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gabri\Desktop\UNIPD\Stochastic methods for finance\report4\"/>
    </mc:Choice>
  </mc:AlternateContent>
  <xr:revisionPtr revIDLastSave="0" documentId="8_{035790BD-EEB1-4846-9B08-386D6F083CE2}" xr6:coauthVersionLast="47" xr6:coauthVersionMax="47" xr10:uidLastSave="{00000000-0000-0000-0000-000000000000}"/>
  <bookViews>
    <workbookView xWindow="-108" yWindow="-108" windowWidth="23256" windowHeight="12456" xr2:uid="{CBE8309B-5CCC-49EF-BE5E-666A25C602BB}"/>
  </bookViews>
  <sheets>
    <sheet name="Amazon com Stock Price History " sheetId="4" r:id="rId1"/>
    <sheet name="Foglio1" sheetId="5" r:id="rId2"/>
  </sheets>
  <definedNames>
    <definedName name="DatiEsterni_3" localSheetId="0" hidden="1">'Amazon com Stock Price History 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H2" i="4"/>
  <c r="F2" i="4"/>
  <c r="G395" i="4"/>
  <c r="F395" i="4"/>
  <c r="E395" i="4"/>
  <c r="G392" i="4"/>
  <c r="F392" i="4"/>
  <c r="E392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E520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G397" i="4"/>
  <c r="E397" i="4"/>
  <c r="B385" i="4"/>
  <c r="G389" i="4"/>
  <c r="F389" i="4"/>
  <c r="E389" i="4"/>
  <c r="D507" i="4"/>
  <c r="B507" i="4"/>
  <c r="B384" i="4"/>
  <c r="G264" i="4"/>
  <c r="F264" i="4"/>
  <c r="E264" i="4"/>
  <c r="G260" i="4"/>
  <c r="F260" i="4"/>
  <c r="E260" i="4"/>
  <c r="E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D256" i="4"/>
  <c r="B256" i="4"/>
  <c r="B257" i="4"/>
  <c r="C256" i="4"/>
  <c r="G256" i="4"/>
  <c r="F256" i="4"/>
  <c r="AQ134" i="4"/>
  <c r="AQ135" i="4"/>
  <c r="AQ136" i="4"/>
  <c r="AQ137" i="4"/>
  <c r="AQ138" i="4"/>
  <c r="AQ139" i="4"/>
  <c r="AQ140" i="4"/>
  <c r="AQ141" i="4"/>
  <c r="AQ142" i="4"/>
  <c r="AQ143" i="4"/>
  <c r="AQ144" i="4"/>
  <c r="AQ145" i="4"/>
  <c r="AQ146" i="4"/>
  <c r="AQ147" i="4"/>
  <c r="AQ148" i="4"/>
  <c r="AQ149" i="4"/>
  <c r="AQ150" i="4"/>
  <c r="AQ151" i="4"/>
  <c r="AQ152" i="4"/>
  <c r="AQ153" i="4"/>
  <c r="AQ154" i="4"/>
  <c r="AQ155" i="4"/>
  <c r="AQ156" i="4"/>
  <c r="AQ157" i="4"/>
  <c r="AQ158" i="4"/>
  <c r="AQ159" i="4"/>
  <c r="AQ160" i="4"/>
  <c r="AQ161" i="4"/>
  <c r="AQ162" i="4"/>
  <c r="AQ163" i="4"/>
  <c r="AQ164" i="4"/>
  <c r="AQ165" i="4"/>
  <c r="AQ166" i="4"/>
  <c r="AQ167" i="4"/>
  <c r="AQ168" i="4"/>
  <c r="AQ169" i="4"/>
  <c r="AQ170" i="4"/>
  <c r="AQ171" i="4"/>
  <c r="AQ172" i="4"/>
  <c r="AQ173" i="4"/>
  <c r="AQ174" i="4"/>
  <c r="AQ175" i="4"/>
  <c r="AQ176" i="4"/>
  <c r="AQ177" i="4"/>
  <c r="AQ178" i="4"/>
  <c r="AQ179" i="4"/>
  <c r="AQ180" i="4"/>
  <c r="AQ181" i="4"/>
  <c r="AQ182" i="4"/>
  <c r="AQ183" i="4"/>
  <c r="AQ184" i="4"/>
  <c r="AQ185" i="4"/>
  <c r="AQ186" i="4"/>
  <c r="AQ187" i="4"/>
  <c r="AQ188" i="4"/>
  <c r="AQ189" i="4"/>
  <c r="AQ190" i="4"/>
  <c r="AQ191" i="4"/>
  <c r="AQ192" i="4"/>
  <c r="AQ193" i="4"/>
  <c r="AQ194" i="4"/>
  <c r="AQ195" i="4"/>
  <c r="AQ196" i="4"/>
  <c r="AQ197" i="4"/>
  <c r="AQ198" i="4"/>
  <c r="AQ199" i="4"/>
  <c r="AQ200" i="4"/>
  <c r="AQ201" i="4"/>
  <c r="AQ202" i="4"/>
  <c r="AQ203" i="4"/>
  <c r="AQ204" i="4"/>
  <c r="AQ205" i="4"/>
  <c r="AQ206" i="4"/>
  <c r="AQ207" i="4"/>
  <c r="AQ208" i="4"/>
  <c r="AQ209" i="4"/>
  <c r="AQ210" i="4"/>
  <c r="AQ211" i="4"/>
  <c r="AQ212" i="4"/>
  <c r="AQ213" i="4"/>
  <c r="AQ214" i="4"/>
  <c r="AQ215" i="4"/>
  <c r="AQ216" i="4"/>
  <c r="AQ217" i="4"/>
  <c r="AQ218" i="4"/>
  <c r="AQ219" i="4"/>
  <c r="AQ220" i="4"/>
  <c r="AQ221" i="4"/>
  <c r="AQ222" i="4"/>
  <c r="AQ223" i="4"/>
  <c r="AQ224" i="4"/>
  <c r="AQ225" i="4"/>
  <c r="AQ226" i="4"/>
  <c r="AQ227" i="4"/>
  <c r="AQ228" i="4"/>
  <c r="AQ229" i="4"/>
  <c r="AQ230" i="4"/>
  <c r="AQ231" i="4"/>
  <c r="AQ232" i="4"/>
  <c r="AP134" i="4"/>
  <c r="AP135" i="4"/>
  <c r="AP136" i="4"/>
  <c r="AP137" i="4"/>
  <c r="AP138" i="4"/>
  <c r="AP139" i="4"/>
  <c r="AP140" i="4"/>
  <c r="AP141" i="4"/>
  <c r="AP142" i="4"/>
  <c r="AP143" i="4"/>
  <c r="AP144" i="4"/>
  <c r="AP145" i="4"/>
  <c r="AP146" i="4"/>
  <c r="AP147" i="4"/>
  <c r="AP148" i="4"/>
  <c r="AP149" i="4"/>
  <c r="AP150" i="4"/>
  <c r="AP151" i="4"/>
  <c r="AP152" i="4"/>
  <c r="AP153" i="4"/>
  <c r="AP154" i="4"/>
  <c r="AP155" i="4"/>
  <c r="AP156" i="4"/>
  <c r="AP157" i="4"/>
  <c r="AP158" i="4"/>
  <c r="AP159" i="4"/>
  <c r="AP160" i="4"/>
  <c r="AP161" i="4"/>
  <c r="AP162" i="4"/>
  <c r="AP163" i="4"/>
  <c r="AP164" i="4"/>
  <c r="AP165" i="4"/>
  <c r="AP166" i="4"/>
  <c r="AP167" i="4"/>
  <c r="AP168" i="4"/>
  <c r="AP169" i="4"/>
  <c r="AP170" i="4"/>
  <c r="AP171" i="4"/>
  <c r="AP172" i="4"/>
  <c r="AP173" i="4"/>
  <c r="AP174" i="4"/>
  <c r="AP175" i="4"/>
  <c r="AP176" i="4"/>
  <c r="AP177" i="4"/>
  <c r="AP178" i="4"/>
  <c r="AP179" i="4"/>
  <c r="AP180" i="4"/>
  <c r="AP181" i="4"/>
  <c r="AP182" i="4"/>
  <c r="AP183" i="4"/>
  <c r="AP184" i="4"/>
  <c r="AP185" i="4"/>
  <c r="AP186" i="4"/>
  <c r="AP187" i="4"/>
  <c r="AP188" i="4"/>
  <c r="AP189" i="4"/>
  <c r="AP190" i="4"/>
  <c r="AP191" i="4"/>
  <c r="AP192" i="4"/>
  <c r="AP193" i="4"/>
  <c r="AP194" i="4"/>
  <c r="AP195" i="4"/>
  <c r="AP196" i="4"/>
  <c r="AP197" i="4"/>
  <c r="AP198" i="4"/>
  <c r="AP199" i="4"/>
  <c r="AP200" i="4"/>
  <c r="AP201" i="4"/>
  <c r="AP202" i="4"/>
  <c r="AP203" i="4"/>
  <c r="AP204" i="4"/>
  <c r="AP205" i="4"/>
  <c r="AP206" i="4"/>
  <c r="AP207" i="4"/>
  <c r="AP208" i="4"/>
  <c r="AP209" i="4"/>
  <c r="AP210" i="4"/>
  <c r="AP211" i="4"/>
  <c r="AP212" i="4"/>
  <c r="AP213" i="4"/>
  <c r="AP214" i="4"/>
  <c r="AP215" i="4"/>
  <c r="AP216" i="4"/>
  <c r="AP217" i="4"/>
  <c r="AP218" i="4"/>
  <c r="AP219" i="4"/>
  <c r="AP220" i="4"/>
  <c r="AP221" i="4"/>
  <c r="AP222" i="4"/>
  <c r="AP223" i="4"/>
  <c r="AP224" i="4"/>
  <c r="AP225" i="4"/>
  <c r="AP226" i="4"/>
  <c r="AP227" i="4"/>
  <c r="AP228" i="4"/>
  <c r="AP229" i="4"/>
  <c r="AP230" i="4"/>
  <c r="AP231" i="4"/>
  <c r="AP232" i="4"/>
  <c r="AO134" i="4"/>
  <c r="AO135" i="4"/>
  <c r="AO136" i="4"/>
  <c r="AO137" i="4"/>
  <c r="AO138" i="4"/>
  <c r="AO139" i="4"/>
  <c r="AO140" i="4"/>
  <c r="AO141" i="4"/>
  <c r="AO142" i="4"/>
  <c r="AO143" i="4"/>
  <c r="AO144" i="4"/>
  <c r="AO145" i="4"/>
  <c r="AO146" i="4"/>
  <c r="AO147" i="4"/>
  <c r="AO148" i="4"/>
  <c r="AO149" i="4"/>
  <c r="AO150" i="4"/>
  <c r="AO151" i="4"/>
  <c r="AO152" i="4"/>
  <c r="AO153" i="4"/>
  <c r="AO154" i="4"/>
  <c r="AO155" i="4"/>
  <c r="AO156" i="4"/>
  <c r="AO157" i="4"/>
  <c r="AO158" i="4"/>
  <c r="AO159" i="4"/>
  <c r="AO160" i="4"/>
  <c r="AO161" i="4"/>
  <c r="AO162" i="4"/>
  <c r="AO163" i="4"/>
  <c r="AO164" i="4"/>
  <c r="AO165" i="4"/>
  <c r="AO166" i="4"/>
  <c r="AO167" i="4"/>
  <c r="AO168" i="4"/>
  <c r="AO169" i="4"/>
  <c r="AO170" i="4"/>
  <c r="AO171" i="4"/>
  <c r="AO172" i="4"/>
  <c r="AO173" i="4"/>
  <c r="AO174" i="4"/>
  <c r="AO175" i="4"/>
  <c r="AO176" i="4"/>
  <c r="AO177" i="4"/>
  <c r="AO178" i="4"/>
  <c r="AO179" i="4"/>
  <c r="AO180" i="4"/>
  <c r="AO181" i="4"/>
  <c r="AO182" i="4"/>
  <c r="AO183" i="4"/>
  <c r="AO184" i="4"/>
  <c r="AO185" i="4"/>
  <c r="AO186" i="4"/>
  <c r="AO187" i="4"/>
  <c r="AO188" i="4"/>
  <c r="AO189" i="4"/>
  <c r="AO190" i="4"/>
  <c r="AO191" i="4"/>
  <c r="AO192" i="4"/>
  <c r="AO193" i="4"/>
  <c r="AO194" i="4"/>
  <c r="AO195" i="4"/>
  <c r="AO196" i="4"/>
  <c r="AO197" i="4"/>
  <c r="AO198" i="4"/>
  <c r="AO199" i="4"/>
  <c r="AO200" i="4"/>
  <c r="AO201" i="4"/>
  <c r="AO202" i="4"/>
  <c r="AO203" i="4"/>
  <c r="AO204" i="4"/>
  <c r="AO205" i="4"/>
  <c r="AO206" i="4"/>
  <c r="AO207" i="4"/>
  <c r="AO208" i="4"/>
  <c r="AO209" i="4"/>
  <c r="AO210" i="4"/>
  <c r="AO211" i="4"/>
  <c r="AO212" i="4"/>
  <c r="AO213" i="4"/>
  <c r="AO214" i="4"/>
  <c r="AO215" i="4"/>
  <c r="AO216" i="4"/>
  <c r="AO217" i="4"/>
  <c r="AO218" i="4"/>
  <c r="AO219" i="4"/>
  <c r="AO220" i="4"/>
  <c r="AO221" i="4"/>
  <c r="AO222" i="4"/>
  <c r="AO223" i="4"/>
  <c r="AO224" i="4"/>
  <c r="AO225" i="4"/>
  <c r="AO226" i="4"/>
  <c r="AO227" i="4"/>
  <c r="AO228" i="4"/>
  <c r="AO229" i="4"/>
  <c r="AO230" i="4"/>
  <c r="AO231" i="4"/>
  <c r="AO232" i="4"/>
  <c r="AQ133" i="4"/>
  <c r="AP133" i="4"/>
  <c r="AO133" i="4"/>
  <c r="AK134" i="4"/>
  <c r="AK135" i="4"/>
  <c r="AK136" i="4"/>
  <c r="AK137" i="4"/>
  <c r="AK138" i="4"/>
  <c r="AK139" i="4"/>
  <c r="AK140" i="4"/>
  <c r="AK141" i="4"/>
  <c r="AK142" i="4"/>
  <c r="AK143" i="4"/>
  <c r="AK144" i="4"/>
  <c r="AK145" i="4"/>
  <c r="AK146" i="4"/>
  <c r="AK147" i="4"/>
  <c r="AK148" i="4"/>
  <c r="AK149" i="4"/>
  <c r="AK150" i="4"/>
  <c r="AK151" i="4"/>
  <c r="AK152" i="4"/>
  <c r="AK153" i="4"/>
  <c r="AK154" i="4"/>
  <c r="AK155" i="4"/>
  <c r="AK156" i="4"/>
  <c r="AK157" i="4"/>
  <c r="AK158" i="4"/>
  <c r="AK159" i="4"/>
  <c r="AK160" i="4"/>
  <c r="AK161" i="4"/>
  <c r="AK162" i="4"/>
  <c r="AK163" i="4"/>
  <c r="AK164" i="4"/>
  <c r="AK165" i="4"/>
  <c r="AK166" i="4"/>
  <c r="AK167" i="4"/>
  <c r="AK168" i="4"/>
  <c r="AK169" i="4"/>
  <c r="AK170" i="4"/>
  <c r="AK171" i="4"/>
  <c r="AK172" i="4"/>
  <c r="AK173" i="4"/>
  <c r="AK174" i="4"/>
  <c r="AK175" i="4"/>
  <c r="AK176" i="4"/>
  <c r="AK177" i="4"/>
  <c r="AK178" i="4"/>
  <c r="AK179" i="4"/>
  <c r="AK180" i="4"/>
  <c r="AK181" i="4"/>
  <c r="AK182" i="4"/>
  <c r="AK183" i="4"/>
  <c r="AK184" i="4"/>
  <c r="AK185" i="4"/>
  <c r="AK186" i="4"/>
  <c r="AK187" i="4"/>
  <c r="AK188" i="4"/>
  <c r="AK189" i="4"/>
  <c r="AK190" i="4"/>
  <c r="AK191" i="4"/>
  <c r="AK192" i="4"/>
  <c r="AK193" i="4"/>
  <c r="AK194" i="4"/>
  <c r="AK195" i="4"/>
  <c r="AK196" i="4"/>
  <c r="AK197" i="4"/>
  <c r="AK198" i="4"/>
  <c r="AK199" i="4"/>
  <c r="AK200" i="4"/>
  <c r="AK201" i="4"/>
  <c r="AK202" i="4"/>
  <c r="AK203" i="4"/>
  <c r="AK204" i="4"/>
  <c r="AK205" i="4"/>
  <c r="AK206" i="4"/>
  <c r="AK207" i="4"/>
  <c r="AK208" i="4"/>
  <c r="AK209" i="4"/>
  <c r="AK210" i="4"/>
  <c r="AK211" i="4"/>
  <c r="AK212" i="4"/>
  <c r="AK213" i="4"/>
  <c r="AK214" i="4"/>
  <c r="AK215" i="4"/>
  <c r="AK216" i="4"/>
  <c r="AK217" i="4"/>
  <c r="AK218" i="4"/>
  <c r="AK219" i="4"/>
  <c r="AK220" i="4"/>
  <c r="AK221" i="4"/>
  <c r="AK222" i="4"/>
  <c r="AK223" i="4"/>
  <c r="AK224" i="4"/>
  <c r="AK225" i="4"/>
  <c r="AK226" i="4"/>
  <c r="AK227" i="4"/>
  <c r="AK228" i="4"/>
  <c r="AK229" i="4"/>
  <c r="AK230" i="4"/>
  <c r="AK231" i="4"/>
  <c r="AK232" i="4"/>
  <c r="AJ134" i="4"/>
  <c r="AJ135" i="4"/>
  <c r="AJ136" i="4"/>
  <c r="AJ137" i="4"/>
  <c r="AJ138" i="4"/>
  <c r="AJ139" i="4"/>
  <c r="AJ140" i="4"/>
  <c r="AJ141" i="4"/>
  <c r="AJ142" i="4"/>
  <c r="AJ143" i="4"/>
  <c r="AJ144" i="4"/>
  <c r="AJ145" i="4"/>
  <c r="AJ146" i="4"/>
  <c r="AJ147" i="4"/>
  <c r="AJ148" i="4"/>
  <c r="AJ149" i="4"/>
  <c r="AJ150" i="4"/>
  <c r="AJ151" i="4"/>
  <c r="AJ152" i="4"/>
  <c r="AJ153" i="4"/>
  <c r="AJ154" i="4"/>
  <c r="AJ155" i="4"/>
  <c r="AJ156" i="4"/>
  <c r="AJ157" i="4"/>
  <c r="AJ158" i="4"/>
  <c r="AJ159" i="4"/>
  <c r="AJ160" i="4"/>
  <c r="AJ161" i="4"/>
  <c r="AJ162" i="4"/>
  <c r="AJ163" i="4"/>
  <c r="AJ164" i="4"/>
  <c r="AJ165" i="4"/>
  <c r="AJ166" i="4"/>
  <c r="AJ167" i="4"/>
  <c r="AJ168" i="4"/>
  <c r="AJ169" i="4"/>
  <c r="AJ170" i="4"/>
  <c r="AJ171" i="4"/>
  <c r="AJ172" i="4"/>
  <c r="AJ173" i="4"/>
  <c r="AJ174" i="4"/>
  <c r="AJ175" i="4"/>
  <c r="AJ176" i="4"/>
  <c r="AJ177" i="4"/>
  <c r="AJ178" i="4"/>
  <c r="AJ179" i="4"/>
  <c r="AJ180" i="4"/>
  <c r="AJ181" i="4"/>
  <c r="AJ182" i="4"/>
  <c r="AJ183" i="4"/>
  <c r="AJ184" i="4"/>
  <c r="AJ185" i="4"/>
  <c r="AJ186" i="4"/>
  <c r="AJ187" i="4"/>
  <c r="AJ188" i="4"/>
  <c r="AJ189" i="4"/>
  <c r="AJ190" i="4"/>
  <c r="AJ191" i="4"/>
  <c r="AJ192" i="4"/>
  <c r="AJ193" i="4"/>
  <c r="AJ194" i="4"/>
  <c r="AJ195" i="4"/>
  <c r="AJ196" i="4"/>
  <c r="AJ197" i="4"/>
  <c r="AJ198" i="4"/>
  <c r="AJ199" i="4"/>
  <c r="AJ200" i="4"/>
  <c r="AJ201" i="4"/>
  <c r="AJ202" i="4"/>
  <c r="AJ203" i="4"/>
  <c r="AJ204" i="4"/>
  <c r="AJ205" i="4"/>
  <c r="AJ206" i="4"/>
  <c r="AJ207" i="4"/>
  <c r="AJ208" i="4"/>
  <c r="AJ209" i="4"/>
  <c r="AJ210" i="4"/>
  <c r="AJ211" i="4"/>
  <c r="AJ212" i="4"/>
  <c r="AJ213" i="4"/>
  <c r="AJ214" i="4"/>
  <c r="AJ215" i="4"/>
  <c r="AJ216" i="4"/>
  <c r="AJ217" i="4"/>
  <c r="AJ218" i="4"/>
  <c r="AJ219" i="4"/>
  <c r="AJ220" i="4"/>
  <c r="AJ221" i="4"/>
  <c r="AJ222" i="4"/>
  <c r="AJ223" i="4"/>
  <c r="AJ224" i="4"/>
  <c r="AJ225" i="4"/>
  <c r="AJ226" i="4"/>
  <c r="AJ227" i="4"/>
  <c r="AJ228" i="4"/>
  <c r="AJ229" i="4"/>
  <c r="AJ230" i="4"/>
  <c r="AJ231" i="4"/>
  <c r="AJ232" i="4"/>
  <c r="AI134" i="4"/>
  <c r="AI135" i="4"/>
  <c r="AI136" i="4"/>
  <c r="AI137" i="4"/>
  <c r="AI138" i="4"/>
  <c r="AI139" i="4"/>
  <c r="AI140" i="4"/>
  <c r="AI141" i="4"/>
  <c r="AI142" i="4"/>
  <c r="AI143" i="4"/>
  <c r="AI144" i="4"/>
  <c r="AI145" i="4"/>
  <c r="AI146" i="4"/>
  <c r="AI147" i="4"/>
  <c r="AI148" i="4"/>
  <c r="AI149" i="4"/>
  <c r="AI150" i="4"/>
  <c r="AI151" i="4"/>
  <c r="AI152" i="4"/>
  <c r="AI153" i="4"/>
  <c r="AI154" i="4"/>
  <c r="AI155" i="4"/>
  <c r="AI156" i="4"/>
  <c r="AI157" i="4"/>
  <c r="AI158" i="4"/>
  <c r="AI159" i="4"/>
  <c r="AI160" i="4"/>
  <c r="AI161" i="4"/>
  <c r="AI162" i="4"/>
  <c r="AI163" i="4"/>
  <c r="AI164" i="4"/>
  <c r="AI165" i="4"/>
  <c r="AI166" i="4"/>
  <c r="AI167" i="4"/>
  <c r="AI168" i="4"/>
  <c r="AI169" i="4"/>
  <c r="AI170" i="4"/>
  <c r="AI171" i="4"/>
  <c r="AI172" i="4"/>
  <c r="AI173" i="4"/>
  <c r="AI174" i="4"/>
  <c r="AI175" i="4"/>
  <c r="AI176" i="4"/>
  <c r="AI177" i="4"/>
  <c r="AI178" i="4"/>
  <c r="AI179" i="4"/>
  <c r="AI180" i="4"/>
  <c r="AI181" i="4"/>
  <c r="AI182" i="4"/>
  <c r="AI183" i="4"/>
  <c r="AI184" i="4"/>
  <c r="AI185" i="4"/>
  <c r="AI186" i="4"/>
  <c r="AI187" i="4"/>
  <c r="AI188" i="4"/>
  <c r="AI189" i="4"/>
  <c r="AI190" i="4"/>
  <c r="AI191" i="4"/>
  <c r="AI192" i="4"/>
  <c r="AI193" i="4"/>
  <c r="AI194" i="4"/>
  <c r="AI195" i="4"/>
  <c r="AI196" i="4"/>
  <c r="AI197" i="4"/>
  <c r="AI198" i="4"/>
  <c r="AI199" i="4"/>
  <c r="AI200" i="4"/>
  <c r="AI201" i="4"/>
  <c r="AI202" i="4"/>
  <c r="AI203" i="4"/>
  <c r="AI204" i="4"/>
  <c r="AI205" i="4"/>
  <c r="AI206" i="4"/>
  <c r="AI207" i="4"/>
  <c r="AI208" i="4"/>
  <c r="AI209" i="4"/>
  <c r="AI210" i="4"/>
  <c r="AI211" i="4"/>
  <c r="AI212" i="4"/>
  <c r="AI213" i="4"/>
  <c r="AI214" i="4"/>
  <c r="AI215" i="4"/>
  <c r="AI216" i="4"/>
  <c r="AI217" i="4"/>
  <c r="AI218" i="4"/>
  <c r="AI219" i="4"/>
  <c r="AI220" i="4"/>
  <c r="AI221" i="4"/>
  <c r="AI222" i="4"/>
  <c r="AI223" i="4"/>
  <c r="AI224" i="4"/>
  <c r="AI225" i="4"/>
  <c r="AI226" i="4"/>
  <c r="AI227" i="4"/>
  <c r="AI228" i="4"/>
  <c r="AI229" i="4"/>
  <c r="AI230" i="4"/>
  <c r="AI231" i="4"/>
  <c r="AI232" i="4"/>
  <c r="AK133" i="4"/>
  <c r="AJ133" i="4"/>
  <c r="AI133" i="4"/>
  <c r="AO19" i="4"/>
  <c r="AO20" i="4"/>
  <c r="AO21" i="4"/>
  <c r="AO22" i="4"/>
  <c r="AO23" i="4"/>
  <c r="AO24" i="4"/>
  <c r="AO25" i="4"/>
  <c r="AO26" i="4"/>
  <c r="AO27" i="4"/>
  <c r="AO28" i="4"/>
  <c r="AO29" i="4"/>
  <c r="AO30" i="4"/>
  <c r="AO31" i="4"/>
  <c r="AO32" i="4"/>
  <c r="AO33" i="4"/>
  <c r="AO34" i="4"/>
  <c r="AO35" i="4"/>
  <c r="AO36" i="4"/>
  <c r="AO37" i="4"/>
  <c r="AO38" i="4"/>
  <c r="AO39" i="4"/>
  <c r="AO40" i="4"/>
  <c r="AO41" i="4"/>
  <c r="AO42" i="4"/>
  <c r="AO43" i="4"/>
  <c r="AO44" i="4"/>
  <c r="AO45" i="4"/>
  <c r="AO46" i="4"/>
  <c r="AO47" i="4"/>
  <c r="AO48" i="4"/>
  <c r="AO49" i="4"/>
  <c r="AO50" i="4"/>
  <c r="AO51" i="4"/>
  <c r="AO52" i="4"/>
  <c r="AO53" i="4"/>
  <c r="AO54" i="4"/>
  <c r="AO55" i="4"/>
  <c r="AO56" i="4"/>
  <c r="AO57" i="4"/>
  <c r="AO58" i="4"/>
  <c r="AO59" i="4"/>
  <c r="AO60" i="4"/>
  <c r="AO61" i="4"/>
  <c r="AO62" i="4"/>
  <c r="AO63" i="4"/>
  <c r="AO64" i="4"/>
  <c r="AO65" i="4"/>
  <c r="AO66" i="4"/>
  <c r="AO67" i="4"/>
  <c r="AO68" i="4"/>
  <c r="AO69" i="4"/>
  <c r="AO70" i="4"/>
  <c r="AO71" i="4"/>
  <c r="AO72" i="4"/>
  <c r="AO73" i="4"/>
  <c r="AO74" i="4"/>
  <c r="AO75" i="4"/>
  <c r="AO76" i="4"/>
  <c r="AO77" i="4"/>
  <c r="AO78" i="4"/>
  <c r="AO79" i="4"/>
  <c r="AO80" i="4"/>
  <c r="AO81" i="4"/>
  <c r="AO82" i="4"/>
  <c r="AO83" i="4"/>
  <c r="AO84" i="4"/>
  <c r="AO85" i="4"/>
  <c r="AO86" i="4"/>
  <c r="AO87" i="4"/>
  <c r="AO88" i="4"/>
  <c r="AO89" i="4"/>
  <c r="AO90" i="4"/>
  <c r="AO91" i="4"/>
  <c r="AO92" i="4"/>
  <c r="AO93" i="4"/>
  <c r="AO94" i="4"/>
  <c r="AO95" i="4"/>
  <c r="AO96" i="4"/>
  <c r="AO97" i="4"/>
  <c r="AO98" i="4"/>
  <c r="AO99" i="4"/>
  <c r="AO100" i="4"/>
  <c r="AO101" i="4"/>
  <c r="AO102" i="4"/>
  <c r="AO103" i="4"/>
  <c r="AO104" i="4"/>
  <c r="AO105" i="4"/>
  <c r="AO106" i="4"/>
  <c r="AO107" i="4"/>
  <c r="AO108" i="4"/>
  <c r="AO109" i="4"/>
  <c r="AO110" i="4"/>
  <c r="AO111" i="4"/>
  <c r="AO112" i="4"/>
  <c r="AO113" i="4"/>
  <c r="AO114" i="4"/>
  <c r="AO115" i="4"/>
  <c r="AO116" i="4"/>
  <c r="AO117" i="4"/>
  <c r="AO18" i="4"/>
  <c r="AN19" i="4"/>
  <c r="AN20" i="4"/>
  <c r="AN21" i="4"/>
  <c r="AN22" i="4"/>
  <c r="AN23" i="4"/>
  <c r="AN24" i="4"/>
  <c r="AN25" i="4"/>
  <c r="AN26" i="4"/>
  <c r="AN27" i="4"/>
  <c r="AN28" i="4"/>
  <c r="AN29" i="4"/>
  <c r="AN30" i="4"/>
  <c r="AN31" i="4"/>
  <c r="AN32" i="4"/>
  <c r="AN33" i="4"/>
  <c r="AN34" i="4"/>
  <c r="AN35" i="4"/>
  <c r="AN36" i="4"/>
  <c r="AN37" i="4"/>
  <c r="AN38" i="4"/>
  <c r="AN39" i="4"/>
  <c r="AN40" i="4"/>
  <c r="AN41" i="4"/>
  <c r="AN42" i="4"/>
  <c r="AN43" i="4"/>
  <c r="AN44" i="4"/>
  <c r="AN45" i="4"/>
  <c r="AN46" i="4"/>
  <c r="AN47" i="4"/>
  <c r="AN48" i="4"/>
  <c r="AN49" i="4"/>
  <c r="AN50" i="4"/>
  <c r="AN51" i="4"/>
  <c r="AN52" i="4"/>
  <c r="AN53" i="4"/>
  <c r="AN54" i="4"/>
  <c r="AN55" i="4"/>
  <c r="AN56" i="4"/>
  <c r="AN57" i="4"/>
  <c r="AN58" i="4"/>
  <c r="AN59" i="4"/>
  <c r="AN60" i="4"/>
  <c r="AN61" i="4"/>
  <c r="AN62" i="4"/>
  <c r="AN63" i="4"/>
  <c r="AN64" i="4"/>
  <c r="AN65" i="4"/>
  <c r="AN66" i="4"/>
  <c r="AN67" i="4"/>
  <c r="AN68" i="4"/>
  <c r="AN69" i="4"/>
  <c r="AN70" i="4"/>
  <c r="AN71" i="4"/>
  <c r="AN72" i="4"/>
  <c r="AN73" i="4"/>
  <c r="AN74" i="4"/>
  <c r="AN75" i="4"/>
  <c r="AN76" i="4"/>
  <c r="AN77" i="4"/>
  <c r="AN78" i="4"/>
  <c r="AN79" i="4"/>
  <c r="AN80" i="4"/>
  <c r="AN81" i="4"/>
  <c r="AN82" i="4"/>
  <c r="AN83" i="4"/>
  <c r="AN84" i="4"/>
  <c r="AN85" i="4"/>
  <c r="AN86" i="4"/>
  <c r="AN87" i="4"/>
  <c r="AN88" i="4"/>
  <c r="AN89" i="4"/>
  <c r="AN90" i="4"/>
  <c r="AN91" i="4"/>
  <c r="AN92" i="4"/>
  <c r="AN93" i="4"/>
  <c r="AN94" i="4"/>
  <c r="AN95" i="4"/>
  <c r="AN96" i="4"/>
  <c r="AN97" i="4"/>
  <c r="AN98" i="4"/>
  <c r="AN99" i="4"/>
  <c r="AN100" i="4"/>
  <c r="AN101" i="4"/>
  <c r="AN102" i="4"/>
  <c r="AN103" i="4"/>
  <c r="AN104" i="4"/>
  <c r="AN105" i="4"/>
  <c r="AN106" i="4"/>
  <c r="AN107" i="4"/>
  <c r="AN108" i="4"/>
  <c r="AN109" i="4"/>
  <c r="AN110" i="4"/>
  <c r="AN111" i="4"/>
  <c r="AN112" i="4"/>
  <c r="AN113" i="4"/>
  <c r="AN114" i="4"/>
  <c r="AN115" i="4"/>
  <c r="AN116" i="4"/>
  <c r="AN117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1" i="4"/>
  <c r="AM62" i="4"/>
  <c r="AM63" i="4"/>
  <c r="AM64" i="4"/>
  <c r="AM65" i="4"/>
  <c r="AM66" i="4"/>
  <c r="AM67" i="4"/>
  <c r="AM68" i="4"/>
  <c r="AM69" i="4"/>
  <c r="AM70" i="4"/>
  <c r="AM71" i="4"/>
  <c r="AM72" i="4"/>
  <c r="AM73" i="4"/>
  <c r="AM74" i="4"/>
  <c r="AM75" i="4"/>
  <c r="AM76" i="4"/>
  <c r="AM77" i="4"/>
  <c r="AM78" i="4"/>
  <c r="AM79" i="4"/>
  <c r="AM80" i="4"/>
  <c r="AM81" i="4"/>
  <c r="AM82" i="4"/>
  <c r="AM83" i="4"/>
  <c r="AM84" i="4"/>
  <c r="AM85" i="4"/>
  <c r="AM86" i="4"/>
  <c r="AM87" i="4"/>
  <c r="AM88" i="4"/>
  <c r="AM89" i="4"/>
  <c r="AM90" i="4"/>
  <c r="AM91" i="4"/>
  <c r="AM92" i="4"/>
  <c r="AM93" i="4"/>
  <c r="AM94" i="4"/>
  <c r="AM95" i="4"/>
  <c r="AM96" i="4"/>
  <c r="AM97" i="4"/>
  <c r="AM98" i="4"/>
  <c r="AM99" i="4"/>
  <c r="AM100" i="4"/>
  <c r="AM101" i="4"/>
  <c r="AM102" i="4"/>
  <c r="AM103" i="4"/>
  <c r="AM104" i="4"/>
  <c r="AM105" i="4"/>
  <c r="AM106" i="4"/>
  <c r="AM107" i="4"/>
  <c r="AM108" i="4"/>
  <c r="AM109" i="4"/>
  <c r="AM110" i="4"/>
  <c r="AM111" i="4"/>
  <c r="AM112" i="4"/>
  <c r="AM113" i="4"/>
  <c r="AM114" i="4"/>
  <c r="AM115" i="4"/>
  <c r="AM116" i="4"/>
  <c r="AM117" i="4"/>
  <c r="AN18" i="4"/>
  <c r="AM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61" i="4"/>
  <c r="AJ62" i="4"/>
  <c r="AJ63" i="4"/>
  <c r="AJ64" i="4"/>
  <c r="AJ65" i="4"/>
  <c r="AJ66" i="4"/>
  <c r="AJ67" i="4"/>
  <c r="AJ68" i="4"/>
  <c r="AJ69" i="4"/>
  <c r="AJ70" i="4"/>
  <c r="AJ71" i="4"/>
  <c r="AJ72" i="4"/>
  <c r="AJ73" i="4"/>
  <c r="AJ74" i="4"/>
  <c r="AJ75" i="4"/>
  <c r="AJ76" i="4"/>
  <c r="AJ77" i="4"/>
  <c r="AJ78" i="4"/>
  <c r="AJ79" i="4"/>
  <c r="AJ80" i="4"/>
  <c r="AJ81" i="4"/>
  <c r="AJ82" i="4"/>
  <c r="AJ83" i="4"/>
  <c r="AJ84" i="4"/>
  <c r="AJ85" i="4"/>
  <c r="AJ86" i="4"/>
  <c r="AJ87" i="4"/>
  <c r="AJ88" i="4"/>
  <c r="AJ89" i="4"/>
  <c r="AJ90" i="4"/>
  <c r="AJ91" i="4"/>
  <c r="AJ92" i="4"/>
  <c r="AJ93" i="4"/>
  <c r="AJ94" i="4"/>
  <c r="AJ95" i="4"/>
  <c r="AJ96" i="4"/>
  <c r="AJ97" i="4"/>
  <c r="AJ98" i="4"/>
  <c r="AJ99" i="4"/>
  <c r="AJ100" i="4"/>
  <c r="AJ101" i="4"/>
  <c r="AJ102" i="4"/>
  <c r="AJ103" i="4"/>
  <c r="AJ104" i="4"/>
  <c r="AJ105" i="4"/>
  <c r="AJ106" i="4"/>
  <c r="AJ107" i="4"/>
  <c r="AJ108" i="4"/>
  <c r="AJ109" i="4"/>
  <c r="AJ110" i="4"/>
  <c r="AJ111" i="4"/>
  <c r="AJ112" i="4"/>
  <c r="AJ113" i="4"/>
  <c r="AJ114" i="4"/>
  <c r="AJ115" i="4"/>
  <c r="AJ116" i="4"/>
  <c r="AJ117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1" i="4"/>
  <c r="AI62" i="4"/>
  <c r="AI63" i="4"/>
  <c r="AI64" i="4"/>
  <c r="AI65" i="4"/>
  <c r="AI66" i="4"/>
  <c r="AI67" i="4"/>
  <c r="AI68" i="4"/>
  <c r="AI69" i="4"/>
  <c r="AI70" i="4"/>
  <c r="AI71" i="4"/>
  <c r="AI72" i="4"/>
  <c r="AI73" i="4"/>
  <c r="AI74" i="4"/>
  <c r="AI75" i="4"/>
  <c r="AI76" i="4"/>
  <c r="AI77" i="4"/>
  <c r="AI78" i="4"/>
  <c r="AI79" i="4"/>
  <c r="AI80" i="4"/>
  <c r="AI81" i="4"/>
  <c r="AI82" i="4"/>
  <c r="AI83" i="4"/>
  <c r="AI84" i="4"/>
  <c r="AI85" i="4"/>
  <c r="AI86" i="4"/>
  <c r="AI87" i="4"/>
  <c r="AI88" i="4"/>
  <c r="AI89" i="4"/>
  <c r="AI90" i="4"/>
  <c r="AI91" i="4"/>
  <c r="AI92" i="4"/>
  <c r="AI93" i="4"/>
  <c r="AI94" i="4"/>
  <c r="AI95" i="4"/>
  <c r="AI96" i="4"/>
  <c r="AI97" i="4"/>
  <c r="AI98" i="4"/>
  <c r="AI99" i="4"/>
  <c r="AI100" i="4"/>
  <c r="AI101" i="4"/>
  <c r="AI102" i="4"/>
  <c r="AI103" i="4"/>
  <c r="AI104" i="4"/>
  <c r="AI105" i="4"/>
  <c r="AI106" i="4"/>
  <c r="AI107" i="4"/>
  <c r="AI108" i="4"/>
  <c r="AI109" i="4"/>
  <c r="AI110" i="4"/>
  <c r="AI111" i="4"/>
  <c r="AI112" i="4"/>
  <c r="AI113" i="4"/>
  <c r="AI114" i="4"/>
  <c r="AI115" i="4"/>
  <c r="AI116" i="4"/>
  <c r="AI117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AH62" i="4"/>
  <c r="AH63" i="4"/>
  <c r="AH64" i="4"/>
  <c r="AH65" i="4"/>
  <c r="AH66" i="4"/>
  <c r="AH67" i="4"/>
  <c r="AH68" i="4"/>
  <c r="AH69" i="4"/>
  <c r="AH70" i="4"/>
  <c r="AH71" i="4"/>
  <c r="AH72" i="4"/>
  <c r="AH73" i="4"/>
  <c r="AH74" i="4"/>
  <c r="AH75" i="4"/>
  <c r="AH76" i="4"/>
  <c r="AH77" i="4"/>
  <c r="AH78" i="4"/>
  <c r="AH79" i="4"/>
  <c r="AH80" i="4"/>
  <c r="AH81" i="4"/>
  <c r="AH82" i="4"/>
  <c r="AH83" i="4"/>
  <c r="AH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J18" i="4"/>
  <c r="AI18" i="4"/>
  <c r="AH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Z18" i="4"/>
  <c r="Y18" i="4"/>
  <c r="X18" i="4"/>
  <c r="U18" i="4"/>
  <c r="T18" i="4"/>
  <c r="S18" i="4"/>
  <c r="AE19" i="4"/>
  <c r="AE20" i="4"/>
  <c r="AE21" i="4"/>
  <c r="AE22" i="4"/>
  <c r="AE23" i="4"/>
  <c r="AE24" i="4"/>
  <c r="AE25" i="4"/>
  <c r="AE26" i="4"/>
  <c r="AE27" i="4"/>
  <c r="AE28" i="4"/>
  <c r="AE29" i="4"/>
  <c r="AE30" i="4"/>
  <c r="AE31" i="4"/>
  <c r="AE32" i="4"/>
  <c r="AE33" i="4"/>
  <c r="AE34" i="4"/>
  <c r="AE35" i="4"/>
  <c r="AE36" i="4"/>
  <c r="AE37" i="4"/>
  <c r="AE38" i="4"/>
  <c r="AE39" i="4"/>
  <c r="AE40" i="4"/>
  <c r="AE41" i="4"/>
  <c r="AE42" i="4"/>
  <c r="AE43" i="4"/>
  <c r="AE44" i="4"/>
  <c r="AE45" i="4"/>
  <c r="AE46" i="4"/>
  <c r="AE47" i="4"/>
  <c r="AE48" i="4"/>
  <c r="AE49" i="4"/>
  <c r="AE50" i="4"/>
  <c r="AE51" i="4"/>
  <c r="AE52" i="4"/>
  <c r="AE53" i="4"/>
  <c r="AE54" i="4"/>
  <c r="AE55" i="4"/>
  <c r="AE56" i="4"/>
  <c r="AE57" i="4"/>
  <c r="AE58" i="4"/>
  <c r="AE59" i="4"/>
  <c r="AE60" i="4"/>
  <c r="AE61" i="4"/>
  <c r="AE62" i="4"/>
  <c r="AE63" i="4"/>
  <c r="AE64" i="4"/>
  <c r="AE65" i="4"/>
  <c r="AE66" i="4"/>
  <c r="AE67" i="4"/>
  <c r="AE68" i="4"/>
  <c r="AE69" i="4"/>
  <c r="AE70" i="4"/>
  <c r="AE71" i="4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04" i="4"/>
  <c r="AD105" i="4"/>
  <c r="AD106" i="4"/>
  <c r="AD107" i="4"/>
  <c r="AD108" i="4"/>
  <c r="AD109" i="4"/>
  <c r="AD110" i="4"/>
  <c r="AD111" i="4"/>
  <c r="AD112" i="4"/>
  <c r="AD113" i="4"/>
  <c r="AD114" i="4"/>
  <c r="AD115" i="4"/>
  <c r="AD116" i="4"/>
  <c r="AD117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4" i="4"/>
  <c r="AC65" i="4"/>
  <c r="AC66" i="4"/>
  <c r="AC67" i="4"/>
  <c r="AC68" i="4"/>
  <c r="AC69" i="4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C105" i="4"/>
  <c r="AC106" i="4"/>
  <c r="AC107" i="4"/>
  <c r="AC108" i="4"/>
  <c r="AC109" i="4"/>
  <c r="AC110" i="4"/>
  <c r="AC111" i="4"/>
  <c r="AC112" i="4"/>
  <c r="AC113" i="4"/>
  <c r="AC114" i="4"/>
  <c r="AC115" i="4"/>
  <c r="AC116" i="4"/>
  <c r="AC117" i="4"/>
  <c r="AE18" i="4"/>
  <c r="AD18" i="4"/>
  <c r="AC18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384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D244" i="4"/>
  <c r="B243" i="4"/>
  <c r="B242" i="4"/>
  <c r="B241" i="4"/>
  <c r="B240" i="4"/>
  <c r="AE133" i="4" l="1"/>
  <c r="AE134" i="4"/>
  <c r="AE135" i="4"/>
  <c r="AE136" i="4"/>
  <c r="AE137" i="4"/>
  <c r="AE138" i="4"/>
  <c r="AE139" i="4"/>
  <c r="AE140" i="4"/>
  <c r="AE141" i="4"/>
  <c r="AE142" i="4"/>
  <c r="AE143" i="4"/>
  <c r="AE144" i="4"/>
  <c r="AE145" i="4"/>
  <c r="AE146" i="4"/>
  <c r="AE147" i="4"/>
  <c r="AE148" i="4"/>
  <c r="AE149" i="4"/>
  <c r="AE150" i="4"/>
  <c r="AE151" i="4"/>
  <c r="AE152" i="4"/>
  <c r="AE153" i="4"/>
  <c r="AE154" i="4"/>
  <c r="AE155" i="4"/>
  <c r="AE156" i="4"/>
  <c r="AE157" i="4"/>
  <c r="AE158" i="4"/>
  <c r="AE159" i="4"/>
  <c r="AE160" i="4"/>
  <c r="AE161" i="4"/>
  <c r="AE162" i="4"/>
  <c r="AE163" i="4"/>
  <c r="AE164" i="4"/>
  <c r="AE165" i="4"/>
  <c r="AE166" i="4"/>
  <c r="AE167" i="4"/>
  <c r="AE168" i="4"/>
  <c r="AE169" i="4"/>
  <c r="AE170" i="4"/>
  <c r="AE171" i="4"/>
  <c r="AE172" i="4"/>
  <c r="AE173" i="4"/>
  <c r="AE174" i="4"/>
  <c r="AE175" i="4"/>
  <c r="AE176" i="4"/>
  <c r="AE177" i="4"/>
  <c r="AE178" i="4"/>
  <c r="AE179" i="4"/>
  <c r="AE180" i="4"/>
  <c r="AE181" i="4"/>
  <c r="AE182" i="4"/>
  <c r="AE183" i="4"/>
  <c r="AE184" i="4"/>
  <c r="AE185" i="4"/>
  <c r="AE186" i="4"/>
  <c r="AE187" i="4"/>
  <c r="AE188" i="4"/>
  <c r="AE189" i="4"/>
  <c r="AE190" i="4"/>
  <c r="AE191" i="4"/>
  <c r="AE192" i="4"/>
  <c r="AE193" i="4"/>
  <c r="AE194" i="4"/>
  <c r="AE195" i="4"/>
  <c r="AE196" i="4"/>
  <c r="AE197" i="4"/>
  <c r="AE198" i="4"/>
  <c r="AE199" i="4"/>
  <c r="AE200" i="4"/>
  <c r="AE201" i="4"/>
  <c r="AE202" i="4"/>
  <c r="AE203" i="4"/>
  <c r="AE204" i="4"/>
  <c r="AE205" i="4"/>
  <c r="AE206" i="4"/>
  <c r="AE207" i="4"/>
  <c r="AE208" i="4"/>
  <c r="AE209" i="4"/>
  <c r="AE210" i="4"/>
  <c r="AE211" i="4"/>
  <c r="AE212" i="4"/>
  <c r="AE213" i="4"/>
  <c r="AE214" i="4"/>
  <c r="AE215" i="4"/>
  <c r="AE216" i="4"/>
  <c r="AE217" i="4"/>
  <c r="AE218" i="4"/>
  <c r="AE219" i="4"/>
  <c r="AE220" i="4"/>
  <c r="AE221" i="4"/>
  <c r="AE222" i="4"/>
  <c r="AE223" i="4"/>
  <c r="AE224" i="4"/>
  <c r="AE225" i="4"/>
  <c r="AE226" i="4"/>
  <c r="AE227" i="4"/>
  <c r="AE228" i="4"/>
  <c r="AE229" i="4"/>
  <c r="AE230" i="4"/>
  <c r="AE231" i="4"/>
  <c r="AE232" i="4"/>
  <c r="AD133" i="4"/>
  <c r="AD134" i="4"/>
  <c r="AD135" i="4"/>
  <c r="AD136" i="4"/>
  <c r="AD137" i="4"/>
  <c r="AD138" i="4"/>
  <c r="AD139" i="4"/>
  <c r="AD140" i="4"/>
  <c r="AD141" i="4"/>
  <c r="AD142" i="4"/>
  <c r="AD143" i="4"/>
  <c r="AD144" i="4"/>
  <c r="AD145" i="4"/>
  <c r="AD146" i="4"/>
  <c r="AD147" i="4"/>
  <c r="AD148" i="4"/>
  <c r="AD149" i="4"/>
  <c r="AD150" i="4"/>
  <c r="AD151" i="4"/>
  <c r="AD152" i="4"/>
  <c r="AD153" i="4"/>
  <c r="AD154" i="4"/>
  <c r="AD155" i="4"/>
  <c r="AD156" i="4"/>
  <c r="AD157" i="4"/>
  <c r="AD158" i="4"/>
  <c r="AD159" i="4"/>
  <c r="AD160" i="4"/>
  <c r="AD161" i="4"/>
  <c r="AD162" i="4"/>
  <c r="AD163" i="4"/>
  <c r="AD164" i="4"/>
  <c r="AD165" i="4"/>
  <c r="AD166" i="4"/>
  <c r="AD167" i="4"/>
  <c r="AD168" i="4"/>
  <c r="AD169" i="4"/>
  <c r="AD170" i="4"/>
  <c r="AD171" i="4"/>
  <c r="AD172" i="4"/>
  <c r="AD173" i="4"/>
  <c r="AD174" i="4"/>
  <c r="AD175" i="4"/>
  <c r="AD176" i="4"/>
  <c r="AD177" i="4"/>
  <c r="AD178" i="4"/>
  <c r="AD179" i="4"/>
  <c r="AD180" i="4"/>
  <c r="AD181" i="4"/>
  <c r="AD182" i="4"/>
  <c r="AD183" i="4"/>
  <c r="AD184" i="4"/>
  <c r="AD185" i="4"/>
  <c r="AD186" i="4"/>
  <c r="AD187" i="4"/>
  <c r="AD188" i="4"/>
  <c r="AD189" i="4"/>
  <c r="AD190" i="4"/>
  <c r="AD191" i="4"/>
  <c r="AD192" i="4"/>
  <c r="AD193" i="4"/>
  <c r="AD194" i="4"/>
  <c r="AD195" i="4"/>
  <c r="AD196" i="4"/>
  <c r="AD197" i="4"/>
  <c r="AD198" i="4"/>
  <c r="AD199" i="4"/>
  <c r="AD200" i="4"/>
  <c r="AD201" i="4"/>
  <c r="AD202" i="4"/>
  <c r="AD203" i="4"/>
  <c r="AD204" i="4"/>
  <c r="AD205" i="4"/>
  <c r="AD206" i="4"/>
  <c r="AD207" i="4"/>
  <c r="AD208" i="4"/>
  <c r="AD209" i="4"/>
  <c r="AD210" i="4"/>
  <c r="AD211" i="4"/>
  <c r="AD212" i="4"/>
  <c r="AD213" i="4"/>
  <c r="AD214" i="4"/>
  <c r="AD215" i="4"/>
  <c r="AD216" i="4"/>
  <c r="AD217" i="4"/>
  <c r="AD218" i="4"/>
  <c r="AD219" i="4"/>
  <c r="AD220" i="4"/>
  <c r="AD221" i="4"/>
  <c r="AD222" i="4"/>
  <c r="AD223" i="4"/>
  <c r="AD224" i="4"/>
  <c r="AD225" i="4"/>
  <c r="AD226" i="4"/>
  <c r="AD227" i="4"/>
  <c r="AD228" i="4"/>
  <c r="AD229" i="4"/>
  <c r="AD230" i="4"/>
  <c r="AD231" i="4"/>
  <c r="AD232" i="4"/>
  <c r="AC133" i="4"/>
  <c r="AC134" i="4"/>
  <c r="AC135" i="4"/>
  <c r="AC136" i="4"/>
  <c r="AC137" i="4"/>
  <c r="AC138" i="4"/>
  <c r="AC139" i="4"/>
  <c r="AC140" i="4"/>
  <c r="AC141" i="4"/>
  <c r="AC142" i="4"/>
  <c r="AC143" i="4"/>
  <c r="AC144" i="4"/>
  <c r="AC145" i="4"/>
  <c r="AC146" i="4"/>
  <c r="AC147" i="4"/>
  <c r="AC148" i="4"/>
  <c r="AC149" i="4"/>
  <c r="AC150" i="4"/>
  <c r="AC151" i="4"/>
  <c r="AC152" i="4"/>
  <c r="AC153" i="4"/>
  <c r="AC154" i="4"/>
  <c r="AC155" i="4"/>
  <c r="AC156" i="4"/>
  <c r="AC157" i="4"/>
  <c r="AC158" i="4"/>
  <c r="AC159" i="4"/>
  <c r="AC160" i="4"/>
  <c r="AC161" i="4"/>
  <c r="AC162" i="4"/>
  <c r="AC163" i="4"/>
  <c r="AC164" i="4"/>
  <c r="AC165" i="4"/>
  <c r="AC166" i="4"/>
  <c r="AC167" i="4"/>
  <c r="AC168" i="4"/>
  <c r="AC169" i="4"/>
  <c r="AC170" i="4"/>
  <c r="AC171" i="4"/>
  <c r="AC172" i="4"/>
  <c r="AC173" i="4"/>
  <c r="AC174" i="4"/>
  <c r="AC175" i="4"/>
  <c r="AC176" i="4"/>
  <c r="AC177" i="4"/>
  <c r="AC178" i="4"/>
  <c r="AC179" i="4"/>
  <c r="AC180" i="4"/>
  <c r="AC181" i="4"/>
  <c r="AC182" i="4"/>
  <c r="AC183" i="4"/>
  <c r="AC184" i="4"/>
  <c r="AC185" i="4"/>
  <c r="AC186" i="4"/>
  <c r="AC187" i="4"/>
  <c r="AC188" i="4"/>
  <c r="AC189" i="4"/>
  <c r="AC190" i="4"/>
  <c r="AC191" i="4"/>
  <c r="AC192" i="4"/>
  <c r="AC193" i="4"/>
  <c r="AC194" i="4"/>
  <c r="AC195" i="4"/>
  <c r="AC196" i="4"/>
  <c r="AC197" i="4"/>
  <c r="AC198" i="4"/>
  <c r="AC199" i="4"/>
  <c r="AC200" i="4"/>
  <c r="AC201" i="4"/>
  <c r="AC202" i="4"/>
  <c r="AC203" i="4"/>
  <c r="AC204" i="4"/>
  <c r="AC205" i="4"/>
  <c r="AC206" i="4"/>
  <c r="AC207" i="4"/>
  <c r="AC208" i="4"/>
  <c r="AC209" i="4"/>
  <c r="AC210" i="4"/>
  <c r="AC211" i="4"/>
  <c r="AC212" i="4"/>
  <c r="AC213" i="4"/>
  <c r="AC214" i="4"/>
  <c r="AC215" i="4"/>
  <c r="AC216" i="4"/>
  <c r="AC217" i="4"/>
  <c r="AC218" i="4"/>
  <c r="AC219" i="4"/>
  <c r="AC220" i="4"/>
  <c r="AC221" i="4"/>
  <c r="AC222" i="4"/>
  <c r="AC223" i="4"/>
  <c r="AC224" i="4"/>
  <c r="AC225" i="4"/>
  <c r="AC226" i="4"/>
  <c r="AC227" i="4"/>
  <c r="AC228" i="4"/>
  <c r="AC229" i="4"/>
  <c r="AC230" i="4"/>
  <c r="AC231" i="4"/>
  <c r="AC232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Y181" i="4"/>
  <c r="Y182" i="4"/>
  <c r="Y183" i="4"/>
  <c r="Y184" i="4"/>
  <c r="Y185" i="4"/>
  <c r="Y186" i="4"/>
  <c r="Y187" i="4"/>
  <c r="Y188" i="4"/>
  <c r="Y189" i="4"/>
  <c r="Y190" i="4"/>
  <c r="Y191" i="4"/>
  <c r="Y192" i="4"/>
  <c r="Y193" i="4"/>
  <c r="Y194" i="4"/>
  <c r="Y195" i="4"/>
  <c r="Y196" i="4"/>
  <c r="Y197" i="4"/>
  <c r="Y198" i="4"/>
  <c r="Y199" i="4"/>
  <c r="Y200" i="4"/>
  <c r="Y201" i="4"/>
  <c r="Y202" i="4"/>
  <c r="Y203" i="4"/>
  <c r="Y204" i="4"/>
  <c r="Y205" i="4"/>
  <c r="Y206" i="4"/>
  <c r="Y207" i="4"/>
  <c r="Y208" i="4"/>
  <c r="Y209" i="4"/>
  <c r="Y210" i="4"/>
  <c r="Y211" i="4"/>
  <c r="Y212" i="4"/>
  <c r="Y213" i="4"/>
  <c r="Y214" i="4"/>
  <c r="Y215" i="4"/>
  <c r="Y216" i="4"/>
  <c r="Y217" i="4"/>
  <c r="Y218" i="4"/>
  <c r="Y219" i="4"/>
  <c r="Y220" i="4"/>
  <c r="Y221" i="4"/>
  <c r="Y222" i="4"/>
  <c r="Y223" i="4"/>
  <c r="Y224" i="4"/>
  <c r="Y225" i="4"/>
  <c r="Y226" i="4"/>
  <c r="Y227" i="4"/>
  <c r="Y228" i="4"/>
  <c r="Y229" i="4"/>
  <c r="Y230" i="4"/>
  <c r="Y231" i="4"/>
  <c r="Y232" i="4"/>
  <c r="Y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X230" i="4"/>
  <c r="X231" i="4"/>
  <c r="X232" i="4"/>
  <c r="X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133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132" i="4"/>
  <c r="J134" i="4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J218" i="4" s="1"/>
  <c r="J219" i="4" s="1"/>
  <c r="J220" i="4" s="1"/>
  <c r="J221" i="4" s="1"/>
  <c r="J222" i="4" s="1"/>
  <c r="J223" i="4" s="1"/>
  <c r="J224" i="4" s="1"/>
  <c r="J225" i="4" s="1"/>
  <c r="J226" i="4" s="1"/>
  <c r="J227" i="4" s="1"/>
  <c r="J228" i="4" s="1"/>
  <c r="J229" i="4" s="1"/>
  <c r="J230" i="4" s="1"/>
  <c r="J231" i="4" s="1"/>
  <c r="J133" i="4"/>
  <c r="J132" i="4"/>
  <c r="W5" i="4"/>
  <c r="S2" i="4"/>
  <c r="W2" i="4"/>
  <c r="S11" i="4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S8" i="4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B181" i="4" s="1"/>
  <c r="B182" i="4" s="1"/>
  <c r="B183" i="4" s="1"/>
  <c r="B184" i="4" s="1"/>
  <c r="B185" i="4" s="1"/>
  <c r="B186" i="4" s="1"/>
  <c r="B187" i="4" s="1"/>
  <c r="B188" i="4" s="1"/>
  <c r="B189" i="4" s="1"/>
  <c r="B190" i="4" s="1"/>
  <c r="B191" i="4" s="1"/>
  <c r="B192" i="4" s="1"/>
  <c r="B193" i="4" s="1"/>
  <c r="B194" i="4" s="1"/>
  <c r="B195" i="4" s="1"/>
  <c r="B196" i="4" s="1"/>
  <c r="B197" i="4" s="1"/>
  <c r="B198" i="4" s="1"/>
  <c r="B199" i="4" s="1"/>
  <c r="B200" i="4" s="1"/>
  <c r="B201" i="4" s="1"/>
  <c r="B202" i="4" s="1"/>
  <c r="B203" i="4" s="1"/>
  <c r="B204" i="4" s="1"/>
  <c r="B205" i="4" s="1"/>
  <c r="B206" i="4" s="1"/>
  <c r="B207" i="4" s="1"/>
  <c r="B208" i="4" s="1"/>
  <c r="B209" i="4" s="1"/>
  <c r="B210" i="4" s="1"/>
  <c r="B211" i="4" s="1"/>
  <c r="B212" i="4" s="1"/>
  <c r="B213" i="4" s="1"/>
  <c r="B214" i="4" s="1"/>
  <c r="B215" i="4" s="1"/>
  <c r="B216" i="4" s="1"/>
  <c r="B217" i="4" s="1"/>
  <c r="B218" i="4" s="1"/>
  <c r="B219" i="4" s="1"/>
  <c r="B220" i="4" s="1"/>
  <c r="B221" i="4" s="1"/>
  <c r="B222" i="4" s="1"/>
  <c r="B223" i="4" s="1"/>
  <c r="B224" i="4" s="1"/>
  <c r="B225" i="4" s="1"/>
  <c r="B226" i="4" s="1"/>
  <c r="B227" i="4" s="1"/>
  <c r="B228" i="4" s="1"/>
  <c r="B229" i="4" s="1"/>
  <c r="B230" i="4" s="1"/>
  <c r="B231" i="4" s="1"/>
  <c r="S5" i="4"/>
  <c r="I2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2" i="5"/>
  <c r="D3" i="5"/>
  <c r="D4" i="5"/>
  <c r="D1" i="5"/>
  <c r="K2" i="4" l="1"/>
  <c r="G2" i="4" s="1"/>
  <c r="J2" i="4"/>
  <c r="E2" i="4"/>
  <c r="I3" i="4" s="1"/>
  <c r="K3" i="4" l="1"/>
  <c r="G3" i="4" s="1"/>
  <c r="J3" i="4"/>
  <c r="E3" i="4" s="1"/>
  <c r="I4" i="4" l="1"/>
  <c r="K4" i="4" l="1"/>
  <c r="G4" i="4" s="1"/>
  <c r="J4" i="4"/>
  <c r="E4" i="4" s="1"/>
  <c r="I5" i="4" l="1"/>
  <c r="J5" i="4" l="1"/>
  <c r="E5" i="4" s="1"/>
  <c r="K5" i="4"/>
  <c r="G5" i="4" s="1"/>
  <c r="I6" i="4" l="1"/>
  <c r="J6" i="4" l="1"/>
  <c r="E6" i="4" s="1"/>
  <c r="K6" i="4"/>
  <c r="G6" i="4" s="1"/>
  <c r="I7" i="4" l="1"/>
  <c r="J7" i="4" l="1"/>
  <c r="E7" i="4" s="1"/>
  <c r="K7" i="4"/>
  <c r="G7" i="4" s="1"/>
  <c r="I8" i="4" l="1"/>
  <c r="J8" i="4" l="1"/>
  <c r="E8" i="4" s="1"/>
  <c r="K8" i="4"/>
  <c r="G8" i="4" s="1"/>
  <c r="I9" i="4" l="1"/>
  <c r="J9" i="4" l="1"/>
  <c r="E9" i="4" s="1"/>
  <c r="K9" i="4"/>
  <c r="G9" i="4" s="1"/>
  <c r="I10" i="4" l="1"/>
  <c r="J10" i="4" l="1"/>
  <c r="E10" i="4" s="1"/>
  <c r="K10" i="4"/>
  <c r="G10" i="4" s="1"/>
  <c r="I11" i="4" l="1"/>
  <c r="J11" i="4" l="1"/>
  <c r="E11" i="4" s="1"/>
  <c r="K11" i="4"/>
  <c r="G11" i="4" s="1"/>
  <c r="I12" i="4" l="1"/>
  <c r="J12" i="4" l="1"/>
  <c r="E12" i="4" s="1"/>
  <c r="K12" i="4"/>
  <c r="G12" i="4" s="1"/>
  <c r="I13" i="4" l="1"/>
  <c r="J13" i="4" l="1"/>
  <c r="E13" i="4" s="1"/>
  <c r="K13" i="4"/>
  <c r="G13" i="4" s="1"/>
  <c r="I14" i="4" l="1"/>
  <c r="J14" i="4" l="1"/>
  <c r="E14" i="4" s="1"/>
  <c r="K14" i="4"/>
  <c r="G14" i="4" s="1"/>
  <c r="I15" i="4" l="1"/>
  <c r="J15" i="4" l="1"/>
  <c r="E15" i="4" s="1"/>
  <c r="K15" i="4"/>
  <c r="G15" i="4" s="1"/>
  <c r="I16" i="4" l="1"/>
  <c r="J16" i="4" l="1"/>
  <c r="E16" i="4" s="1"/>
  <c r="K16" i="4"/>
  <c r="G16" i="4" s="1"/>
  <c r="I17" i="4" l="1"/>
  <c r="J17" i="4" l="1"/>
  <c r="E17" i="4" s="1"/>
  <c r="K17" i="4"/>
  <c r="G17" i="4" s="1"/>
  <c r="I18" i="4" l="1"/>
  <c r="J18" i="4" l="1"/>
  <c r="E18" i="4" s="1"/>
  <c r="K18" i="4"/>
  <c r="G18" i="4" s="1"/>
  <c r="I19" i="4" l="1"/>
  <c r="J19" i="4" l="1"/>
  <c r="E19" i="4" s="1"/>
  <c r="K19" i="4"/>
  <c r="G19" i="4" s="1"/>
  <c r="I20" i="4" l="1"/>
  <c r="J20" i="4" l="1"/>
  <c r="E20" i="4" s="1"/>
  <c r="K20" i="4"/>
  <c r="G20" i="4" s="1"/>
  <c r="I21" i="4" l="1"/>
  <c r="J21" i="4" l="1"/>
  <c r="E21" i="4" s="1"/>
  <c r="K21" i="4"/>
  <c r="G21" i="4" s="1"/>
  <c r="I22" i="4" l="1"/>
  <c r="J22" i="4" l="1"/>
  <c r="E22" i="4" s="1"/>
  <c r="K22" i="4"/>
  <c r="G22" i="4" s="1"/>
  <c r="I23" i="4" l="1"/>
  <c r="J23" i="4" l="1"/>
  <c r="E23" i="4" s="1"/>
  <c r="K23" i="4"/>
  <c r="G23" i="4" s="1"/>
  <c r="I24" i="4" l="1"/>
  <c r="J24" i="4" l="1"/>
  <c r="E24" i="4" s="1"/>
  <c r="K24" i="4"/>
  <c r="G24" i="4" s="1"/>
  <c r="I25" i="4" l="1"/>
  <c r="J25" i="4" l="1"/>
  <c r="E25" i="4" s="1"/>
  <c r="K25" i="4"/>
  <c r="G25" i="4" s="1"/>
  <c r="I26" i="4" l="1"/>
  <c r="J26" i="4" l="1"/>
  <c r="E26" i="4" s="1"/>
  <c r="K26" i="4"/>
  <c r="G26" i="4" s="1"/>
  <c r="I27" i="4" l="1"/>
  <c r="J27" i="4" l="1"/>
  <c r="E27" i="4" s="1"/>
  <c r="K27" i="4"/>
  <c r="G27" i="4" s="1"/>
  <c r="I28" i="4" l="1"/>
  <c r="J28" i="4" l="1"/>
  <c r="E28" i="4" s="1"/>
  <c r="K28" i="4"/>
  <c r="G28" i="4" s="1"/>
  <c r="I29" i="4" l="1"/>
  <c r="J29" i="4" l="1"/>
  <c r="E29" i="4" s="1"/>
  <c r="K29" i="4"/>
  <c r="G29" i="4" s="1"/>
  <c r="I30" i="4" l="1"/>
  <c r="J30" i="4" l="1"/>
  <c r="E30" i="4" s="1"/>
  <c r="K30" i="4"/>
  <c r="G30" i="4" s="1"/>
  <c r="I31" i="4" l="1"/>
  <c r="J31" i="4" l="1"/>
  <c r="E31" i="4" s="1"/>
  <c r="K31" i="4"/>
  <c r="G31" i="4" s="1"/>
  <c r="I32" i="4" l="1"/>
  <c r="J32" i="4" l="1"/>
  <c r="E32" i="4" s="1"/>
  <c r="K32" i="4"/>
  <c r="G32" i="4" s="1"/>
  <c r="I33" i="4" l="1"/>
  <c r="J33" i="4" l="1"/>
  <c r="E33" i="4" s="1"/>
  <c r="K33" i="4"/>
  <c r="G33" i="4" s="1"/>
  <c r="I34" i="4" l="1"/>
  <c r="J34" i="4" l="1"/>
  <c r="E34" i="4" s="1"/>
  <c r="K34" i="4"/>
  <c r="G34" i="4" s="1"/>
  <c r="I35" i="4" l="1"/>
  <c r="J35" i="4" l="1"/>
  <c r="E35" i="4" s="1"/>
  <c r="K35" i="4"/>
  <c r="G35" i="4" s="1"/>
  <c r="I36" i="4" l="1"/>
  <c r="J36" i="4" l="1"/>
  <c r="E36" i="4" s="1"/>
  <c r="K36" i="4"/>
  <c r="G36" i="4" s="1"/>
  <c r="I37" i="4" l="1"/>
  <c r="J37" i="4" l="1"/>
  <c r="E37" i="4" s="1"/>
  <c r="K37" i="4"/>
  <c r="G37" i="4" s="1"/>
  <c r="I38" i="4" l="1"/>
  <c r="J38" i="4" l="1"/>
  <c r="E38" i="4" s="1"/>
  <c r="K38" i="4"/>
  <c r="G38" i="4" s="1"/>
  <c r="I39" i="4" l="1"/>
  <c r="J39" i="4" l="1"/>
  <c r="E39" i="4" s="1"/>
  <c r="K39" i="4"/>
  <c r="G39" i="4" s="1"/>
  <c r="I40" i="4" l="1"/>
  <c r="J40" i="4" l="1"/>
  <c r="E40" i="4" s="1"/>
  <c r="K40" i="4"/>
  <c r="G40" i="4" s="1"/>
  <c r="I41" i="4" l="1"/>
  <c r="J41" i="4" l="1"/>
  <c r="E41" i="4" s="1"/>
  <c r="K41" i="4"/>
  <c r="G41" i="4" s="1"/>
  <c r="I42" i="4" l="1"/>
  <c r="J42" i="4" l="1"/>
  <c r="E42" i="4" s="1"/>
  <c r="K42" i="4"/>
  <c r="G42" i="4" s="1"/>
  <c r="I43" i="4" l="1"/>
  <c r="J43" i="4" l="1"/>
  <c r="E43" i="4" s="1"/>
  <c r="K43" i="4"/>
  <c r="G43" i="4" s="1"/>
  <c r="I44" i="4" l="1"/>
  <c r="J44" i="4" l="1"/>
  <c r="E44" i="4" s="1"/>
  <c r="K44" i="4"/>
  <c r="G44" i="4" s="1"/>
  <c r="I45" i="4" l="1"/>
  <c r="J45" i="4" l="1"/>
  <c r="E45" i="4" s="1"/>
  <c r="K45" i="4"/>
  <c r="G45" i="4" s="1"/>
  <c r="I46" i="4" l="1"/>
  <c r="J46" i="4" l="1"/>
  <c r="E46" i="4" s="1"/>
  <c r="K46" i="4"/>
  <c r="G46" i="4" s="1"/>
  <c r="I47" i="4" l="1"/>
  <c r="J47" i="4" l="1"/>
  <c r="E47" i="4" s="1"/>
  <c r="K47" i="4"/>
  <c r="G47" i="4" s="1"/>
  <c r="I48" i="4" l="1"/>
  <c r="J48" i="4" l="1"/>
  <c r="E48" i="4" s="1"/>
  <c r="K48" i="4"/>
  <c r="G48" i="4" s="1"/>
  <c r="I49" i="4" l="1"/>
  <c r="J49" i="4" l="1"/>
  <c r="E49" i="4" s="1"/>
  <c r="K49" i="4"/>
  <c r="G49" i="4" s="1"/>
  <c r="I50" i="4" l="1"/>
  <c r="J50" i="4" l="1"/>
  <c r="E50" i="4" s="1"/>
  <c r="K50" i="4"/>
  <c r="G50" i="4" s="1"/>
  <c r="I51" i="4" l="1"/>
  <c r="J51" i="4" l="1"/>
  <c r="E51" i="4" s="1"/>
  <c r="K51" i="4"/>
  <c r="G51" i="4" s="1"/>
  <c r="I52" i="4" l="1"/>
  <c r="J52" i="4" l="1"/>
  <c r="E52" i="4" s="1"/>
  <c r="K52" i="4"/>
  <c r="G52" i="4" s="1"/>
  <c r="I53" i="4" l="1"/>
  <c r="J53" i="4" l="1"/>
  <c r="E53" i="4" s="1"/>
  <c r="K53" i="4"/>
  <c r="G53" i="4" s="1"/>
  <c r="I54" i="4" l="1"/>
  <c r="J54" i="4" l="1"/>
  <c r="E54" i="4" s="1"/>
  <c r="K54" i="4"/>
  <c r="G54" i="4" s="1"/>
  <c r="I55" i="4" l="1"/>
  <c r="J55" i="4" l="1"/>
  <c r="E55" i="4" s="1"/>
  <c r="K55" i="4"/>
  <c r="G55" i="4" s="1"/>
  <c r="I56" i="4" l="1"/>
  <c r="J56" i="4" l="1"/>
  <c r="E56" i="4" s="1"/>
  <c r="K56" i="4"/>
  <c r="G56" i="4" s="1"/>
  <c r="I57" i="4" l="1"/>
  <c r="J57" i="4" l="1"/>
  <c r="E57" i="4" s="1"/>
  <c r="K57" i="4"/>
  <c r="G57" i="4" s="1"/>
  <c r="I58" i="4" l="1"/>
  <c r="J58" i="4" l="1"/>
  <c r="E58" i="4" s="1"/>
  <c r="K58" i="4"/>
  <c r="G58" i="4" s="1"/>
  <c r="I59" i="4" l="1"/>
  <c r="J59" i="4" l="1"/>
  <c r="E59" i="4" s="1"/>
  <c r="K59" i="4"/>
  <c r="G59" i="4" s="1"/>
  <c r="I60" i="4" l="1"/>
  <c r="J60" i="4" l="1"/>
  <c r="E60" i="4" s="1"/>
  <c r="K60" i="4"/>
  <c r="G60" i="4" s="1"/>
  <c r="I61" i="4" l="1"/>
  <c r="J61" i="4" l="1"/>
  <c r="E61" i="4" s="1"/>
  <c r="K61" i="4"/>
  <c r="G61" i="4" s="1"/>
  <c r="I62" i="4" l="1"/>
  <c r="J62" i="4" l="1"/>
  <c r="E62" i="4" s="1"/>
  <c r="K62" i="4"/>
  <c r="G62" i="4" s="1"/>
  <c r="I63" i="4" l="1"/>
  <c r="J63" i="4" l="1"/>
  <c r="E63" i="4" s="1"/>
  <c r="K63" i="4"/>
  <c r="G63" i="4" s="1"/>
  <c r="I64" i="4" l="1"/>
  <c r="J64" i="4" l="1"/>
  <c r="E64" i="4" s="1"/>
  <c r="K64" i="4"/>
  <c r="G64" i="4" s="1"/>
  <c r="I65" i="4" l="1"/>
  <c r="J65" i="4" l="1"/>
  <c r="E65" i="4" s="1"/>
  <c r="K65" i="4"/>
  <c r="G65" i="4" s="1"/>
  <c r="I66" i="4" l="1"/>
  <c r="J66" i="4" l="1"/>
  <c r="E66" i="4" s="1"/>
  <c r="K66" i="4"/>
  <c r="G66" i="4" s="1"/>
  <c r="I67" i="4" l="1"/>
  <c r="J67" i="4" l="1"/>
  <c r="E67" i="4" s="1"/>
  <c r="K67" i="4"/>
  <c r="G67" i="4" s="1"/>
  <c r="I68" i="4" l="1"/>
  <c r="J68" i="4" l="1"/>
  <c r="E68" i="4" s="1"/>
  <c r="K68" i="4"/>
  <c r="G68" i="4" s="1"/>
  <c r="I69" i="4" l="1"/>
  <c r="J69" i="4" l="1"/>
  <c r="E69" i="4" s="1"/>
  <c r="K69" i="4"/>
  <c r="G69" i="4" s="1"/>
  <c r="I70" i="4" l="1"/>
  <c r="J70" i="4" l="1"/>
  <c r="E70" i="4" s="1"/>
  <c r="K70" i="4"/>
  <c r="G70" i="4" s="1"/>
  <c r="I71" i="4" l="1"/>
  <c r="J71" i="4" l="1"/>
  <c r="E71" i="4" s="1"/>
  <c r="K71" i="4"/>
  <c r="G71" i="4" s="1"/>
  <c r="I72" i="4" l="1"/>
  <c r="J72" i="4" l="1"/>
  <c r="E72" i="4" s="1"/>
  <c r="K72" i="4"/>
  <c r="G72" i="4" s="1"/>
  <c r="I73" i="4" l="1"/>
  <c r="J73" i="4" l="1"/>
  <c r="E73" i="4" s="1"/>
  <c r="K73" i="4"/>
  <c r="G73" i="4" s="1"/>
  <c r="I74" i="4" l="1"/>
  <c r="J74" i="4" l="1"/>
  <c r="E74" i="4" s="1"/>
  <c r="K74" i="4"/>
  <c r="G74" i="4" s="1"/>
  <c r="I75" i="4" l="1"/>
  <c r="J75" i="4" l="1"/>
  <c r="E75" i="4" s="1"/>
  <c r="K75" i="4"/>
  <c r="G75" i="4" s="1"/>
  <c r="I76" i="4" l="1"/>
  <c r="J76" i="4" l="1"/>
  <c r="E76" i="4" s="1"/>
  <c r="K76" i="4"/>
  <c r="G76" i="4" s="1"/>
  <c r="I77" i="4" l="1"/>
  <c r="J77" i="4" l="1"/>
  <c r="E77" i="4" s="1"/>
  <c r="K77" i="4"/>
  <c r="G77" i="4" s="1"/>
  <c r="I78" i="4" l="1"/>
  <c r="J78" i="4" l="1"/>
  <c r="E78" i="4" s="1"/>
  <c r="K78" i="4"/>
  <c r="G78" i="4" s="1"/>
  <c r="I79" i="4" l="1"/>
  <c r="J79" i="4" l="1"/>
  <c r="E79" i="4" s="1"/>
  <c r="K79" i="4"/>
  <c r="G79" i="4" s="1"/>
  <c r="I80" i="4" l="1"/>
  <c r="J80" i="4" l="1"/>
  <c r="E80" i="4" s="1"/>
  <c r="K80" i="4"/>
  <c r="G80" i="4" s="1"/>
  <c r="I81" i="4" l="1"/>
  <c r="J81" i="4" l="1"/>
  <c r="E81" i="4" s="1"/>
  <c r="K81" i="4"/>
  <c r="G81" i="4" s="1"/>
  <c r="I82" i="4" l="1"/>
  <c r="J82" i="4" l="1"/>
  <c r="E82" i="4" s="1"/>
  <c r="K82" i="4"/>
  <c r="G82" i="4" s="1"/>
  <c r="I83" i="4" l="1"/>
  <c r="J83" i="4" l="1"/>
  <c r="E83" i="4" s="1"/>
  <c r="K83" i="4"/>
  <c r="G83" i="4" s="1"/>
  <c r="I84" i="4" l="1"/>
  <c r="J84" i="4" l="1"/>
  <c r="E84" i="4" s="1"/>
  <c r="K84" i="4"/>
  <c r="G84" i="4" s="1"/>
  <c r="I85" i="4" l="1"/>
  <c r="J85" i="4" l="1"/>
  <c r="E85" i="4" s="1"/>
  <c r="K85" i="4"/>
  <c r="G85" i="4" s="1"/>
  <c r="I86" i="4" l="1"/>
  <c r="J86" i="4" l="1"/>
  <c r="E86" i="4" s="1"/>
  <c r="K86" i="4"/>
  <c r="G86" i="4" s="1"/>
  <c r="I87" i="4" l="1"/>
  <c r="J87" i="4" l="1"/>
  <c r="E87" i="4" s="1"/>
  <c r="K87" i="4"/>
  <c r="G87" i="4" s="1"/>
  <c r="I88" i="4" l="1"/>
  <c r="J88" i="4" l="1"/>
  <c r="E88" i="4" s="1"/>
  <c r="K88" i="4"/>
  <c r="G88" i="4" s="1"/>
  <c r="I89" i="4" l="1"/>
  <c r="J89" i="4" l="1"/>
  <c r="E89" i="4" s="1"/>
  <c r="K89" i="4"/>
  <c r="G89" i="4" s="1"/>
  <c r="I90" i="4" l="1"/>
  <c r="J90" i="4" l="1"/>
  <c r="E90" i="4" s="1"/>
  <c r="K90" i="4"/>
  <c r="G90" i="4" s="1"/>
  <c r="I91" i="4" l="1"/>
  <c r="J91" i="4" l="1"/>
  <c r="E91" i="4" s="1"/>
  <c r="K91" i="4"/>
  <c r="G91" i="4" s="1"/>
  <c r="I92" i="4" l="1"/>
  <c r="J92" i="4" l="1"/>
  <c r="E92" i="4" s="1"/>
  <c r="K92" i="4"/>
  <c r="G92" i="4" s="1"/>
  <c r="I93" i="4" l="1"/>
  <c r="K93" i="4" l="1"/>
  <c r="G93" i="4" s="1"/>
  <c r="J93" i="4"/>
  <c r="E93" i="4" s="1"/>
  <c r="I94" i="4" l="1"/>
  <c r="J94" i="4" l="1"/>
  <c r="E94" i="4" s="1"/>
  <c r="K94" i="4"/>
  <c r="G94" i="4" s="1"/>
  <c r="I95" i="4" l="1"/>
  <c r="J95" i="4" l="1"/>
  <c r="E95" i="4" s="1"/>
  <c r="K95" i="4"/>
  <c r="G95" i="4" s="1"/>
  <c r="I96" i="4" l="1"/>
  <c r="J96" i="4" l="1"/>
  <c r="E96" i="4" s="1"/>
  <c r="K96" i="4"/>
  <c r="G96" i="4" s="1"/>
  <c r="I97" i="4" l="1"/>
  <c r="J97" i="4" l="1"/>
  <c r="E97" i="4" s="1"/>
  <c r="K97" i="4"/>
  <c r="G97" i="4" s="1"/>
  <c r="I98" i="4" l="1"/>
  <c r="J98" i="4" l="1"/>
  <c r="E98" i="4" s="1"/>
  <c r="K98" i="4"/>
  <c r="G98" i="4" s="1"/>
  <c r="I99" i="4" l="1"/>
  <c r="J99" i="4" l="1"/>
  <c r="E99" i="4" s="1"/>
  <c r="K99" i="4"/>
  <c r="G99" i="4" s="1"/>
  <c r="I100" i="4" l="1"/>
  <c r="J100" i="4" l="1"/>
  <c r="E100" i="4" s="1"/>
  <c r="K100" i="4"/>
  <c r="G100" i="4" s="1"/>
  <c r="I101" i="4" l="1"/>
  <c r="J101" i="4" l="1"/>
  <c r="E101" i="4" s="1"/>
  <c r="K101" i="4"/>
  <c r="G101" i="4" s="1"/>
  <c r="I102" i="4" l="1"/>
  <c r="J102" i="4" l="1"/>
  <c r="E102" i="4" s="1"/>
  <c r="K102" i="4"/>
  <c r="G102" i="4" s="1"/>
  <c r="I103" i="4" l="1"/>
  <c r="J103" i="4" l="1"/>
  <c r="E103" i="4" s="1"/>
  <c r="K103" i="4"/>
  <c r="G103" i="4" s="1"/>
  <c r="I104" i="4" l="1"/>
  <c r="J104" i="4" l="1"/>
  <c r="E104" i="4" s="1"/>
  <c r="K104" i="4"/>
  <c r="G104" i="4" s="1"/>
  <c r="I105" i="4" l="1"/>
  <c r="J105" i="4" l="1"/>
  <c r="E105" i="4" s="1"/>
  <c r="K105" i="4"/>
  <c r="G105" i="4" s="1"/>
  <c r="I106" i="4" l="1"/>
  <c r="J106" i="4" l="1"/>
  <c r="E106" i="4" s="1"/>
  <c r="K106" i="4"/>
  <c r="G106" i="4" s="1"/>
  <c r="I107" i="4" l="1"/>
  <c r="J107" i="4" l="1"/>
  <c r="E107" i="4" s="1"/>
  <c r="K107" i="4"/>
  <c r="G107" i="4" s="1"/>
  <c r="I108" i="4" l="1"/>
  <c r="J108" i="4" l="1"/>
  <c r="E108" i="4" s="1"/>
  <c r="K108" i="4"/>
  <c r="G108" i="4" s="1"/>
  <c r="I109" i="4" l="1"/>
  <c r="J109" i="4" l="1"/>
  <c r="E109" i="4" s="1"/>
  <c r="K109" i="4"/>
  <c r="G109" i="4" s="1"/>
  <c r="I110" i="4" l="1"/>
  <c r="J110" i="4" l="1"/>
  <c r="E110" i="4" s="1"/>
  <c r="K110" i="4"/>
  <c r="G110" i="4" s="1"/>
  <c r="I111" i="4" l="1"/>
  <c r="J111" i="4" l="1"/>
  <c r="E111" i="4" s="1"/>
  <c r="K111" i="4"/>
  <c r="G111" i="4" s="1"/>
  <c r="I112" i="4" l="1"/>
  <c r="J112" i="4" l="1"/>
  <c r="E112" i="4" s="1"/>
  <c r="K112" i="4"/>
  <c r="G112" i="4" s="1"/>
  <c r="I113" i="4" l="1"/>
  <c r="J113" i="4" l="1"/>
  <c r="E113" i="4" s="1"/>
  <c r="K113" i="4"/>
  <c r="G113" i="4" s="1"/>
  <c r="I114" i="4" l="1"/>
  <c r="J114" i="4" l="1"/>
  <c r="E114" i="4" s="1"/>
  <c r="K114" i="4"/>
  <c r="G114" i="4" s="1"/>
  <c r="I115" i="4" l="1"/>
  <c r="J115" i="4" l="1"/>
  <c r="E115" i="4" s="1"/>
  <c r="K115" i="4"/>
  <c r="G115" i="4" s="1"/>
  <c r="I116" i="4" l="1"/>
  <c r="J116" i="4" l="1"/>
  <c r="E116" i="4" s="1"/>
  <c r="K116" i="4"/>
  <c r="G116" i="4" s="1"/>
  <c r="I117" i="4" l="1"/>
  <c r="J117" i="4" l="1"/>
  <c r="E117" i="4" s="1"/>
  <c r="K117" i="4"/>
  <c r="G117" i="4" s="1"/>
  <c r="I118" i="4" l="1"/>
  <c r="J118" i="4" l="1"/>
  <c r="E118" i="4" s="1"/>
  <c r="K118" i="4"/>
  <c r="G118" i="4" s="1"/>
  <c r="I119" i="4" l="1"/>
  <c r="J119" i="4" l="1"/>
  <c r="E119" i="4" s="1"/>
  <c r="K119" i="4"/>
  <c r="G119" i="4" s="1"/>
  <c r="I120" i="4" l="1"/>
  <c r="J120" i="4" l="1"/>
  <c r="E120" i="4" s="1"/>
  <c r="K120" i="4"/>
  <c r="G120" i="4" s="1"/>
  <c r="I121" i="4" l="1"/>
  <c r="J121" i="4" l="1"/>
  <c r="E121" i="4" s="1"/>
  <c r="K121" i="4"/>
  <c r="G121" i="4" s="1"/>
  <c r="I122" i="4" l="1"/>
  <c r="J122" i="4" l="1"/>
  <c r="E122" i="4" s="1"/>
  <c r="K122" i="4"/>
  <c r="G122" i="4" s="1"/>
  <c r="I123" i="4" l="1"/>
  <c r="J123" i="4" l="1"/>
  <c r="E123" i="4" s="1"/>
  <c r="K123" i="4"/>
  <c r="G123" i="4" s="1"/>
  <c r="I124" i="4" l="1"/>
  <c r="J124" i="4" l="1"/>
  <c r="E124" i="4" s="1"/>
  <c r="K124" i="4"/>
  <c r="G124" i="4" s="1"/>
  <c r="I125" i="4" l="1"/>
  <c r="J125" i="4" l="1"/>
  <c r="K125" i="4"/>
  <c r="G125" i="4" l="1"/>
  <c r="E125" i="4"/>
  <c r="S1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3D5169-3128-43A6-9C5F-531C2D8A4631}" keepAlive="1" name="Query - Amazon com Stock Price History" description="Connessione alla query 'Amazon com Stock Price History' nella cartella di lavoro." type="5" refreshedVersion="8" background="1" saveData="1">
    <dbPr connection="Provider=Microsoft.Mashup.OleDb.1;Data Source=$Workbook$;Location=&quot;Amazon com Stock Price History&quot;;Extended Properties=&quot;&quot;" command="SELECT * FROM [Amazon com Stock Price History]"/>
  </connection>
  <connection id="2" xr16:uid="{04E6675B-4FFB-4E24-A8DA-CF187CF2A7CD}" keepAlive="1" name="Query - Amazon com Stock Price History (2)" description="Connessione alla query 'Amazon com Stock Price History (2)' nella cartella di lavoro." type="5" refreshedVersion="0" background="1">
    <dbPr connection="Provider=Microsoft.Mashup.OleDb.1;Data Source=$Workbook$;Location=&quot;Amazon com Stock Price History (2)&quot;;Extended Properties=&quot;&quot;" command="SELECT * FROM [Amazon com Stock Price History (2)]"/>
  </connection>
  <connection id="3" xr16:uid="{2F78F791-F278-46D8-B47C-91042B8B8829}" keepAlive="1" name="Query - Apple Stock Price History" description="Connessione alla query 'Apple Stock Price History' nella cartella di lavoro." type="5" refreshedVersion="8" background="1" saveData="1">
    <dbPr connection="Provider=Microsoft.Mashup.OleDb.1;Data Source=$Workbook$;Location=&quot;Apple Stock Price History&quot;;Extended Properties=&quot;&quot;" command="SELECT * FROM [Apple Stock Price History]"/>
  </connection>
</connections>
</file>

<file path=xl/sharedStrings.xml><?xml version="1.0" encoding="utf-8"?>
<sst xmlns="http://schemas.openxmlformats.org/spreadsheetml/2006/main" count="82" uniqueCount="64">
  <si>
    <t>Amazon</t>
  </si>
  <si>
    <t>Apple</t>
  </si>
  <si>
    <t>amazon</t>
  </si>
  <si>
    <t>apple</t>
  </si>
  <si>
    <t>owned amazon pb</t>
  </si>
  <si>
    <t>owned apple pb</t>
  </si>
  <si>
    <t>investment (starting 100)</t>
  </si>
  <si>
    <t xml:space="preserve"> amazon daily return</t>
  </si>
  <si>
    <t>apple daily return</t>
  </si>
  <si>
    <t>average equibalanced portfolio</t>
  </si>
  <si>
    <t>correlation coefficient</t>
  </si>
  <si>
    <t>standard deviation amazon</t>
  </si>
  <si>
    <t>standard deviation apple</t>
  </si>
  <si>
    <t>variance per day equibalanced portfolio</t>
  </si>
  <si>
    <t>T</t>
  </si>
  <si>
    <t>Amazon single normal VaR</t>
  </si>
  <si>
    <t>Apple single normal VaR</t>
  </si>
  <si>
    <t>portfolio joint normal VaR</t>
  </si>
  <si>
    <t>λ</t>
  </si>
  <si>
    <t>sigma (standard deviation) amazon</t>
  </si>
  <si>
    <t>sigma (standard deviation) apple</t>
  </si>
  <si>
    <t>covariance  portfolio</t>
  </si>
  <si>
    <t>Amazon single normal VaR (EWMA)</t>
  </si>
  <si>
    <t>Apple single normal VaR (EWMA)</t>
  </si>
  <si>
    <t>portfolio joint normal VaR (EWMA)</t>
  </si>
  <si>
    <t>N</t>
  </si>
  <si>
    <t>please  write the number of simulations</t>
  </si>
  <si>
    <t>please write the number of days</t>
  </si>
  <si>
    <t>A1</t>
  </si>
  <si>
    <t>A2</t>
  </si>
  <si>
    <t>SigmaA1</t>
  </si>
  <si>
    <t>SigmaA2</t>
  </si>
  <si>
    <t>Correlation coefficient</t>
  </si>
  <si>
    <t>Z1</t>
  </si>
  <si>
    <t>Z2</t>
  </si>
  <si>
    <t>Loss</t>
  </si>
  <si>
    <t>r2</t>
  </si>
  <si>
    <t>r1</t>
  </si>
  <si>
    <t xml:space="preserve">Loss </t>
  </si>
  <si>
    <t>Value for each T</t>
  </si>
  <si>
    <t>Loss for each T</t>
  </si>
  <si>
    <t>average return amazon</t>
  </si>
  <si>
    <t>average return apple</t>
  </si>
  <si>
    <t>VaR sum</t>
  </si>
  <si>
    <t>diversification benefit</t>
  </si>
  <si>
    <t>VaR sum (EWMA)</t>
  </si>
  <si>
    <t>diversification benefit (EWMA)</t>
  </si>
  <si>
    <t>portfolio joint VaR (historical data)</t>
  </si>
  <si>
    <t>VaR sum (historical data)</t>
  </si>
  <si>
    <t>Loss amazon</t>
  </si>
  <si>
    <t>Loss apple</t>
  </si>
  <si>
    <t>diversification benefit (historical data)</t>
  </si>
  <si>
    <t>VaR with method of historical simulation</t>
  </si>
  <si>
    <t>Loss amazon for each T</t>
  </si>
  <si>
    <t>Loss apple for each T</t>
  </si>
  <si>
    <t>Var sum with method of historical simulation</t>
  </si>
  <si>
    <t>diversification benefit (with method of historical data)</t>
  </si>
  <si>
    <t>VaR with MonteCarlo method</t>
  </si>
  <si>
    <t>VaR sum with MonteCarlo method</t>
  </si>
  <si>
    <t>diversification benefit (with MonteCarlo method)</t>
  </si>
  <si>
    <t>Loss Amazon</t>
  </si>
  <si>
    <t>Loss Apple</t>
  </si>
  <si>
    <t xml:space="preserve">percentual of owned amazon </t>
  </si>
  <si>
    <t xml:space="preserve">percentual of owned apple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</si>
</sst>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0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ptos Narrow"/>
      <family val="2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9" fontId="3" fillId="0" borderId="0" xfId="1" applyFont="1"/>
    <xf numFmtId="164" fontId="3" fillId="0" borderId="0" xfId="1" applyNumberFormat="1" applyFont="1"/>
    <xf numFmtId="0" fontId="3" fillId="0" borderId="0" xfId="0" applyFont="1"/>
    <xf numFmtId="0" fontId="4" fillId="0" borderId="0" xfId="0" applyFont="1" applyAlignment="1">
      <alignment horizontal="right"/>
    </xf>
    <xf numFmtId="165" fontId="0" fillId="0" borderId="0" xfId="0" applyNumberFormat="1"/>
    <xf numFmtId="9" fontId="3" fillId="0" borderId="0" xfId="1" applyFont="1" applyAlignment="1">
      <alignment horizontal="right"/>
    </xf>
    <xf numFmtId="164" fontId="3" fillId="0" borderId="0" xfId="1" applyNumberFormat="1" applyFont="1" applyAlignment="1">
      <alignment horizontal="right"/>
    </xf>
    <xf numFmtId="9" fontId="2" fillId="0" borderId="0" xfId="0" applyNumberFormat="1" applyFont="1"/>
    <xf numFmtId="9" fontId="3" fillId="0" borderId="0" xfId="0" applyNumberFormat="1" applyFont="1"/>
    <xf numFmtId="164" fontId="3" fillId="0" borderId="0" xfId="0" applyNumberFormat="1" applyFont="1"/>
    <xf numFmtId="9" fontId="3" fillId="0" borderId="0" xfId="0" applyNumberFormat="1" applyFont="1" applyAlignment="1">
      <alignment horizontal="right"/>
    </xf>
    <xf numFmtId="0" fontId="2" fillId="0" borderId="0" xfId="0" applyFont="1" applyAlignment="1">
      <alignment horizontal="left"/>
    </xf>
    <xf numFmtId="9" fontId="0" fillId="0" borderId="0" xfId="0" applyNumberFormat="1"/>
    <xf numFmtId="10" fontId="0" fillId="0" borderId="0" xfId="0" applyNumberFormat="1"/>
    <xf numFmtId="10" fontId="3" fillId="0" borderId="0" xfId="0" applyNumberFormat="1" applyFont="1"/>
    <xf numFmtId="0" fontId="6" fillId="0" borderId="0" xfId="0" applyFont="1"/>
    <xf numFmtId="10" fontId="0" fillId="0" borderId="0" xfId="1" applyNumberFormat="1" applyFont="1"/>
  </cellXfs>
  <cellStyles count="2">
    <cellStyle name="Normale" xfId="0" builtinId="0"/>
    <cellStyle name="Percentual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2</xdr:row>
      <xdr:rowOff>22860</xdr:rowOff>
    </xdr:from>
    <xdr:to>
      <xdr:col>5</xdr:col>
      <xdr:colOff>1325880</xdr:colOff>
      <xdr:row>11</xdr:row>
      <xdr:rowOff>114300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909CBDFE-C387-2100-E146-5403845E2D32}"/>
            </a:ext>
          </a:extLst>
        </xdr:cNvPr>
        <xdr:cNvSpPr txBox="1"/>
      </xdr:nvSpPr>
      <xdr:spPr>
        <a:xfrm>
          <a:off x="4213860" y="403860"/>
          <a:ext cx="1203960" cy="17830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the</a:t>
          </a:r>
          <a:r>
            <a:rPr lang="it-IT" sz="1100" baseline="0"/>
            <a:t> percentual in the "percentual of owned amazon/apple" is a percentual on the single stock (so 100%=1 stock owned of the company)</a:t>
          </a:r>
          <a:endParaRPr lang="it-IT" sz="1100"/>
        </a:p>
      </xdr:txBody>
    </xdr:sp>
    <xdr:clientData/>
  </xdr:twoCellAnchor>
  <xdr:twoCellAnchor>
    <xdr:from>
      <xdr:col>0</xdr:col>
      <xdr:colOff>541020</xdr:colOff>
      <xdr:row>126</xdr:row>
      <xdr:rowOff>0</xdr:rowOff>
    </xdr:from>
    <xdr:to>
      <xdr:col>5</xdr:col>
      <xdr:colOff>15240</xdr:colOff>
      <xdr:row>128</xdr:row>
      <xdr:rowOff>99060</xdr:rowOff>
    </xdr:to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98DEEA5B-2379-1312-9C97-72C4DC5DE62A}"/>
            </a:ext>
          </a:extLst>
        </xdr:cNvPr>
        <xdr:cNvSpPr txBox="1"/>
      </xdr:nvSpPr>
      <xdr:spPr>
        <a:xfrm>
          <a:off x="541020" y="23134320"/>
          <a:ext cx="3162300" cy="4648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now let's compute the sigma estimated following Riskmetrics EWMA with lambda 0,94</a:t>
          </a:r>
        </a:p>
      </xdr:txBody>
    </xdr:sp>
    <xdr:clientData/>
  </xdr:twoCellAnchor>
  <xdr:twoCellAnchor>
    <xdr:from>
      <xdr:col>0</xdr:col>
      <xdr:colOff>106680</xdr:colOff>
      <xdr:row>232</xdr:row>
      <xdr:rowOff>152400</xdr:rowOff>
    </xdr:from>
    <xdr:to>
      <xdr:col>5</xdr:col>
      <xdr:colOff>190500</xdr:colOff>
      <xdr:row>235</xdr:row>
      <xdr:rowOff>83820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7E1A66-1A95-E693-2ABF-4996ADDAA915}"/>
            </a:ext>
          </a:extLst>
        </xdr:cNvPr>
        <xdr:cNvSpPr txBox="1"/>
      </xdr:nvSpPr>
      <xdr:spPr>
        <a:xfrm>
          <a:off x="106680" y="42687240"/>
          <a:ext cx="3771900" cy="480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now let's compute the MonteCarlo VaR with N (number of simulations) and T (number of days) given in input</a:t>
          </a:r>
        </a:p>
      </xdr:txBody>
    </xdr:sp>
    <xdr:clientData/>
  </xdr:twoCellAnchor>
  <xdr:twoCellAnchor>
    <xdr:from>
      <xdr:col>2</xdr:col>
      <xdr:colOff>152400</xdr:colOff>
      <xdr:row>239</xdr:row>
      <xdr:rowOff>45720</xdr:rowOff>
    </xdr:from>
    <xdr:to>
      <xdr:col>5</xdr:col>
      <xdr:colOff>571500</xdr:colOff>
      <xdr:row>240</xdr:row>
      <xdr:rowOff>160020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341F5AC2-6CC0-012A-1D76-69F87587F498}"/>
            </a:ext>
          </a:extLst>
        </xdr:cNvPr>
        <xdr:cNvSpPr txBox="1"/>
      </xdr:nvSpPr>
      <xdr:spPr>
        <a:xfrm>
          <a:off x="1371600" y="43891200"/>
          <a:ext cx="2887980" cy="3124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amazon</a:t>
          </a:r>
          <a:r>
            <a:rPr lang="it-IT" sz="1100" baseline="0"/>
            <a:t> and apple </a:t>
          </a:r>
          <a:r>
            <a:rPr lang="it-IT" sz="1100"/>
            <a:t>asset values at time 0 (today)</a:t>
          </a:r>
        </a:p>
      </xdr:txBody>
    </xdr:sp>
    <xdr:clientData/>
  </xdr:twoCellAnchor>
  <xdr:twoCellAnchor>
    <xdr:from>
      <xdr:col>4</xdr:col>
      <xdr:colOff>220980</xdr:colOff>
      <xdr:row>241</xdr:row>
      <xdr:rowOff>91440</xdr:rowOff>
    </xdr:from>
    <xdr:to>
      <xdr:col>5</xdr:col>
      <xdr:colOff>1394460</xdr:colOff>
      <xdr:row>243</xdr:row>
      <xdr:rowOff>190500</xdr:rowOff>
    </xdr:to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4A685C23-889C-9D7D-695A-636328FBE310}"/>
            </a:ext>
          </a:extLst>
        </xdr:cNvPr>
        <xdr:cNvSpPr txBox="1"/>
      </xdr:nvSpPr>
      <xdr:spPr>
        <a:xfrm>
          <a:off x="2659380" y="44333160"/>
          <a:ext cx="2423160" cy="495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we used EMWA's sigma and correlation coefficient at the last possible day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244</xdr:row>
          <xdr:rowOff>160020</xdr:rowOff>
        </xdr:from>
        <xdr:to>
          <xdr:col>4</xdr:col>
          <xdr:colOff>22860</xdr:colOff>
          <xdr:row>248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click to simulate MonteCarlo Var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99060</xdr:colOff>
      <xdr:row>236</xdr:row>
      <xdr:rowOff>99060</xdr:rowOff>
    </xdr:from>
    <xdr:to>
      <xdr:col>23</xdr:col>
      <xdr:colOff>472440</xdr:colOff>
      <xdr:row>241</xdr:row>
      <xdr:rowOff>175260</xdr:rowOff>
    </xdr:to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60D2BC5A-1927-E374-3479-FF26D87F7504}"/>
            </a:ext>
          </a:extLst>
        </xdr:cNvPr>
        <xdr:cNvSpPr txBox="1"/>
      </xdr:nvSpPr>
      <xdr:spPr>
        <a:xfrm>
          <a:off x="15582900" y="43365420"/>
          <a:ext cx="4030980" cy="1066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Z1 and Z2 are values generated casually by Gaussian distribution</a:t>
          </a:r>
          <a:r>
            <a:rPr lang="it-IT" sz="1100" baseline="0"/>
            <a:t>;</a:t>
          </a:r>
        </a:p>
        <a:p>
          <a:r>
            <a:rPr lang="it-IT" sz="1100" baseline="0"/>
            <a:t>r1 and r2 are return simulated on T days;</a:t>
          </a:r>
        </a:p>
        <a:p>
          <a:r>
            <a:rPr lang="it-IT" sz="1100" baseline="0"/>
            <a:t>Loss is the loss of portfolio (negative=earnings);</a:t>
          </a:r>
        </a:p>
        <a:p>
          <a:r>
            <a:rPr lang="it-IT" sz="1100" baseline="0"/>
            <a:t>Loss Amazon is the loss of a portfolio with only Amazon stocks</a:t>
          </a:r>
        </a:p>
        <a:p>
          <a:r>
            <a:rPr lang="it-IT" sz="1100" baseline="0"/>
            <a:t>Loss Apple is the loss of an asset with only Apple stocks</a:t>
          </a:r>
          <a:endParaRPr lang="it-IT" sz="1100"/>
        </a:p>
      </xdr:txBody>
    </xdr:sp>
    <xdr:clientData/>
  </xdr:twoCellAnchor>
  <xdr:twoCellAnchor>
    <xdr:from>
      <xdr:col>0</xdr:col>
      <xdr:colOff>99060</xdr:colOff>
      <xdr:row>250</xdr:row>
      <xdr:rowOff>152400</xdr:rowOff>
    </xdr:from>
    <xdr:to>
      <xdr:col>4</xdr:col>
      <xdr:colOff>876300</xdr:colOff>
      <xdr:row>252</xdr:row>
      <xdr:rowOff>137160</xdr:rowOff>
    </xdr:to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A5332F4E-ED81-3396-9C23-53CE864B2C55}"/>
            </a:ext>
          </a:extLst>
        </xdr:cNvPr>
        <xdr:cNvSpPr txBox="1"/>
      </xdr:nvSpPr>
      <xdr:spPr>
        <a:xfrm>
          <a:off x="99060" y="46177200"/>
          <a:ext cx="321564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let's compute the historical</a:t>
          </a:r>
          <a:r>
            <a:rPr lang="it-IT" sz="1100" baseline="0"/>
            <a:t> VaR using daily returns</a:t>
          </a:r>
          <a:endParaRPr lang="it-IT" sz="1100"/>
        </a:p>
      </xdr:txBody>
    </xdr:sp>
    <xdr:clientData/>
  </xdr:twoCellAnchor>
  <xdr:twoCellAnchor>
    <xdr:from>
      <xdr:col>0</xdr:col>
      <xdr:colOff>121920</xdr:colOff>
      <xdr:row>379</xdr:row>
      <xdr:rowOff>45720</xdr:rowOff>
    </xdr:from>
    <xdr:to>
      <xdr:col>5</xdr:col>
      <xdr:colOff>342900</xdr:colOff>
      <xdr:row>380</xdr:row>
      <xdr:rowOff>152400</xdr:rowOff>
    </xdr:to>
    <xdr:sp macro="" textlink="">
      <xdr:nvSpPr>
        <xdr:cNvPr id="9" name="CasellaDiTesto 8">
          <a:extLst>
            <a:ext uri="{FF2B5EF4-FFF2-40B4-BE49-F238E27FC236}">
              <a16:creationId xmlns:a16="http://schemas.microsoft.com/office/drawing/2014/main" id="{FC1C25EF-A080-69D8-5C14-ABBA04201672}"/>
            </a:ext>
          </a:extLst>
        </xdr:cNvPr>
        <xdr:cNvSpPr txBox="1"/>
      </xdr:nvSpPr>
      <xdr:spPr>
        <a:xfrm>
          <a:off x="121920" y="71628000"/>
          <a:ext cx="3909060" cy="30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now</a:t>
          </a:r>
          <a:r>
            <a:rPr lang="it-IT" sz="1100" baseline="0"/>
            <a:t> let's compute the VaR with the method of historical simulation</a:t>
          </a:r>
          <a:endParaRPr lang="it-IT" sz="1100"/>
        </a:p>
      </xdr:txBody>
    </xdr:sp>
    <xdr:clientData/>
  </xdr:twoCellAnchor>
  <xdr:twoCellAnchor>
    <xdr:from>
      <xdr:col>5</xdr:col>
      <xdr:colOff>190500</xdr:colOff>
      <xdr:row>381</xdr:row>
      <xdr:rowOff>144780</xdr:rowOff>
    </xdr:from>
    <xdr:to>
      <xdr:col>8</xdr:col>
      <xdr:colOff>53340</xdr:colOff>
      <xdr:row>385</xdr:row>
      <xdr:rowOff>137160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17DF1EFF-C54D-06A7-8A48-DF3FADC59EEE}"/>
            </a:ext>
          </a:extLst>
        </xdr:cNvPr>
        <xdr:cNvSpPr txBox="1"/>
      </xdr:nvSpPr>
      <xdr:spPr>
        <a:xfrm>
          <a:off x="3878580" y="72123300"/>
          <a:ext cx="4259580" cy="7848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Value</a:t>
          </a:r>
          <a:r>
            <a:rPr lang="it-IT" sz="1100" baseline="0"/>
            <a:t> for each T rapresents what would happen if the market moved like the Tth day of the past;</a:t>
          </a:r>
        </a:p>
        <a:p>
          <a:r>
            <a:rPr lang="it-IT" sz="1100" baseline="0"/>
            <a:t>Loss for each T rapresents the loss on our starting investment if the market would move like the Tth day of the past.</a:t>
          </a:r>
          <a:endParaRPr lang="it-IT" sz="1100"/>
        </a:p>
      </xdr:txBody>
    </xdr:sp>
    <xdr:clientData/>
  </xdr:twoCellAnchor>
  <xdr:twoCellAnchor>
    <xdr:from>
      <xdr:col>4</xdr:col>
      <xdr:colOff>1089660</xdr:colOff>
      <xdr:row>264</xdr:row>
      <xdr:rowOff>91440</xdr:rowOff>
    </xdr:from>
    <xdr:to>
      <xdr:col>6</xdr:col>
      <xdr:colOff>480060</xdr:colOff>
      <xdr:row>272</xdr:row>
      <xdr:rowOff>0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E26E4C78-76CD-5C9E-7F4C-588AE74F7B02}"/>
            </a:ext>
          </a:extLst>
        </xdr:cNvPr>
        <xdr:cNvSpPr txBox="1"/>
      </xdr:nvSpPr>
      <xdr:spPr>
        <a:xfrm>
          <a:off x="3931920" y="48889920"/>
          <a:ext cx="2354580" cy="14935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the negative value on 99% or 99,5%</a:t>
          </a:r>
          <a:r>
            <a:rPr lang="it-IT" sz="1100" baseline="0"/>
            <a:t> probably is due by the fat tails of our data, indeed the distribution of our real historical data is not a normal.</a:t>
          </a:r>
        </a:p>
        <a:p>
          <a:r>
            <a:rPr lang="it-IT" sz="1100" baseline="0"/>
            <a:t>Moreover 126 data is a small quantity, it's enough to have a crash on both the assets just on one day to make the portfolio look super-addictive.</a:t>
          </a:r>
          <a:endParaRPr lang="it-IT" sz="1100"/>
        </a:p>
      </xdr:txBody>
    </xdr:sp>
    <xdr:clientData/>
  </xdr:twoCellAnchor>
  <xdr:twoCellAnchor>
    <xdr:from>
      <xdr:col>7</xdr:col>
      <xdr:colOff>571500</xdr:colOff>
      <xdr:row>246</xdr:row>
      <xdr:rowOff>91440</xdr:rowOff>
    </xdr:from>
    <xdr:to>
      <xdr:col>9</xdr:col>
      <xdr:colOff>670560</xdr:colOff>
      <xdr:row>249</xdr:row>
      <xdr:rowOff>7620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C0A5A7BF-9672-7298-A3B7-294B88E60781}"/>
            </a:ext>
          </a:extLst>
        </xdr:cNvPr>
        <xdr:cNvSpPr txBox="1"/>
      </xdr:nvSpPr>
      <xdr:spPr>
        <a:xfrm>
          <a:off x="7459980" y="45339000"/>
          <a:ext cx="3329940" cy="510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in this case we are computing the</a:t>
          </a:r>
          <a:r>
            <a:rPr lang="it-IT" sz="1100" baseline="0"/>
            <a:t> VaR directly at time T (not also on the days before)</a:t>
          </a:r>
          <a:endParaRPr lang="it-IT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13EFB-26AA-4383-BD2F-5E2820FED2FF}">
  <sheetPr codeName="Foglio1"/>
  <dimension ref="A1:IE10238"/>
  <sheetViews>
    <sheetView tabSelected="1" topLeftCell="A336" workbookViewId="0">
      <selection activeCell="O22" sqref="O22"/>
    </sheetView>
  </sheetViews>
  <sheetFormatPr defaultRowHeight="14.4" x14ac:dyDescent="0.3"/>
  <cols>
    <col min="3" max="3" width="12.5546875" customWidth="1"/>
    <col min="4" max="4" width="11.109375" customWidth="1"/>
    <col min="5" max="5" width="18.21875" customWidth="1"/>
    <col min="6" max="6" width="27.77734375" customWidth="1"/>
    <col min="7" max="7" width="15.77734375" customWidth="1"/>
    <col min="8" max="8" width="27.77734375" customWidth="1"/>
    <col min="9" max="9" width="23.77734375" customWidth="1"/>
    <col min="10" max="10" width="12.5546875" bestFit="1" customWidth="1"/>
    <col min="16" max="16" width="12.33203125" customWidth="1"/>
    <col min="24" max="24" width="9.21875" bestFit="1" customWidth="1"/>
  </cols>
  <sheetData>
    <row r="1" spans="1:239" ht="15.6" x14ac:dyDescent="0.3">
      <c r="A1" s="1" t="s">
        <v>0</v>
      </c>
      <c r="C1" s="1" t="s">
        <v>1</v>
      </c>
      <c r="E1" s="1" t="s">
        <v>4</v>
      </c>
      <c r="F1" s="1" t="s">
        <v>62</v>
      </c>
      <c r="G1" s="1" t="s">
        <v>5</v>
      </c>
      <c r="H1" s="1" t="s">
        <v>63</v>
      </c>
      <c r="I1" s="1" t="s">
        <v>6</v>
      </c>
      <c r="J1" s="1" t="s">
        <v>2</v>
      </c>
      <c r="K1" s="1" t="s">
        <v>3</v>
      </c>
      <c r="M1" s="1" t="s">
        <v>7</v>
      </c>
      <c r="P1" s="1" t="s">
        <v>8</v>
      </c>
      <c r="S1" s="1" t="s">
        <v>9</v>
      </c>
      <c r="W1" s="1" t="s">
        <v>41</v>
      </c>
    </row>
    <row r="2" spans="1:239" x14ac:dyDescent="0.3">
      <c r="A2">
        <v>220.71</v>
      </c>
      <c r="C2">
        <v>254.43</v>
      </c>
      <c r="E2">
        <f>J2/A2</f>
        <v>0.22654161569480313</v>
      </c>
      <c r="F2" s="20">
        <f>J2/A2</f>
        <v>0.22654161569480313</v>
      </c>
      <c r="G2">
        <f>K2/C2</f>
        <v>0.19651770624533271</v>
      </c>
      <c r="H2" s="20">
        <f>K2/C2</f>
        <v>0.19651770624533271</v>
      </c>
      <c r="I2">
        <v>100</v>
      </c>
      <c r="J2">
        <f>I2/2</f>
        <v>50</v>
      </c>
      <c r="K2">
        <f>I2/2</f>
        <v>50</v>
      </c>
      <c r="M2">
        <v>-1.6238743054224881E-2</v>
      </c>
      <c r="P2">
        <v>-3.8962082262210748E-3</v>
      </c>
      <c r="S2">
        <f>AVERAGE(M2:M124)*0.5+AVERAGE(P2:P124)*0.5</f>
        <v>-2.5803789191542105E-4</v>
      </c>
      <c r="W2">
        <f>AVERAGE(M2:M124)</f>
        <v>-3.9565260194341961E-4</v>
      </c>
    </row>
    <row r="3" spans="1:239" x14ac:dyDescent="0.3">
      <c r="A3">
        <v>220.21</v>
      </c>
      <c r="C3">
        <v>252.31</v>
      </c>
      <c r="E3">
        <f>J3/A3</f>
        <v>0.22585284876915784</v>
      </c>
      <c r="F3" s="20">
        <f t="shared" ref="F3:F66" si="0">J3/A3</f>
        <v>0.22585284876915784</v>
      </c>
      <c r="G3">
        <f>K3/C3</f>
        <v>0.19711884518035849</v>
      </c>
      <c r="H3" s="20">
        <f t="shared" ref="H3:H66" si="1">K3/C3</f>
        <v>0.19711884518035849</v>
      </c>
      <c r="I3">
        <f>A3*E2+C3*G2</f>
        <v>99.4701116549125</v>
      </c>
      <c r="J3">
        <f>I3/2</f>
        <v>49.73505582745625</v>
      </c>
      <c r="K3">
        <f>I3/2</f>
        <v>49.73505582745625</v>
      </c>
      <c r="M3">
        <v>-5.2889884214037909E-3</v>
      </c>
      <c r="P3">
        <v>-3.9209410258461619E-3</v>
      </c>
    </row>
    <row r="4" spans="1:239" ht="15.6" x14ac:dyDescent="0.3">
      <c r="A4">
        <v>218.15</v>
      </c>
      <c r="C4">
        <v>256.87</v>
      </c>
      <c r="E4">
        <f t="shared" ref="E4:E67" si="2">J4/A4</f>
        <v>0.22897941031508243</v>
      </c>
      <c r="F4" s="20">
        <f t="shared" si="0"/>
        <v>0.22897941031508243</v>
      </c>
      <c r="G4">
        <f t="shared" ref="G4:G67" si="3">K4/C4</f>
        <v>0.19446357441598955</v>
      </c>
      <c r="H4" s="20">
        <f t="shared" si="1"/>
        <v>0.19446357441598955</v>
      </c>
      <c r="I4">
        <f>A4*E3+C4*G3</f>
        <v>99.90371672047047</v>
      </c>
      <c r="J4">
        <f t="shared" ref="J4:J67" si="4">I4/2</f>
        <v>49.951858360235235</v>
      </c>
      <c r="K4">
        <f t="shared" ref="K4:K67" si="5">I4/2</f>
        <v>49.951858360235235</v>
      </c>
      <c r="M4">
        <v>-2.4767657992564984E-2</v>
      </c>
      <c r="P4">
        <v>-1.6874483735200379E-2</v>
      </c>
      <c r="S4" s="1" t="s">
        <v>10</v>
      </c>
      <c r="W4" s="1" t="s">
        <v>42</v>
      </c>
    </row>
    <row r="5" spans="1:239" x14ac:dyDescent="0.3">
      <c r="A5">
        <v>219.78</v>
      </c>
      <c r="C5">
        <v>255.46</v>
      </c>
      <c r="E5">
        <f t="shared" si="2"/>
        <v>0.22750650541304374</v>
      </c>
      <c r="F5" s="20">
        <f t="shared" si="0"/>
        <v>0.22750650541304374</v>
      </c>
      <c r="G5">
        <f t="shared" si="3"/>
        <v>0.19573075925655192</v>
      </c>
      <c r="H5" s="20">
        <f t="shared" si="1"/>
        <v>0.19573075925655192</v>
      </c>
      <c r="I5">
        <f t="shared" ref="I5:I68" si="6">A5*E4+C5*G4</f>
        <v>100.00275951935751</v>
      </c>
      <c r="J5">
        <f t="shared" si="4"/>
        <v>50.001379759678755</v>
      </c>
      <c r="K5">
        <f t="shared" si="5"/>
        <v>50.001379759678755</v>
      </c>
      <c r="M5">
        <v>1.6340795315008875E-2</v>
      </c>
      <c r="P5">
        <v>5.577090420061691E-3</v>
      </c>
      <c r="S5">
        <f>CORREL(M2:M124,P2:P124)</f>
        <v>0.24512047701511427</v>
      </c>
      <c r="W5">
        <f>AVERAGE(P2:P124)</f>
        <v>-1.2042318188742248E-4</v>
      </c>
    </row>
    <row r="6" spans="1:239" x14ac:dyDescent="0.3">
      <c r="A6">
        <v>222.17</v>
      </c>
      <c r="C6">
        <v>254.43</v>
      </c>
      <c r="E6">
        <f t="shared" si="2"/>
        <v>0.22582908895273987</v>
      </c>
      <c r="F6" s="20">
        <f t="shared" si="0"/>
        <v>0.22582908895273987</v>
      </c>
      <c r="G6">
        <f t="shared" si="3"/>
        <v>0.19719549067574663</v>
      </c>
      <c r="H6" s="20">
        <f t="shared" si="1"/>
        <v>0.19719549067574663</v>
      </c>
      <c r="I6">
        <f t="shared" si="6"/>
        <v>100.34489738526042</v>
      </c>
      <c r="J6">
        <f t="shared" si="4"/>
        <v>50.172448692630212</v>
      </c>
      <c r="K6">
        <f t="shared" si="5"/>
        <v>50.172448692630212</v>
      </c>
      <c r="M6">
        <v>1.9598401309770416E-2</v>
      </c>
      <c r="P6">
        <v>1.0794818487126134E-2</v>
      </c>
    </row>
    <row r="7" spans="1:239" ht="15.6" x14ac:dyDescent="0.3">
      <c r="A7">
        <v>219.57</v>
      </c>
      <c r="C7">
        <v>254.63</v>
      </c>
      <c r="E7">
        <f t="shared" si="2"/>
        <v>0.2272559567612116</v>
      </c>
      <c r="F7" s="20">
        <f t="shared" si="0"/>
        <v>0.2272559567612116</v>
      </c>
      <c r="G7">
        <f t="shared" si="3"/>
        <v>0.19596508826948603</v>
      </c>
      <c r="H7" s="20">
        <f t="shared" si="1"/>
        <v>0.19596508826948603</v>
      </c>
      <c r="I7">
        <f t="shared" si="6"/>
        <v>99.797180852118458</v>
      </c>
      <c r="J7">
        <f t="shared" si="4"/>
        <v>49.898590426059229</v>
      </c>
      <c r="K7">
        <f t="shared" si="5"/>
        <v>49.898590426059229</v>
      </c>
      <c r="M7">
        <v>-8.8770104519639847E-3</v>
      </c>
      <c r="P7">
        <v>-2.2051923678448493E-2</v>
      </c>
      <c r="S7" s="1" t="s">
        <v>11</v>
      </c>
      <c r="ID7">
        <v>0.81129895709703714</v>
      </c>
      <c r="IE7">
        <v>1.9288167599820645</v>
      </c>
    </row>
    <row r="8" spans="1:239" x14ac:dyDescent="0.3">
      <c r="A8">
        <v>220.63</v>
      </c>
      <c r="C8">
        <v>255.45</v>
      </c>
      <c r="E8">
        <f t="shared" si="2"/>
        <v>0.22707420463823216</v>
      </c>
      <c r="F8" s="20">
        <f t="shared" si="0"/>
        <v>0.22707420463823216</v>
      </c>
      <c r="G8">
        <f t="shared" si="3"/>
        <v>0.19612206603771057</v>
      </c>
      <c r="H8" s="20">
        <f t="shared" si="1"/>
        <v>0.19612206603771057</v>
      </c>
      <c r="I8">
        <f t="shared" si="6"/>
        <v>100.19876353866633</v>
      </c>
      <c r="J8">
        <f t="shared" si="4"/>
        <v>50.099381769333164</v>
      </c>
      <c r="K8">
        <f t="shared" si="5"/>
        <v>50.099381769333164</v>
      </c>
      <c r="M8">
        <v>-1.4671996237949703E-2</v>
      </c>
      <c r="P8">
        <v>-1.9362754495609875E-2</v>
      </c>
      <c r="S8">
        <f>_xlfn.STDEV.S(M2:M124)</f>
        <v>1.9624857173679636E-2</v>
      </c>
      <c r="ID8">
        <v>-0.9596161367543522</v>
      </c>
      <c r="IE8">
        <v>0.83320795136187531</v>
      </c>
    </row>
    <row r="9" spans="1:239" x14ac:dyDescent="0.3">
      <c r="A9">
        <v>222.41</v>
      </c>
      <c r="C9">
        <v>257.13</v>
      </c>
      <c r="E9">
        <f t="shared" si="2"/>
        <v>0.22690625577506798</v>
      </c>
      <c r="F9" s="20">
        <f t="shared" si="0"/>
        <v>0.22690625577506798</v>
      </c>
      <c r="G9">
        <f t="shared" si="3"/>
        <v>0.19626733693825252</v>
      </c>
      <c r="H9" s="20">
        <f t="shared" si="1"/>
        <v>0.19626733693825252</v>
      </c>
      <c r="I9">
        <f t="shared" si="6"/>
        <v>100.93244069386574</v>
      </c>
      <c r="J9">
        <f t="shared" si="4"/>
        <v>50.466220346932872</v>
      </c>
      <c r="K9">
        <f t="shared" si="5"/>
        <v>50.466220346932872</v>
      </c>
      <c r="M9">
        <v>-7.8383800681192869E-3</v>
      </c>
      <c r="P9">
        <v>-7.6678296208188525E-5</v>
      </c>
      <c r="ID9">
        <v>1.6601187345486166</v>
      </c>
      <c r="IE9">
        <v>-0.51168537752333043</v>
      </c>
    </row>
    <row r="10" spans="1:239" ht="15.6" x14ac:dyDescent="0.3">
      <c r="A10">
        <v>219.51</v>
      </c>
      <c r="C10">
        <v>258.02</v>
      </c>
      <c r="E10">
        <f t="shared" si="2"/>
        <v>0.22880299412781441</v>
      </c>
      <c r="F10" s="20">
        <f t="shared" si="0"/>
        <v>0.22880299412781441</v>
      </c>
      <c r="G10">
        <f t="shared" si="3"/>
        <v>0.19465369057048501</v>
      </c>
      <c r="H10" s="20">
        <f t="shared" si="1"/>
        <v>0.19465369057048501</v>
      </c>
      <c r="I10">
        <f t="shared" si="6"/>
        <v>100.44909048199308</v>
      </c>
      <c r="J10">
        <f t="shared" si="4"/>
        <v>50.224545240996541</v>
      </c>
      <c r="K10">
        <f t="shared" si="5"/>
        <v>50.224545240996541</v>
      </c>
      <c r="M10">
        <v>3.9346105203990978E-3</v>
      </c>
      <c r="P10">
        <v>3.6555333230721436E-3</v>
      </c>
      <c r="S10" s="1" t="s">
        <v>12</v>
      </c>
      <c r="ID10">
        <v>2.3038416866370013</v>
      </c>
      <c r="IE10">
        <v>-1.0746557603615643</v>
      </c>
    </row>
    <row r="11" spans="1:239" x14ac:dyDescent="0.3">
      <c r="A11">
        <v>220.9</v>
      </c>
      <c r="C11">
        <v>256.69</v>
      </c>
      <c r="E11">
        <f t="shared" si="2"/>
        <v>0.22749714177313718</v>
      </c>
      <c r="F11" s="20">
        <f t="shared" si="0"/>
        <v>0.22749714177313718</v>
      </c>
      <c r="G11">
        <f t="shared" si="3"/>
        <v>0.19577746938987106</v>
      </c>
      <c r="H11" s="20">
        <f t="shared" si="1"/>
        <v>0.19577746938987106</v>
      </c>
      <c r="I11">
        <f t="shared" si="6"/>
        <v>100.50823723537201</v>
      </c>
      <c r="J11">
        <f t="shared" si="4"/>
        <v>50.254118617686004</v>
      </c>
      <c r="K11">
        <f t="shared" si="5"/>
        <v>50.254118617686004</v>
      </c>
      <c r="M11">
        <v>1.3132592279911878E-3</v>
      </c>
      <c r="P11">
        <v>9.3995183717859709E-3</v>
      </c>
      <c r="S11">
        <f>_xlfn.STDEV.S(P2:P124)</f>
        <v>1.3310321344908562E-2</v>
      </c>
      <c r="ID11">
        <v>0.68378839439201822</v>
      </c>
      <c r="IE11">
        <v>0.39461581515867727</v>
      </c>
    </row>
    <row r="12" spans="1:239" x14ac:dyDescent="0.3">
      <c r="A12">
        <v>221.78</v>
      </c>
      <c r="C12">
        <v>256.48</v>
      </c>
      <c r="E12">
        <f t="shared" si="2"/>
        <v>0.22695310995482121</v>
      </c>
      <c r="F12" s="20">
        <f t="shared" si="0"/>
        <v>0.22695310995482121</v>
      </c>
      <c r="G12">
        <f t="shared" si="3"/>
        <v>0.19624789740244949</v>
      </c>
      <c r="H12" s="20">
        <f t="shared" si="1"/>
        <v>0.19624789740244949</v>
      </c>
      <c r="I12">
        <f t="shared" si="6"/>
        <v>100.6673214515605</v>
      </c>
      <c r="J12">
        <f t="shared" si="4"/>
        <v>50.333660725780248</v>
      </c>
      <c r="K12">
        <f t="shared" si="5"/>
        <v>50.333660725780248</v>
      </c>
      <c r="M12">
        <v>-2.6171553850369917E-2</v>
      </c>
      <c r="P12">
        <v>-1.0872488378347384E-2</v>
      </c>
      <c r="ID12">
        <v>1.4974295808100355</v>
      </c>
      <c r="IE12">
        <v>0.22601177189702207</v>
      </c>
    </row>
    <row r="13" spans="1:239" ht="15.6" x14ac:dyDescent="0.3">
      <c r="A13">
        <v>225.22</v>
      </c>
      <c r="C13">
        <v>258.06</v>
      </c>
      <c r="E13">
        <f t="shared" si="2"/>
        <v>0.22590824932888057</v>
      </c>
      <c r="F13" s="20">
        <f t="shared" si="0"/>
        <v>0.22590824932888057</v>
      </c>
      <c r="G13">
        <f t="shared" si="3"/>
        <v>0.19715979196252995</v>
      </c>
      <c r="H13" s="20">
        <f t="shared" si="1"/>
        <v>0.19715979196252995</v>
      </c>
      <c r="I13">
        <f t="shared" si="6"/>
        <v>101.75811182770096</v>
      </c>
      <c r="J13">
        <f t="shared" si="4"/>
        <v>50.879055913850479</v>
      </c>
      <c r="K13">
        <f t="shared" si="5"/>
        <v>50.879055913850479</v>
      </c>
      <c r="M13">
        <v>9.7776957845217439E-3</v>
      </c>
      <c r="P13">
        <v>-8.4945908883131242E-3</v>
      </c>
      <c r="S13" s="1" t="s">
        <v>13</v>
      </c>
      <c r="ID13">
        <v>0.92621917514454333</v>
      </c>
      <c r="IE13">
        <v>-0.12350957054987545</v>
      </c>
    </row>
    <row r="14" spans="1:239" x14ac:dyDescent="0.3">
      <c r="A14">
        <v>227.74</v>
      </c>
      <c r="C14">
        <v>254.04</v>
      </c>
      <c r="E14">
        <f t="shared" si="2"/>
        <v>0.22291828017107307</v>
      </c>
      <c r="F14" s="20">
        <f t="shared" si="0"/>
        <v>0.22291828017107307</v>
      </c>
      <c r="G14">
        <f t="shared" si="3"/>
        <v>0.199840218572509</v>
      </c>
      <c r="H14" s="20">
        <f t="shared" si="1"/>
        <v>0.199840218572509</v>
      </c>
      <c r="I14">
        <f t="shared" si="6"/>
        <v>101.53481825232036</v>
      </c>
      <c r="J14">
        <f t="shared" si="4"/>
        <v>50.767409126160182</v>
      </c>
      <c r="K14">
        <f t="shared" si="5"/>
        <v>50.767409126160182</v>
      </c>
      <c r="M14">
        <v>3.8758204378862661E-2</v>
      </c>
      <c r="P14">
        <v>-4.6635071090048085E-3</v>
      </c>
      <c r="S14">
        <f>(J125*S8)^2+(K125*S11)^2+2*S5*J2*S8*K2*S11</f>
        <v>1.6118957122202793</v>
      </c>
      <c r="ID14">
        <v>0.73678666576088714</v>
      </c>
      <c r="IE14">
        <v>0.36804574269415763</v>
      </c>
    </row>
    <row r="15" spans="1:239" x14ac:dyDescent="0.3">
      <c r="A15">
        <v>216.37</v>
      </c>
      <c r="C15">
        <v>245.27</v>
      </c>
      <c r="E15">
        <f t="shared" si="2"/>
        <v>0.22472532858042787</v>
      </c>
      <c r="F15" s="20">
        <f t="shared" si="0"/>
        <v>0.22472532858042787</v>
      </c>
      <c r="G15">
        <f t="shared" si="3"/>
        <v>0.19824609346820718</v>
      </c>
      <c r="H15" s="20">
        <f t="shared" si="1"/>
        <v>0.19824609346820718</v>
      </c>
      <c r="I15">
        <f t="shared" si="6"/>
        <v>97.247638689894359</v>
      </c>
      <c r="J15">
        <f t="shared" si="4"/>
        <v>48.623819344947179</v>
      </c>
      <c r="K15">
        <f t="shared" si="5"/>
        <v>48.623819344947179</v>
      </c>
      <c r="M15">
        <v>1.6315562167090716E-3</v>
      </c>
      <c r="P15">
        <v>-3.6642490178302629E-3</v>
      </c>
      <c r="ID15">
        <v>-0.77509372723982983</v>
      </c>
      <c r="IE15">
        <v>0.97578130779036276</v>
      </c>
    </row>
    <row r="16" spans="1:239" ht="15.6" x14ac:dyDescent="0.3">
      <c r="A16">
        <v>220.07</v>
      </c>
      <c r="C16">
        <v>247.66</v>
      </c>
      <c r="E16">
        <f t="shared" si="2"/>
        <v>0.2239126881651996</v>
      </c>
      <c r="F16" s="20">
        <f t="shared" si="0"/>
        <v>0.2239126881651996</v>
      </c>
      <c r="G16">
        <f t="shared" si="3"/>
        <v>0.19896820352303754</v>
      </c>
      <c r="H16" s="20">
        <f t="shared" si="1"/>
        <v>0.19896820352303754</v>
      </c>
      <c r="I16">
        <f t="shared" si="6"/>
        <v>98.552930569030949</v>
      </c>
      <c r="J16">
        <f t="shared" si="4"/>
        <v>49.276465284515474</v>
      </c>
      <c r="K16">
        <f t="shared" si="5"/>
        <v>49.276465284515474</v>
      </c>
      <c r="M16">
        <v>-7.6666666666667313E-3</v>
      </c>
      <c r="P16">
        <v>2.0440608675903566E-3</v>
      </c>
      <c r="R16" s="2"/>
      <c r="S16" s="1" t="s">
        <v>15</v>
      </c>
      <c r="T16" s="1"/>
      <c r="X16" s="1" t="s">
        <v>16</v>
      </c>
      <c r="Y16" s="1"/>
      <c r="AC16" s="1" t="s">
        <v>17</v>
      </c>
      <c r="AD16" s="1"/>
      <c r="AI16" s="1" t="s">
        <v>43</v>
      </c>
      <c r="AM16" s="1" t="s">
        <v>44</v>
      </c>
      <c r="ID16">
        <v>-1.057114629570604</v>
      </c>
      <c r="IE16">
        <v>-0.92535616197048853</v>
      </c>
    </row>
    <row r="17" spans="1:239" x14ac:dyDescent="0.3">
      <c r="A17">
        <v>216.39</v>
      </c>
      <c r="C17">
        <v>247.77</v>
      </c>
      <c r="E17">
        <f t="shared" si="2"/>
        <v>0.22586722671789491</v>
      </c>
      <c r="F17" s="20">
        <f t="shared" si="0"/>
        <v>0.22586722671789491</v>
      </c>
      <c r="G17">
        <f t="shared" si="3"/>
        <v>0.19726120672190045</v>
      </c>
      <c r="H17" s="20">
        <f t="shared" si="1"/>
        <v>0.19726120672190045</v>
      </c>
      <c r="I17">
        <f t="shared" si="6"/>
        <v>97.75081837897055</v>
      </c>
      <c r="J17">
        <f t="shared" si="4"/>
        <v>48.875409189485275</v>
      </c>
      <c r="K17">
        <f t="shared" si="5"/>
        <v>48.875409189485275</v>
      </c>
      <c r="M17">
        <v>1.0003847633705333E-2</v>
      </c>
      <c r="P17">
        <v>-3.2130426818098488E-2</v>
      </c>
      <c r="R17" s="3" t="s">
        <v>14</v>
      </c>
      <c r="S17" s="4">
        <v>0.95</v>
      </c>
      <c r="T17" s="4">
        <v>0.99</v>
      </c>
      <c r="U17" s="5">
        <v>0.995</v>
      </c>
      <c r="W17" s="3" t="s">
        <v>14</v>
      </c>
      <c r="X17" s="4">
        <v>0.95</v>
      </c>
      <c r="Y17" s="4">
        <v>0.99</v>
      </c>
      <c r="Z17" s="5">
        <v>0.995</v>
      </c>
      <c r="AB17" s="3" t="s">
        <v>14</v>
      </c>
      <c r="AC17" s="4">
        <v>0.95</v>
      </c>
      <c r="AD17" s="4">
        <v>0.99</v>
      </c>
      <c r="AE17" s="5">
        <v>0.995</v>
      </c>
      <c r="AG17" s="3" t="s">
        <v>14</v>
      </c>
      <c r="AH17" s="4">
        <v>0.95</v>
      </c>
      <c r="AI17" s="4">
        <v>0.99</v>
      </c>
      <c r="AJ17" s="5">
        <v>0.995</v>
      </c>
      <c r="AL17" s="3" t="s">
        <v>14</v>
      </c>
      <c r="AM17" s="9">
        <v>0.95</v>
      </c>
      <c r="AN17" s="9">
        <v>0.99</v>
      </c>
      <c r="AO17" s="10">
        <v>0.995</v>
      </c>
      <c r="ID17">
        <v>1.1930830666991197</v>
      </c>
      <c r="IE17">
        <v>-0.54032101524268983</v>
      </c>
    </row>
    <row r="18" spans="1:239" x14ac:dyDescent="0.3">
      <c r="A18">
        <v>215.57</v>
      </c>
      <c r="C18">
        <v>249.34</v>
      </c>
      <c r="E18">
        <f t="shared" si="2"/>
        <v>0.227015139740259</v>
      </c>
      <c r="F18" s="20">
        <f t="shared" si="0"/>
        <v>0.227015139740259</v>
      </c>
      <c r="G18">
        <f t="shared" si="3"/>
        <v>0.19626876423280512</v>
      </c>
      <c r="H18" s="20">
        <f t="shared" si="1"/>
        <v>0.19626876423280512</v>
      </c>
      <c r="I18">
        <f t="shared" si="6"/>
        <v>97.875307347615262</v>
      </c>
      <c r="J18">
        <f t="shared" si="4"/>
        <v>48.937653673807631</v>
      </c>
      <c r="K18">
        <f t="shared" si="5"/>
        <v>48.937653673807631</v>
      </c>
      <c r="M18">
        <v>-1.2913026965438659E-2</v>
      </c>
      <c r="P18">
        <v>-4.6676147759181323E-3</v>
      </c>
      <c r="R18">
        <v>1</v>
      </c>
      <c r="S18">
        <f>-$W$2*R18+$J$125*$S$8*SQRT(R18)*NORMSINV($S$17)</f>
        <v>1.5475707213360117</v>
      </c>
      <c r="T18">
        <f>-$W$2*R18+$J$125*$S$8*SQRT(R18)*NORMSINV($T$17)</f>
        <v>2.1885948777143192</v>
      </c>
      <c r="U18">
        <f>-$W$2*R18+$J$125*$S$8*SQRT(R18)*NORMSINV($U$17)</f>
        <v>2.4232610154924217</v>
      </c>
      <c r="W18">
        <v>1</v>
      </c>
      <c r="X18">
        <f>-$W$5*W18+$K$125*$S$11*SQRT(W18)*NORMSINV($X$17)</f>
        <v>1.0494731476083758</v>
      </c>
      <c r="Y18">
        <f>-$W$5*W18+$K$125*$S$11*SQRT(W18)*NORMSINV($Y$17)</f>
        <v>1.484240006583911</v>
      </c>
      <c r="Z18">
        <f>-$W$5*W18+$K$125*$S$11*SQRT(W18)*NORMSINV($Z$17)</f>
        <v>1.6433994682274975</v>
      </c>
      <c r="AB18">
        <v>1</v>
      </c>
      <c r="AC18">
        <f>-$S$2*AB18+SQRT($S$14*AB18)*NORMSINV($AC$17)</f>
        <v>2.0885716860018051</v>
      </c>
      <c r="AD18">
        <f>-$S$2*AB18+SQRT($S$14*AB18)*NORMSINV($AD$17)</f>
        <v>2.9537998825938487</v>
      </c>
      <c r="AE18">
        <f>-$S$2*AB18+SQRT($S$14*AB18)*NORMSINV($AE$17)</f>
        <v>3.2705426405237712</v>
      </c>
      <c r="AG18">
        <v>1</v>
      </c>
      <c r="AH18">
        <f>S18+X18</f>
        <v>2.5970438689443878</v>
      </c>
      <c r="AI18">
        <f>T18+Y18</f>
        <v>3.6728348842982301</v>
      </c>
      <c r="AJ18">
        <f>U18+Z18</f>
        <v>4.066660483719919</v>
      </c>
      <c r="AL18">
        <v>1</v>
      </c>
      <c r="AM18">
        <f>AH18-AC18</f>
        <v>0.50847218294258267</v>
      </c>
      <c r="AN18">
        <f>AI18-AD18</f>
        <v>0.71903500170438139</v>
      </c>
      <c r="AO18">
        <f>AJ18-AE18</f>
        <v>0.79611784319614776</v>
      </c>
      <c r="ID18">
        <v>0.41472702497314179</v>
      </c>
      <c r="IE18">
        <v>-0.83405472762904065</v>
      </c>
    </row>
    <row r="19" spans="1:239" x14ac:dyDescent="0.3">
      <c r="A19">
        <v>214.47</v>
      </c>
      <c r="C19">
        <v>247.45</v>
      </c>
      <c r="E19">
        <f t="shared" si="2"/>
        <v>0.22673250974378928</v>
      </c>
      <c r="F19" s="20">
        <f t="shared" si="0"/>
        <v>0.22673250974378928</v>
      </c>
      <c r="G19">
        <f t="shared" si="3"/>
        <v>0.19651372545868048</v>
      </c>
      <c r="H19" s="20">
        <f t="shared" si="1"/>
        <v>0.19651372545868048</v>
      </c>
      <c r="I19">
        <f t="shared" si="6"/>
        <v>97.254642729500972</v>
      </c>
      <c r="J19">
        <f t="shared" si="4"/>
        <v>48.627321364750486</v>
      </c>
      <c r="K19">
        <f t="shared" si="5"/>
        <v>48.627321364750486</v>
      </c>
      <c r="M19">
        <v>9.9731492136554672E-3</v>
      </c>
      <c r="P19">
        <v>7.679870654810142E-3</v>
      </c>
      <c r="R19">
        <v>2</v>
      </c>
      <c r="S19">
        <f t="shared" ref="S19:S82" si="7">-$W$2*R19+$J$125*$S$8*SQRT(R19)*NORMSINV($S$17)</f>
        <v>2.1888272707731318</v>
      </c>
      <c r="T19">
        <f t="shared" ref="T19:T82" si="8">-$W$2*R19+$J$125*$S$8*SQRT(R19)*NORMSINV($T$17)</f>
        <v>3.0953723265321065</v>
      </c>
      <c r="U19">
        <f t="shared" ref="U19:U82" si="9">-$W$2*R19+$J$125*$S$8*SQRT(R19)*NORMSINV($U$17)</f>
        <v>3.4272403612076121</v>
      </c>
      <c r="W19">
        <v>2</v>
      </c>
      <c r="X19">
        <f t="shared" ref="X19:X82" si="10">-$W$5*W19+$K$125*$S$11*SQRT(W19)*NORMSINV($X$17)</f>
        <v>1.4842497009608717</v>
      </c>
      <c r="Y19">
        <f t="shared" ref="Y19:Y82" si="11">-$W$5*W19+$K$125*$S$11*SQRT(W19)*NORMSINV($Y$17)</f>
        <v>2.0991028893944246</v>
      </c>
      <c r="Z19">
        <f t="shared" ref="Z19:Z82" si="12">-$W$5*W19+$K$125*$S$11*SQRT(W19)*NORMSINV($Z$17)</f>
        <v>2.324188358630785</v>
      </c>
      <c r="AB19">
        <v>2</v>
      </c>
      <c r="AC19">
        <f t="shared" ref="AC19:AC82" si="13">-$S$2*AB19+SQRT($S$14*AB19)*NORMSINV($AC$17)</f>
        <v>2.9538375594296724</v>
      </c>
      <c r="AD19">
        <f t="shared" ref="AD19:AD82" si="14">-$S$2*AB19+SQRT($S$14*AB19)*NORMSINV($AD$17)</f>
        <v>4.1774550095977547</v>
      </c>
      <c r="AE19">
        <f t="shared" ref="AE19:AE82" si="15">-$S$2*AB19+SQRT($S$14*AB19)*NORMSINV($AE$17)</f>
        <v>4.6253969136457096</v>
      </c>
      <c r="AG19">
        <v>2</v>
      </c>
      <c r="AH19">
        <f t="shared" ref="AH19:AH82" si="16">S19+X19</f>
        <v>3.6730769717340035</v>
      </c>
      <c r="AI19">
        <f t="shared" ref="AI19:AI82" si="17">T19+Y19</f>
        <v>5.1944752159265306</v>
      </c>
      <c r="AJ19">
        <f t="shared" ref="AJ19:AJ82" si="18">U19+Z19</f>
        <v>5.7514287198383975</v>
      </c>
      <c r="AL19">
        <v>2</v>
      </c>
      <c r="AM19">
        <f t="shared" ref="AM19:AM82" si="19">AH19-AC19</f>
        <v>0.71923941230433108</v>
      </c>
      <c r="AN19">
        <f t="shared" ref="AN19:AN82" si="20">AI19-AD19</f>
        <v>1.0170202063287759</v>
      </c>
      <c r="AO19">
        <f t="shared" ref="AO19:AO82" si="21">AJ19-AE19</f>
        <v>1.1260318061926879</v>
      </c>
      <c r="ID19">
        <v>-0.3994583245407306</v>
      </c>
      <c r="IE19">
        <v>0.13754024922592609</v>
      </c>
    </row>
    <row r="20" spans="1:239" x14ac:dyDescent="0.3">
      <c r="A20">
        <v>213.04</v>
      </c>
      <c r="C20">
        <v>252.29</v>
      </c>
      <c r="E20">
        <f t="shared" si="2"/>
        <v>0.22972573618049982</v>
      </c>
      <c r="F20" s="20">
        <f t="shared" si="0"/>
        <v>0.22972573618049982</v>
      </c>
      <c r="G20">
        <f t="shared" si="3"/>
        <v>0.19398617002613533</v>
      </c>
      <c r="H20" s="20">
        <f t="shared" si="1"/>
        <v>0.19398617002613533</v>
      </c>
      <c r="I20">
        <f t="shared" si="6"/>
        <v>97.88154167178736</v>
      </c>
      <c r="J20">
        <f t="shared" si="4"/>
        <v>48.94077083589368</v>
      </c>
      <c r="K20">
        <f t="shared" si="5"/>
        <v>48.94077083589368</v>
      </c>
      <c r="M20">
        <v>1.602767087250934E-2</v>
      </c>
      <c r="P20">
        <v>2.2390863325569086E-2</v>
      </c>
      <c r="R20">
        <v>3</v>
      </c>
      <c r="S20">
        <f t="shared" si="7"/>
        <v>2.6809727850571061</v>
      </c>
      <c r="T20">
        <f t="shared" si="8"/>
        <v>3.7912591927833126</v>
      </c>
      <c r="U20">
        <f t="shared" si="9"/>
        <v>4.1977128662309431</v>
      </c>
      <c r="W20">
        <v>3</v>
      </c>
      <c r="X20">
        <f t="shared" si="10"/>
        <v>1.8178935033131629</v>
      </c>
      <c r="Y20">
        <f t="shared" si="11"/>
        <v>2.5709317925059225</v>
      </c>
      <c r="Z20">
        <f t="shared" si="12"/>
        <v>2.8466040665779242</v>
      </c>
      <c r="AB20">
        <v>3</v>
      </c>
      <c r="AC20">
        <f t="shared" si="13"/>
        <v>3.6178394543415888</v>
      </c>
      <c r="AD20">
        <f t="shared" si="14"/>
        <v>5.1164586509802001</v>
      </c>
      <c r="AE20">
        <f t="shared" si="15"/>
        <v>5.6650732006443159</v>
      </c>
      <c r="AG20">
        <v>3</v>
      </c>
      <c r="AH20">
        <f t="shared" si="16"/>
        <v>4.4988662883702695</v>
      </c>
      <c r="AI20">
        <f t="shared" si="17"/>
        <v>6.3621909852892351</v>
      </c>
      <c r="AJ20">
        <f t="shared" si="18"/>
        <v>7.0443169328088668</v>
      </c>
      <c r="AL20">
        <v>3</v>
      </c>
      <c r="AM20">
        <f t="shared" si="19"/>
        <v>0.88102683402868065</v>
      </c>
      <c r="AN20">
        <f t="shared" si="20"/>
        <v>1.245732334309035</v>
      </c>
      <c r="AO20">
        <f t="shared" si="21"/>
        <v>1.379243732164551</v>
      </c>
      <c r="ID20">
        <v>-0.84590878555219939</v>
      </c>
      <c r="IE20">
        <v>1.1870520739444725</v>
      </c>
    </row>
    <row r="21" spans="1:239" x14ac:dyDescent="0.3">
      <c r="A21">
        <v>216.48</v>
      </c>
      <c r="C21">
        <v>262.24</v>
      </c>
      <c r="E21">
        <f t="shared" si="2"/>
        <v>0.23235855643941317</v>
      </c>
      <c r="F21" s="20">
        <f t="shared" si="0"/>
        <v>0.23235855643941317</v>
      </c>
      <c r="G21">
        <f t="shared" si="3"/>
        <v>0.19181276806743502</v>
      </c>
      <c r="H21" s="20">
        <f t="shared" si="1"/>
        <v>0.19181276806743502</v>
      </c>
      <c r="I21">
        <f t="shared" si="6"/>
        <v>100.60196059600833</v>
      </c>
      <c r="J21">
        <f t="shared" si="4"/>
        <v>50.300980298004163</v>
      </c>
      <c r="K21">
        <f t="shared" si="5"/>
        <v>50.300980298004163</v>
      </c>
      <c r="M21">
        <v>-2.3035552805673234E-2</v>
      </c>
      <c r="P21">
        <v>6.0473202812004797E-3</v>
      </c>
      <c r="R21">
        <v>4</v>
      </c>
      <c r="S21">
        <f t="shared" si="7"/>
        <v>3.09593274787591</v>
      </c>
      <c r="T21">
        <f t="shared" si="8"/>
        <v>4.3779810606325258</v>
      </c>
      <c r="U21">
        <f t="shared" si="9"/>
        <v>4.8473133361887308</v>
      </c>
      <c r="W21">
        <v>4</v>
      </c>
      <c r="X21">
        <f t="shared" si="10"/>
        <v>2.0991871415805265</v>
      </c>
      <c r="Y21">
        <f t="shared" si="11"/>
        <v>2.9687208595315968</v>
      </c>
      <c r="Z21">
        <f t="shared" si="12"/>
        <v>3.2870397828187699</v>
      </c>
      <c r="AB21">
        <v>4</v>
      </c>
      <c r="AC21">
        <f t="shared" si="13"/>
        <v>4.1776594477874411</v>
      </c>
      <c r="AD21">
        <f t="shared" si="14"/>
        <v>5.9081158409715284</v>
      </c>
      <c r="AE21">
        <f t="shared" si="15"/>
        <v>6.5416013568313733</v>
      </c>
      <c r="AG21">
        <v>4</v>
      </c>
      <c r="AH21">
        <f t="shared" si="16"/>
        <v>5.1951198894564365</v>
      </c>
      <c r="AI21">
        <f t="shared" si="17"/>
        <v>7.3467019201641222</v>
      </c>
      <c r="AJ21">
        <f t="shared" si="18"/>
        <v>8.1343531190074998</v>
      </c>
      <c r="AL21">
        <v>4</v>
      </c>
      <c r="AM21">
        <f t="shared" si="19"/>
        <v>1.0174604416689954</v>
      </c>
      <c r="AN21">
        <f t="shared" si="20"/>
        <v>1.4385860791925937</v>
      </c>
      <c r="AO21">
        <f t="shared" si="21"/>
        <v>1.5927517621761265</v>
      </c>
      <c r="ID21">
        <v>0.44376912126591961</v>
      </c>
      <c r="IE21">
        <v>0.59043582209264256</v>
      </c>
    </row>
    <row r="22" spans="1:239" x14ac:dyDescent="0.3">
      <c r="A22">
        <v>222.03</v>
      </c>
      <c r="C22">
        <v>262.77</v>
      </c>
      <c r="E22">
        <f t="shared" si="2"/>
        <v>0.22968340168293203</v>
      </c>
      <c r="F22" s="20">
        <f t="shared" si="0"/>
        <v>0.22968340168293203</v>
      </c>
      <c r="G22">
        <f t="shared" si="3"/>
        <v>0.19407316541333258</v>
      </c>
      <c r="H22" s="20">
        <f t="shared" si="1"/>
        <v>0.19407316541333258</v>
      </c>
      <c r="I22">
        <f t="shared" si="6"/>
        <v>101.9932113513228</v>
      </c>
      <c r="J22">
        <f t="shared" si="4"/>
        <v>50.996605675661399</v>
      </c>
      <c r="K22">
        <f t="shared" si="5"/>
        <v>50.996605675661399</v>
      </c>
      <c r="M22">
        <v>2.5627257639363465E-2</v>
      </c>
      <c r="P22">
        <v>1.5350372246526979E-2</v>
      </c>
      <c r="R22">
        <v>5</v>
      </c>
      <c r="S22">
        <f t="shared" si="7"/>
        <v>3.4615668897920031</v>
      </c>
      <c r="T22">
        <f t="shared" si="8"/>
        <v>4.8949404786733552</v>
      </c>
      <c r="U22">
        <f t="shared" si="9"/>
        <v>5.4196699147625234</v>
      </c>
      <c r="W22">
        <v>5</v>
      </c>
      <c r="X22">
        <f t="shared" si="10"/>
        <v>2.347026140101669</v>
      </c>
      <c r="Y22">
        <f t="shared" si="11"/>
        <v>3.3191943911350301</v>
      </c>
      <c r="Z22">
        <f t="shared" si="12"/>
        <v>3.67508576663236</v>
      </c>
      <c r="AB22">
        <v>5</v>
      </c>
      <c r="AC22">
        <f t="shared" si="13"/>
        <v>4.6709014649738654</v>
      </c>
      <c r="AD22">
        <f t="shared" si="14"/>
        <v>6.6056105286032265</v>
      </c>
      <c r="AE22">
        <f t="shared" si="15"/>
        <v>7.3138688667152945</v>
      </c>
      <c r="AG22">
        <v>5</v>
      </c>
      <c r="AH22">
        <f t="shared" si="16"/>
        <v>5.8085930298936717</v>
      </c>
      <c r="AI22">
        <f t="shared" si="17"/>
        <v>8.2141348698083849</v>
      </c>
      <c r="AJ22">
        <f t="shared" si="18"/>
        <v>9.0947556813948829</v>
      </c>
      <c r="AL22">
        <v>5</v>
      </c>
      <c r="AM22">
        <f t="shared" si="19"/>
        <v>1.1376915649198063</v>
      </c>
      <c r="AN22">
        <f t="shared" si="20"/>
        <v>1.6085243412051584</v>
      </c>
      <c r="AO22">
        <f t="shared" si="21"/>
        <v>1.7808868146795884</v>
      </c>
      <c r="ID22">
        <v>5.3357863634806131E-3</v>
      </c>
      <c r="IE22">
        <v>0.84793037760541923</v>
      </c>
    </row>
    <row r="23" spans="1:239" x14ac:dyDescent="0.3">
      <c r="A23">
        <v>217.95</v>
      </c>
      <c r="C23">
        <v>258.45</v>
      </c>
      <c r="E23">
        <f t="shared" si="2"/>
        <v>0.22990985776065803</v>
      </c>
      <c r="F23" s="20">
        <f t="shared" si="0"/>
        <v>0.22990985776065803</v>
      </c>
      <c r="G23">
        <f t="shared" si="3"/>
        <v>0.19388219577843072</v>
      </c>
      <c r="H23" s="20">
        <f t="shared" si="1"/>
        <v>0.19388219577843072</v>
      </c>
      <c r="I23">
        <f t="shared" si="6"/>
        <v>100.21770699787083</v>
      </c>
      <c r="J23">
        <f t="shared" si="4"/>
        <v>50.108853498935417</v>
      </c>
      <c r="K23">
        <f t="shared" si="5"/>
        <v>50.108853498935417</v>
      </c>
      <c r="M23">
        <v>3.4181356511558963E-4</v>
      </c>
      <c r="P23">
        <v>-1.426139587667879E-2</v>
      </c>
      <c r="R23">
        <v>6</v>
      </c>
      <c r="S23">
        <f t="shared" si="7"/>
        <v>3.7921633767656191</v>
      </c>
      <c r="T23">
        <f t="shared" si="8"/>
        <v>5.3623454726905244</v>
      </c>
      <c r="U23">
        <f t="shared" si="9"/>
        <v>5.9371577701565297</v>
      </c>
      <c r="W23">
        <v>6</v>
      </c>
      <c r="X23">
        <f t="shared" si="10"/>
        <v>2.5711012741355903</v>
      </c>
      <c r="Y23">
        <f t="shared" si="11"/>
        <v>3.6360582356982243</v>
      </c>
      <c r="Z23">
        <f t="shared" si="12"/>
        <v>4.0259177044610812</v>
      </c>
      <c r="AB23">
        <v>6</v>
      </c>
      <c r="AC23">
        <f t="shared" si="13"/>
        <v>5.1168510881107867</v>
      </c>
      <c r="AD23">
        <f t="shared" si="14"/>
        <v>7.2362186808297837</v>
      </c>
      <c r="AE23">
        <f t="shared" si="15"/>
        <v>8.0120768174799846</v>
      </c>
      <c r="AG23">
        <v>6</v>
      </c>
      <c r="AH23">
        <f t="shared" si="16"/>
        <v>6.3632646509012094</v>
      </c>
      <c r="AI23">
        <f t="shared" si="17"/>
        <v>8.9984037083887483</v>
      </c>
      <c r="AJ23">
        <f t="shared" si="18"/>
        <v>9.9630754746176109</v>
      </c>
      <c r="AL23">
        <v>6</v>
      </c>
      <c r="AM23">
        <f t="shared" si="19"/>
        <v>1.2464135627904227</v>
      </c>
      <c r="AN23">
        <f t="shared" si="20"/>
        <v>1.7621850275589646</v>
      </c>
      <c r="AO23">
        <f t="shared" si="21"/>
        <v>1.9509986571376263</v>
      </c>
      <c r="ID23">
        <v>0.45449201197829892</v>
      </c>
      <c r="IE23">
        <v>0.45392866537838555</v>
      </c>
    </row>
    <row r="24" spans="1:239" x14ac:dyDescent="0.3">
      <c r="A24">
        <v>221.09</v>
      </c>
      <c r="C24">
        <v>259.58</v>
      </c>
      <c r="E24">
        <f t="shared" si="2"/>
        <v>0.22877269626050234</v>
      </c>
      <c r="F24" s="20">
        <f t="shared" si="0"/>
        <v>0.22877269626050234</v>
      </c>
      <c r="G24">
        <f t="shared" si="3"/>
        <v>0.19485074125986002</v>
      </c>
      <c r="H24" s="20">
        <f t="shared" si="1"/>
        <v>0.19485074125986002</v>
      </c>
      <c r="I24">
        <f t="shared" si="6"/>
        <v>101.15871083246893</v>
      </c>
      <c r="J24">
        <f t="shared" si="4"/>
        <v>50.579355416234463</v>
      </c>
      <c r="K24">
        <f t="shared" si="5"/>
        <v>50.579355416234463</v>
      </c>
      <c r="M24">
        <v>1.8095948297290512E-2</v>
      </c>
      <c r="P24">
        <v>1.7811126269517482E-3</v>
      </c>
      <c r="R24">
        <v>7</v>
      </c>
      <c r="S24">
        <f t="shared" si="7"/>
        <v>4.0962100347632129</v>
      </c>
      <c r="T24">
        <f t="shared" si="8"/>
        <v>5.7922005369251943</v>
      </c>
      <c r="U24">
        <f t="shared" si="9"/>
        <v>6.4130687786140719</v>
      </c>
      <c r="W24">
        <v>7</v>
      </c>
      <c r="X24">
        <f t="shared" si="10"/>
        <v>2.7771693086937934</v>
      </c>
      <c r="Y24">
        <f t="shared" si="11"/>
        <v>3.9274542958357497</v>
      </c>
      <c r="Z24">
        <f t="shared" si="12"/>
        <v>4.3485506501476028</v>
      </c>
      <c r="AB24">
        <v>7</v>
      </c>
      <c r="AC24">
        <f t="shared" si="13"/>
        <v>5.5269648376442264</v>
      </c>
      <c r="AD24">
        <f t="shared" si="14"/>
        <v>7.816143473147676</v>
      </c>
      <c r="AE24">
        <f t="shared" si="15"/>
        <v>8.654166040210983</v>
      </c>
      <c r="AG24">
        <v>7</v>
      </c>
      <c r="AH24">
        <f t="shared" si="16"/>
        <v>6.8733793434570067</v>
      </c>
      <c r="AI24">
        <f t="shared" si="17"/>
        <v>9.7196548327609449</v>
      </c>
      <c r="AJ24">
        <f t="shared" si="18"/>
        <v>10.761619428761675</v>
      </c>
      <c r="AL24">
        <v>7</v>
      </c>
      <c r="AM24">
        <f t="shared" si="19"/>
        <v>1.3464145058127803</v>
      </c>
      <c r="AN24">
        <f t="shared" si="20"/>
        <v>1.9035113596132689</v>
      </c>
      <c r="AO24">
        <f t="shared" si="21"/>
        <v>2.1074533885506916</v>
      </c>
      <c r="ID24">
        <v>-2.838376677113132</v>
      </c>
      <c r="IE24">
        <v>-5.4300145695853577E-2</v>
      </c>
    </row>
    <row r="25" spans="1:239" x14ac:dyDescent="0.3">
      <c r="A25">
        <v>224.21</v>
      </c>
      <c r="C25">
        <v>262.82</v>
      </c>
      <c r="E25">
        <f t="shared" si="2"/>
        <v>0.22858881862201427</v>
      </c>
      <c r="F25" s="20">
        <f t="shared" si="0"/>
        <v>0.22858881862201427</v>
      </c>
      <c r="G25">
        <f t="shared" si="3"/>
        <v>0.19500760605449288</v>
      </c>
      <c r="H25" s="20">
        <f t="shared" si="1"/>
        <v>0.19500760605449288</v>
      </c>
      <c r="I25">
        <f t="shared" si="6"/>
        <v>102.50379804648364</v>
      </c>
      <c r="J25">
        <f t="shared" si="4"/>
        <v>51.251899023241819</v>
      </c>
      <c r="K25">
        <f t="shared" si="5"/>
        <v>51.251899023241819</v>
      </c>
      <c r="M25">
        <v>1.1871824538457738E-2</v>
      </c>
      <c r="P25">
        <v>3.1667839549612928E-2</v>
      </c>
      <c r="R25">
        <v>8</v>
      </c>
      <c r="S25">
        <f t="shared" si="7"/>
        <v>4.3792371519540367</v>
      </c>
      <c r="T25">
        <f t="shared" si="8"/>
        <v>6.1923272634719861</v>
      </c>
      <c r="U25">
        <f t="shared" si="9"/>
        <v>6.8560633328229974</v>
      </c>
      <c r="W25">
        <v>8</v>
      </c>
      <c r="X25">
        <f t="shared" si="10"/>
        <v>2.9689810946492932</v>
      </c>
      <c r="Y25">
        <f t="shared" si="11"/>
        <v>4.1986874715163989</v>
      </c>
      <c r="Z25">
        <f t="shared" si="12"/>
        <v>4.6488584099891197</v>
      </c>
      <c r="AB25">
        <v>8</v>
      </c>
      <c r="AC25">
        <f t="shared" si="13"/>
        <v>5.9087072704270067</v>
      </c>
      <c r="AD25">
        <f t="shared" si="14"/>
        <v>8.3559421707631714</v>
      </c>
      <c r="AE25">
        <f t="shared" si="15"/>
        <v>9.2518259788590811</v>
      </c>
      <c r="AG25">
        <v>8</v>
      </c>
      <c r="AH25">
        <f t="shared" si="16"/>
        <v>7.3482182466033299</v>
      </c>
      <c r="AI25">
        <f t="shared" si="17"/>
        <v>10.391014734988385</v>
      </c>
      <c r="AJ25">
        <f t="shared" si="18"/>
        <v>11.504921742812117</v>
      </c>
      <c r="AL25">
        <v>8</v>
      </c>
      <c r="AM25">
        <f t="shared" si="19"/>
        <v>1.4395109761763232</v>
      </c>
      <c r="AN25">
        <f t="shared" si="20"/>
        <v>2.0350725642252137</v>
      </c>
      <c r="AO25">
        <f t="shared" si="21"/>
        <v>2.253095763953036</v>
      </c>
      <c r="ID25">
        <v>-0.34646244379939756</v>
      </c>
      <c r="IE25">
        <v>0.52547238334962321</v>
      </c>
    </row>
    <row r="26" spans="1:239" x14ac:dyDescent="0.3">
      <c r="A26">
        <v>226.97</v>
      </c>
      <c r="C26">
        <v>268.81</v>
      </c>
      <c r="E26">
        <f t="shared" si="2"/>
        <v>0.22977221383034499</v>
      </c>
      <c r="F26" s="20">
        <f t="shared" si="0"/>
        <v>0.22977221383034499</v>
      </c>
      <c r="G26">
        <f t="shared" si="3"/>
        <v>0.19400840509308956</v>
      </c>
      <c r="H26" s="20">
        <f t="shared" si="1"/>
        <v>0.19400840509308956</v>
      </c>
      <c r="I26">
        <f t="shared" si="6"/>
        <v>104.30279874614681</v>
      </c>
      <c r="J26">
        <f t="shared" si="4"/>
        <v>52.151399373073403</v>
      </c>
      <c r="K26">
        <f t="shared" si="5"/>
        <v>52.151399373073403</v>
      </c>
      <c r="M26">
        <v>-4.058116232464941E-3</v>
      </c>
      <c r="P26">
        <v>-2.2733351163412741E-2</v>
      </c>
      <c r="R26">
        <v>9</v>
      </c>
      <c r="S26">
        <f t="shared" si="7"/>
        <v>4.6450860796196958</v>
      </c>
      <c r="T26">
        <f t="shared" si="8"/>
        <v>6.568158548754619</v>
      </c>
      <c r="U26">
        <f t="shared" si="9"/>
        <v>7.2721569620889257</v>
      </c>
      <c r="W26">
        <v>9</v>
      </c>
      <c r="X26">
        <f t="shared" si="10"/>
        <v>3.1491419819164519</v>
      </c>
      <c r="Y26">
        <f t="shared" si="11"/>
        <v>4.453442558843058</v>
      </c>
      <c r="Z26">
        <f t="shared" si="12"/>
        <v>4.9309209437738177</v>
      </c>
      <c r="AB26">
        <v>9</v>
      </c>
      <c r="AC26">
        <f t="shared" si="13"/>
        <v>6.2672632853569086</v>
      </c>
      <c r="AD26">
        <f t="shared" si="14"/>
        <v>8.8629478751330382</v>
      </c>
      <c r="AE26">
        <f t="shared" si="15"/>
        <v>9.8131761489228051</v>
      </c>
      <c r="AG26">
        <v>9</v>
      </c>
      <c r="AH26">
        <f t="shared" si="16"/>
        <v>7.7942280615361472</v>
      </c>
      <c r="AI26">
        <f t="shared" si="17"/>
        <v>11.021601107597677</v>
      </c>
      <c r="AJ26">
        <f t="shared" si="18"/>
        <v>12.203077905862743</v>
      </c>
      <c r="AL26">
        <v>9</v>
      </c>
      <c r="AM26">
        <f t="shared" si="19"/>
        <v>1.5269647761792386</v>
      </c>
      <c r="AN26">
        <f t="shared" si="20"/>
        <v>2.1586532324646388</v>
      </c>
      <c r="AO26">
        <f t="shared" si="21"/>
        <v>2.3899017569399383</v>
      </c>
      <c r="ID26">
        <v>1.2661843818793952</v>
      </c>
      <c r="IE26">
        <v>-1.1241326306686379</v>
      </c>
    </row>
    <row r="27" spans="1:239" x14ac:dyDescent="0.3">
      <c r="A27">
        <v>229.25</v>
      </c>
      <c r="C27">
        <v>269</v>
      </c>
      <c r="E27">
        <f t="shared" si="2"/>
        <v>0.22871001306575284</v>
      </c>
      <c r="F27" s="20">
        <f t="shared" si="0"/>
        <v>0.22871001306575284</v>
      </c>
      <c r="G27">
        <f t="shared" si="3"/>
        <v>0.19491364496402913</v>
      </c>
      <c r="H27" s="20">
        <f t="shared" si="1"/>
        <v>0.19491364496402913</v>
      </c>
      <c r="I27">
        <f t="shared" si="6"/>
        <v>104.86354099064768</v>
      </c>
      <c r="J27">
        <f t="shared" si="4"/>
        <v>52.431770495323839</v>
      </c>
      <c r="K27">
        <f t="shared" si="5"/>
        <v>52.431770495323839</v>
      </c>
      <c r="M27">
        <v>-2.1952175617405027E-2</v>
      </c>
      <c r="P27">
        <v>-4.9981851179673256E-2</v>
      </c>
      <c r="R27">
        <v>10</v>
      </c>
      <c r="S27">
        <f t="shared" si="7"/>
        <v>4.8965536822466547</v>
      </c>
      <c r="T27">
        <f t="shared" si="8"/>
        <v>6.9236500515900596</v>
      </c>
      <c r="U27">
        <f t="shared" si="9"/>
        <v>7.665729536683747</v>
      </c>
      <c r="W27">
        <v>10</v>
      </c>
      <c r="X27">
        <f t="shared" si="10"/>
        <v>3.3195489099095838</v>
      </c>
      <c r="Y27">
        <f t="shared" si="11"/>
        <v>4.6944024354294944</v>
      </c>
      <c r="Z27">
        <f t="shared" si="12"/>
        <v>5.1977088453894345</v>
      </c>
      <c r="AB27">
        <v>10</v>
      </c>
      <c r="AC27">
        <f t="shared" si="13"/>
        <v>6.6064079757617877</v>
      </c>
      <c r="AD27">
        <f t="shared" si="14"/>
        <v>9.3424997727925803</v>
      </c>
      <c r="AE27">
        <f t="shared" si="15"/>
        <v>10.344128320214496</v>
      </c>
      <c r="AG27">
        <v>10</v>
      </c>
      <c r="AH27">
        <f t="shared" si="16"/>
        <v>8.2161025921562381</v>
      </c>
      <c r="AI27">
        <f t="shared" si="17"/>
        <v>11.618052487019554</v>
      </c>
      <c r="AJ27">
        <f t="shared" si="18"/>
        <v>12.863438382073181</v>
      </c>
      <c r="AL27">
        <v>10</v>
      </c>
      <c r="AM27">
        <f t="shared" si="19"/>
        <v>1.6096946163944503</v>
      </c>
      <c r="AN27">
        <f t="shared" si="20"/>
        <v>2.2755527142269738</v>
      </c>
      <c r="AO27">
        <f t="shared" si="21"/>
        <v>2.5193100618586843</v>
      </c>
      <c r="ID27">
        <v>0.37624305856856016</v>
      </c>
      <c r="IE27">
        <v>-0.28350853153778055</v>
      </c>
    </row>
    <row r="28" spans="1:239" x14ac:dyDescent="0.3">
      <c r="A28">
        <v>230.3</v>
      </c>
      <c r="C28">
        <v>269.7</v>
      </c>
      <c r="E28">
        <f t="shared" si="2"/>
        <v>0.22848485900095858</v>
      </c>
      <c r="F28" s="20">
        <f t="shared" si="0"/>
        <v>0.22848485900095858</v>
      </c>
      <c r="G28">
        <f t="shared" si="3"/>
        <v>0.1951059066663729</v>
      </c>
      <c r="H28" s="20">
        <f t="shared" si="1"/>
        <v>0.1951059066663729</v>
      </c>
      <c r="I28">
        <f t="shared" si="6"/>
        <v>105.24012605584153</v>
      </c>
      <c r="J28">
        <f t="shared" si="4"/>
        <v>52.620063027920764</v>
      </c>
      <c r="K28">
        <f t="shared" si="5"/>
        <v>52.620063027920764</v>
      </c>
      <c r="M28">
        <v>-1.391573250869731E-2</v>
      </c>
      <c r="P28">
        <v>6.6501023092662712E-3</v>
      </c>
      <c r="R28">
        <v>11</v>
      </c>
      <c r="S28">
        <f t="shared" si="7"/>
        <v>5.1357513666046088</v>
      </c>
      <c r="T28">
        <f t="shared" si="8"/>
        <v>7.2617879748655607</v>
      </c>
      <c r="U28">
        <f t="shared" si="9"/>
        <v>8.0400875048773699</v>
      </c>
      <c r="W28">
        <v>11</v>
      </c>
      <c r="X28">
        <f t="shared" si="10"/>
        <v>3.4816339146606312</v>
      </c>
      <c r="Y28">
        <f t="shared" si="11"/>
        <v>4.9235924571638412</v>
      </c>
      <c r="Z28">
        <f t="shared" si="12"/>
        <v>5.4514646732705794</v>
      </c>
      <c r="AB28">
        <v>11</v>
      </c>
      <c r="AC28">
        <f t="shared" si="13"/>
        <v>6.9289912321698539</v>
      </c>
      <c r="AD28">
        <f t="shared" si="14"/>
        <v>9.7986285183015198</v>
      </c>
      <c r="AE28">
        <f t="shared" si="15"/>
        <v>10.849145401417442</v>
      </c>
      <c r="AG28">
        <v>11</v>
      </c>
      <c r="AH28">
        <f t="shared" si="16"/>
        <v>8.6173852812652392</v>
      </c>
      <c r="AI28">
        <f t="shared" si="17"/>
        <v>12.185380432029401</v>
      </c>
      <c r="AJ28">
        <f t="shared" si="18"/>
        <v>13.491552178147948</v>
      </c>
      <c r="AL28">
        <v>11</v>
      </c>
      <c r="AM28">
        <f t="shared" si="19"/>
        <v>1.6883940490953853</v>
      </c>
      <c r="AN28">
        <f t="shared" si="20"/>
        <v>2.3867519137278812</v>
      </c>
      <c r="AO28">
        <f t="shared" si="21"/>
        <v>2.6424067767305068</v>
      </c>
      <c r="ID28">
        <v>-5.0298792590552262E-2</v>
      </c>
      <c r="IE28">
        <v>0.50236837503287213</v>
      </c>
    </row>
    <row r="29" spans="1:239" x14ac:dyDescent="0.3">
      <c r="A29">
        <v>222.86</v>
      </c>
      <c r="C29">
        <v>271.39999999999998</v>
      </c>
      <c r="E29">
        <f t="shared" si="2"/>
        <v>0.23304289407297685</v>
      </c>
      <c r="F29" s="20">
        <f t="shared" si="0"/>
        <v>0.23304289407297685</v>
      </c>
      <c r="G29">
        <f t="shared" si="3"/>
        <v>0.19136307801438329</v>
      </c>
      <c r="H29" s="20">
        <f t="shared" si="1"/>
        <v>0.19136307801438329</v>
      </c>
      <c r="I29">
        <f t="shared" si="6"/>
        <v>103.87187874620724</v>
      </c>
      <c r="J29">
        <f t="shared" si="4"/>
        <v>51.935939373103622</v>
      </c>
      <c r="K29">
        <f t="shared" si="5"/>
        <v>51.935939373103622</v>
      </c>
      <c r="M29">
        <v>-8.4323495592180473E-3</v>
      </c>
      <c r="P29">
        <v>-3.4229116597480069E-3</v>
      </c>
      <c r="R29">
        <v>12</v>
      </c>
      <c r="S29">
        <f t="shared" si="7"/>
        <v>5.3643194857258729</v>
      </c>
      <c r="T29">
        <f t="shared" si="8"/>
        <v>7.5848923011782858</v>
      </c>
      <c r="U29">
        <f t="shared" si="9"/>
        <v>8.3977996480735477</v>
      </c>
      <c r="W29">
        <v>12</v>
      </c>
      <c r="X29">
        <f t="shared" si="10"/>
        <v>3.6365095457176504</v>
      </c>
      <c r="Y29">
        <f t="shared" si="11"/>
        <v>5.1425861241031701</v>
      </c>
      <c r="Z29">
        <f t="shared" si="12"/>
        <v>5.6939306722471734</v>
      </c>
      <c r="AB29">
        <v>12</v>
      </c>
      <c r="AC29">
        <f t="shared" si="13"/>
        <v>7.2372271360346696</v>
      </c>
      <c r="AD29">
        <f t="shared" si="14"/>
        <v>10.234465529311894</v>
      </c>
      <c r="AE29">
        <f t="shared" si="15"/>
        <v>11.331694628640125</v>
      </c>
      <c r="AG29">
        <v>12</v>
      </c>
      <c r="AH29">
        <f t="shared" si="16"/>
        <v>9.0008290314435229</v>
      </c>
      <c r="AI29">
        <f t="shared" si="17"/>
        <v>12.727478425281456</v>
      </c>
      <c r="AJ29">
        <f t="shared" si="18"/>
        <v>14.091730320320721</v>
      </c>
      <c r="AL29">
        <v>12</v>
      </c>
      <c r="AM29">
        <f t="shared" si="19"/>
        <v>1.7636018954088533</v>
      </c>
      <c r="AN29">
        <f t="shared" si="20"/>
        <v>2.4930128959695619</v>
      </c>
      <c r="AO29">
        <f t="shared" si="21"/>
        <v>2.7600356916805957</v>
      </c>
      <c r="ID29">
        <v>-0.57769118942664321</v>
      </c>
      <c r="IE29">
        <v>0.74349952674618691</v>
      </c>
    </row>
    <row r="30" spans="1:239" x14ac:dyDescent="0.3">
      <c r="A30">
        <v>244.22</v>
      </c>
      <c r="C30">
        <v>270.37</v>
      </c>
      <c r="E30">
        <f t="shared" si="2"/>
        <v>0.22244814305390881</v>
      </c>
      <c r="F30" s="20">
        <f t="shared" si="0"/>
        <v>0.22244814305390881</v>
      </c>
      <c r="G30">
        <f t="shared" si="3"/>
        <v>0.20093311201917968</v>
      </c>
      <c r="H30" s="20">
        <f t="shared" si="1"/>
        <v>0.20093311201917968</v>
      </c>
      <c r="I30">
        <f t="shared" si="6"/>
        <v>108.65257099325122</v>
      </c>
      <c r="J30">
        <f t="shared" si="4"/>
        <v>54.326285496625609</v>
      </c>
      <c r="K30">
        <f t="shared" si="5"/>
        <v>54.326285496625609</v>
      </c>
      <c r="M30">
        <v>-7.6074553062000496E-3</v>
      </c>
      <c r="P30">
        <v>-1.2584495901049906E-2</v>
      </c>
      <c r="R30">
        <v>13</v>
      </c>
      <c r="S30">
        <f t="shared" si="7"/>
        <v>5.5835625262654691</v>
      </c>
      <c r="T30">
        <f t="shared" si="8"/>
        <v>7.8948079908985047</v>
      </c>
      <c r="U30">
        <f t="shared" si="9"/>
        <v>8.7409087832725483</v>
      </c>
      <c r="W30">
        <v>13</v>
      </c>
      <c r="X30">
        <f t="shared" si="10"/>
        <v>3.7850605553320738</v>
      </c>
      <c r="Y30">
        <f t="shared" si="11"/>
        <v>5.3526347582407876</v>
      </c>
      <c r="Z30">
        <f t="shared" si="12"/>
        <v>5.9264923581719824</v>
      </c>
      <c r="AB30">
        <v>13</v>
      </c>
      <c r="AC30">
        <f t="shared" si="13"/>
        <v>7.53287643010637</v>
      </c>
      <c r="AD30">
        <f t="shared" si="14"/>
        <v>10.652501057896218</v>
      </c>
      <c r="AE30">
        <f t="shared" si="15"/>
        <v>11.794533312744433</v>
      </c>
      <c r="AG30">
        <v>13</v>
      </c>
      <c r="AH30">
        <f t="shared" si="16"/>
        <v>9.3686230815975424</v>
      </c>
      <c r="AI30">
        <f t="shared" si="17"/>
        <v>13.247442749139292</v>
      </c>
      <c r="AJ30">
        <f t="shared" si="18"/>
        <v>14.667401141444531</v>
      </c>
      <c r="AL30">
        <v>13</v>
      </c>
      <c r="AM30">
        <f t="shared" si="19"/>
        <v>1.8357466514911724</v>
      </c>
      <c r="AN30">
        <f t="shared" si="20"/>
        <v>2.5949416912430738</v>
      </c>
      <c r="AO30">
        <f t="shared" si="21"/>
        <v>2.8728678287000982</v>
      </c>
      <c r="ID30">
        <v>0.57070868414070297</v>
      </c>
      <c r="IE30">
        <v>-1.4091959434146912</v>
      </c>
    </row>
    <row r="31" spans="1:239" x14ac:dyDescent="0.3">
      <c r="A31">
        <v>254</v>
      </c>
      <c r="C31">
        <v>269.05</v>
      </c>
      <c r="E31">
        <f t="shared" si="2"/>
        <v>0.21764346874892349</v>
      </c>
      <c r="F31" s="20">
        <f t="shared" si="0"/>
        <v>0.21764346874892349</v>
      </c>
      <c r="G31">
        <f t="shared" si="3"/>
        <v>0.20546902457619981</v>
      </c>
      <c r="H31" s="20">
        <f t="shared" si="1"/>
        <v>0.20546902457619981</v>
      </c>
      <c r="I31">
        <f t="shared" si="6"/>
        <v>110.56288212445313</v>
      </c>
      <c r="J31">
        <f t="shared" si="4"/>
        <v>55.281441062226563</v>
      </c>
      <c r="K31">
        <f t="shared" si="5"/>
        <v>55.281441062226563</v>
      </c>
      <c r="M31">
        <v>-5.5548071309892699E-2</v>
      </c>
      <c r="P31">
        <v>8.0098582871225375E-3</v>
      </c>
      <c r="R31">
        <v>14</v>
      </c>
      <c r="S31">
        <f t="shared" si="7"/>
        <v>5.7945381609885143</v>
      </c>
      <c r="T31">
        <f t="shared" si="8"/>
        <v>8.1930309308019442</v>
      </c>
      <c r="U31">
        <f t="shared" si="9"/>
        <v>9.0710712186450912</v>
      </c>
      <c r="W31">
        <v>14</v>
      </c>
      <c r="X31">
        <f t="shared" si="10"/>
        <v>3.9280042972281537</v>
      </c>
      <c r="Y31">
        <f t="shared" si="11"/>
        <v>5.5547529266384688</v>
      </c>
      <c r="Z31">
        <f t="shared" si="12"/>
        <v>6.1502731019721582</v>
      </c>
      <c r="AB31">
        <v>14</v>
      </c>
      <c r="AC31">
        <f t="shared" si="13"/>
        <v>7.8173667178380226</v>
      </c>
      <c r="AD31">
        <f t="shared" si="14"/>
        <v>11.054754190861738</v>
      </c>
      <c r="AE31">
        <f t="shared" si="15"/>
        <v>12.239897070777383</v>
      </c>
      <c r="AG31">
        <v>14</v>
      </c>
      <c r="AH31">
        <f t="shared" si="16"/>
        <v>9.7225424582166688</v>
      </c>
      <c r="AI31">
        <f t="shared" si="17"/>
        <v>13.747783857440414</v>
      </c>
      <c r="AJ31">
        <f t="shared" si="18"/>
        <v>15.221344320617249</v>
      </c>
      <c r="AL31">
        <v>14</v>
      </c>
      <c r="AM31">
        <f t="shared" si="19"/>
        <v>1.9051757403786462</v>
      </c>
      <c r="AN31">
        <f t="shared" si="20"/>
        <v>2.6930296665786759</v>
      </c>
      <c r="AO31">
        <f t="shared" si="21"/>
        <v>2.9814472498398654</v>
      </c>
      <c r="ID31">
        <v>-1.368705221965429</v>
      </c>
      <c r="IE31">
        <v>0.56722241949131991</v>
      </c>
    </row>
    <row r="32" spans="1:239" x14ac:dyDescent="0.3">
      <c r="A32">
        <v>249.32</v>
      </c>
      <c r="C32">
        <v>270.04000000000002</v>
      </c>
      <c r="E32">
        <f t="shared" si="2"/>
        <v>0.22009410601844739</v>
      </c>
      <c r="F32" s="20">
        <f t="shared" si="0"/>
        <v>0.22009410601844739</v>
      </c>
      <c r="G32">
        <f t="shared" si="3"/>
        <v>0.20320642316886128</v>
      </c>
      <c r="H32" s="20">
        <f t="shared" si="1"/>
        <v>0.20320642316886128</v>
      </c>
      <c r="I32">
        <f t="shared" si="6"/>
        <v>109.7477250250386</v>
      </c>
      <c r="J32">
        <f t="shared" si="4"/>
        <v>54.873862512519302</v>
      </c>
      <c r="K32">
        <f t="shared" si="5"/>
        <v>54.873862512519302</v>
      </c>
      <c r="M32">
        <v>-4.4207905918709003E-2</v>
      </c>
      <c r="P32">
        <v>-2.0977250533472606E-3</v>
      </c>
      <c r="R32">
        <v>15</v>
      </c>
      <c r="S32">
        <f t="shared" si="7"/>
        <v>5.9981180639035125</v>
      </c>
      <c r="T32">
        <f t="shared" si="8"/>
        <v>8.4807939460733586</v>
      </c>
      <c r="U32">
        <f t="shared" si="9"/>
        <v>9.3896519896067634</v>
      </c>
      <c r="W32">
        <v>15</v>
      </c>
      <c r="X32">
        <f t="shared" si="10"/>
        <v>4.0659319737294819</v>
      </c>
      <c r="Y32">
        <f t="shared" si="11"/>
        <v>5.7497767780246383</v>
      </c>
      <c r="Z32">
        <f t="shared" si="12"/>
        <v>6.3661987223615863</v>
      </c>
      <c r="AB32">
        <v>15</v>
      </c>
      <c r="AC32">
        <f t="shared" si="13"/>
        <v>8.0918745491659916</v>
      </c>
      <c r="AD32">
        <f t="shared" si="14"/>
        <v>11.442888945236053</v>
      </c>
      <c r="AE32">
        <f t="shared" si="15"/>
        <v>12.66962837173045</v>
      </c>
      <c r="AG32">
        <v>15</v>
      </c>
      <c r="AH32">
        <f t="shared" si="16"/>
        <v>10.064050037632995</v>
      </c>
      <c r="AI32">
        <f t="shared" si="17"/>
        <v>14.230570724097998</v>
      </c>
      <c r="AJ32">
        <f t="shared" si="18"/>
        <v>15.75585071196835</v>
      </c>
      <c r="AL32">
        <v>15</v>
      </c>
      <c r="AM32">
        <f t="shared" si="19"/>
        <v>1.9721754884670037</v>
      </c>
      <c r="AN32">
        <f t="shared" si="20"/>
        <v>2.7876817788619448</v>
      </c>
      <c r="AO32">
        <f t="shared" si="21"/>
        <v>3.0862223402378994</v>
      </c>
      <c r="ID32">
        <v>-1.4627484988084225</v>
      </c>
      <c r="IE32">
        <v>0.53714294207226465</v>
      </c>
    </row>
    <row r="33" spans="1:239" x14ac:dyDescent="0.3">
      <c r="A33">
        <v>250.2</v>
      </c>
      <c r="C33">
        <v>270.14</v>
      </c>
      <c r="E33">
        <f t="shared" si="2"/>
        <v>0.21974765883423605</v>
      </c>
      <c r="F33" s="20">
        <f t="shared" si="0"/>
        <v>0.21974765883423605</v>
      </c>
      <c r="G33">
        <f t="shared" si="3"/>
        <v>0.20352729784676782</v>
      </c>
      <c r="H33" s="20">
        <f t="shared" si="1"/>
        <v>0.20352729784676782</v>
      </c>
      <c r="I33">
        <f t="shared" si="6"/>
        <v>109.96172848065171</v>
      </c>
      <c r="J33">
        <f t="shared" si="4"/>
        <v>54.980864240325857</v>
      </c>
      <c r="K33">
        <f t="shared" si="5"/>
        <v>54.980864240325857</v>
      </c>
      <c r="M33">
        <v>-2.3593998826586183E-2</v>
      </c>
      <c r="P33">
        <v>2.6013062193854797E-2</v>
      </c>
      <c r="R33">
        <v>16</v>
      </c>
      <c r="S33">
        <f t="shared" si="7"/>
        <v>6.1950307165673673</v>
      </c>
      <c r="T33">
        <f t="shared" si="8"/>
        <v>8.759127342080598</v>
      </c>
      <c r="U33">
        <f t="shared" si="9"/>
        <v>9.6977918931930081</v>
      </c>
      <c r="W33">
        <v>16</v>
      </c>
      <c r="X33">
        <f t="shared" si="10"/>
        <v>4.1993376686161525</v>
      </c>
      <c r="Y33">
        <f t="shared" si="11"/>
        <v>5.9384051045182931</v>
      </c>
      <c r="Z33">
        <f t="shared" si="12"/>
        <v>6.5750429510926391</v>
      </c>
      <c r="AB33">
        <v>16</v>
      </c>
      <c r="AC33">
        <f t="shared" si="13"/>
        <v>8.3573831987102061</v>
      </c>
      <c r="AD33">
        <f t="shared" si="14"/>
        <v>11.818295985078381</v>
      </c>
      <c r="AE33">
        <f t="shared" si="15"/>
        <v>13.08526701679807</v>
      </c>
      <c r="AG33">
        <v>16</v>
      </c>
      <c r="AH33">
        <f t="shared" si="16"/>
        <v>10.394368385183519</v>
      </c>
      <c r="AI33">
        <f t="shared" si="17"/>
        <v>14.697532446598892</v>
      </c>
      <c r="AJ33">
        <f t="shared" si="18"/>
        <v>16.272834844285647</v>
      </c>
      <c r="AL33">
        <v>16</v>
      </c>
      <c r="AM33">
        <f t="shared" si="19"/>
        <v>2.0369851864733128</v>
      </c>
      <c r="AN33">
        <f t="shared" si="20"/>
        <v>2.8792364615205113</v>
      </c>
      <c r="AO33">
        <f t="shared" si="21"/>
        <v>3.1875678274875767</v>
      </c>
      <c r="ID33">
        <v>-0.29870116143438602</v>
      </c>
      <c r="IE33">
        <v>0.14399068910228613</v>
      </c>
    </row>
    <row r="34" spans="1:239" x14ac:dyDescent="0.3">
      <c r="A34">
        <v>243.04</v>
      </c>
      <c r="C34">
        <v>269.77</v>
      </c>
      <c r="E34">
        <f t="shared" si="2"/>
        <v>0.22282963739136619</v>
      </c>
      <c r="F34" s="20">
        <f t="shared" si="0"/>
        <v>0.22282963739136619</v>
      </c>
      <c r="G34">
        <f t="shared" si="3"/>
        <v>0.20075069530191511</v>
      </c>
      <c r="H34" s="20">
        <f t="shared" si="1"/>
        <v>0.20075069530191511</v>
      </c>
      <c r="I34">
        <f t="shared" si="6"/>
        <v>108.31303014319528</v>
      </c>
      <c r="J34">
        <f t="shared" si="4"/>
        <v>54.156515071597639</v>
      </c>
      <c r="K34">
        <f t="shared" si="5"/>
        <v>54.156515071597639</v>
      </c>
      <c r="M34">
        <v>-1.7863022719789279E-2</v>
      </c>
      <c r="P34">
        <v>-1.9628902633234795E-3</v>
      </c>
      <c r="R34">
        <v>17</v>
      </c>
      <c r="S34">
        <f t="shared" si="7"/>
        <v>6.3858923239458649</v>
      </c>
      <c r="T34">
        <f t="shared" si="8"/>
        <v>9.0289026292660814</v>
      </c>
      <c r="U34">
        <f t="shared" si="9"/>
        <v>9.9964559020809425</v>
      </c>
      <c r="W34">
        <v>17</v>
      </c>
      <c r="X34">
        <f t="shared" si="10"/>
        <v>4.3286393154321594</v>
      </c>
      <c r="Y34">
        <f t="shared" si="11"/>
        <v>6.1212289975063081</v>
      </c>
      <c r="Z34">
        <f t="shared" si="12"/>
        <v>6.777460269179258</v>
      </c>
      <c r="AB34">
        <v>17</v>
      </c>
      <c r="AC34">
        <f t="shared" si="13"/>
        <v>8.6147243947385874</v>
      </c>
      <c r="AD34">
        <f t="shared" si="14"/>
        <v>12.182151639550264</v>
      </c>
      <c r="AE34">
        <f t="shared" si="15"/>
        <v>13.488115486644782</v>
      </c>
      <c r="AG34">
        <v>17</v>
      </c>
      <c r="AH34">
        <f t="shared" si="16"/>
        <v>10.714531639378023</v>
      </c>
      <c r="AI34">
        <f t="shared" si="17"/>
        <v>15.150131626772389</v>
      </c>
      <c r="AJ34">
        <f t="shared" si="18"/>
        <v>16.773916171260201</v>
      </c>
      <c r="AL34">
        <v>17</v>
      </c>
      <c r="AM34">
        <f t="shared" si="19"/>
        <v>2.099807244639436</v>
      </c>
      <c r="AN34">
        <f t="shared" si="20"/>
        <v>2.9679799872221242</v>
      </c>
      <c r="AO34">
        <f t="shared" si="21"/>
        <v>3.2858006846154186</v>
      </c>
      <c r="ID34">
        <v>0.23593252875753085</v>
      </c>
      <c r="IE34">
        <v>-0.69754588365858894</v>
      </c>
    </row>
    <row r="35" spans="1:239" x14ac:dyDescent="0.3">
      <c r="A35">
        <v>244.41</v>
      </c>
      <c r="C35">
        <v>268.47000000000003</v>
      </c>
      <c r="E35">
        <f t="shared" si="2"/>
        <v>0.22167123039672879</v>
      </c>
      <c r="F35" s="20">
        <f t="shared" si="0"/>
        <v>0.22167123039672879</v>
      </c>
      <c r="G35">
        <f t="shared" si="3"/>
        <v>0.20180528707589107</v>
      </c>
      <c r="H35" s="20">
        <f t="shared" si="1"/>
        <v>0.20180528707589107</v>
      </c>
      <c r="I35">
        <f t="shared" si="6"/>
        <v>108.35733084252897</v>
      </c>
      <c r="J35">
        <f t="shared" si="4"/>
        <v>54.178665421264483</v>
      </c>
      <c r="K35">
        <f t="shared" si="5"/>
        <v>54.178665421264483</v>
      </c>
      <c r="M35">
        <v>1.5294609277058072E-2</v>
      </c>
      <c r="P35">
        <v>4.0581162324649193E-2</v>
      </c>
      <c r="R35">
        <v>18</v>
      </c>
      <c r="S35">
        <f t="shared" si="7"/>
        <v>6.5712296435427149</v>
      </c>
      <c r="T35">
        <f t="shared" si="8"/>
        <v>9.2908648108196381</v>
      </c>
      <c r="U35">
        <f t="shared" si="9"/>
        <v>10.286468914846155</v>
      </c>
      <c r="W35">
        <v>18</v>
      </c>
      <c r="X35">
        <f t="shared" si="10"/>
        <v>4.4541941810652634</v>
      </c>
      <c r="Y35">
        <f t="shared" si="11"/>
        <v>6.2987537463659216</v>
      </c>
      <c r="Z35">
        <f t="shared" si="12"/>
        <v>6.9740101540750024</v>
      </c>
      <c r="AB35">
        <v>18</v>
      </c>
      <c r="AC35">
        <f t="shared" si="13"/>
        <v>8.8646091329920012</v>
      </c>
      <c r="AD35">
        <f t="shared" si="14"/>
        <v>12.535461483496249</v>
      </c>
      <c r="AE35">
        <f t="shared" si="15"/>
        <v>13.879287195640114</v>
      </c>
      <c r="AG35">
        <v>18</v>
      </c>
      <c r="AH35">
        <f t="shared" si="16"/>
        <v>11.025423824607978</v>
      </c>
      <c r="AI35">
        <f t="shared" si="17"/>
        <v>15.58961855718556</v>
      </c>
      <c r="AJ35">
        <f t="shared" si="18"/>
        <v>17.260479068921157</v>
      </c>
      <c r="AL35">
        <v>18</v>
      </c>
      <c r="AM35">
        <f t="shared" si="19"/>
        <v>2.1608146916159772</v>
      </c>
      <c r="AN35">
        <f t="shared" si="20"/>
        <v>3.0541570736893107</v>
      </c>
      <c r="AO35">
        <f t="shared" si="21"/>
        <v>3.3811918732810433</v>
      </c>
      <c r="ID35">
        <v>0.55130954779386976</v>
      </c>
      <c r="IE35">
        <v>-2.8509756985559864</v>
      </c>
    </row>
    <row r="36" spans="1:239" x14ac:dyDescent="0.3">
      <c r="A36">
        <v>248.4</v>
      </c>
      <c r="C36">
        <v>269.43</v>
      </c>
      <c r="E36">
        <f t="shared" si="2"/>
        <v>0.22028086177013842</v>
      </c>
      <c r="F36" s="20">
        <f t="shared" si="0"/>
        <v>0.22028086177013842</v>
      </c>
      <c r="G36">
        <f t="shared" si="3"/>
        <v>0.20308713233011313</v>
      </c>
      <c r="H36" s="20">
        <f t="shared" si="1"/>
        <v>0.20308713233011313</v>
      </c>
      <c r="I36">
        <f t="shared" si="6"/>
        <v>109.43553212740477</v>
      </c>
      <c r="J36">
        <f t="shared" si="4"/>
        <v>54.717766063702385</v>
      </c>
      <c r="K36">
        <f t="shared" si="5"/>
        <v>54.717766063702385</v>
      </c>
      <c r="M36">
        <v>-1.0052537955570175E-2</v>
      </c>
      <c r="P36">
        <v>4.6461204893915344E-3</v>
      </c>
      <c r="R36">
        <v>19</v>
      </c>
      <c r="S36">
        <f t="shared" si="7"/>
        <v>6.7514971720143242</v>
      </c>
      <c r="T36">
        <f t="shared" si="8"/>
        <v>9.5456566900357807</v>
      </c>
      <c r="U36">
        <f t="shared" si="9"/>
        <v>10.568542670081522</v>
      </c>
      <c r="W36">
        <v>19</v>
      </c>
      <c r="X36">
        <f t="shared" si="10"/>
        <v>4.5763105223600089</v>
      </c>
      <c r="Y36">
        <f t="shared" si="11"/>
        <v>6.4714153246349664</v>
      </c>
      <c r="Z36">
        <f t="shared" si="12"/>
        <v>7.1651753338476984</v>
      </c>
      <c r="AB36">
        <v>19</v>
      </c>
      <c r="AC36">
        <f t="shared" si="13"/>
        <v>9.107650874474162</v>
      </c>
      <c r="AD36">
        <f t="shared" si="14"/>
        <v>12.879093146520821</v>
      </c>
      <c r="AE36">
        <f t="shared" si="15"/>
        <v>14.25974281943572</v>
      </c>
      <c r="AG36">
        <v>19</v>
      </c>
      <c r="AH36">
        <f t="shared" si="16"/>
        <v>11.327807694374332</v>
      </c>
      <c r="AI36">
        <f t="shared" si="17"/>
        <v>16.017072014670745</v>
      </c>
      <c r="AJ36">
        <f t="shared" si="18"/>
        <v>17.733718003929219</v>
      </c>
      <c r="AL36">
        <v>19</v>
      </c>
      <c r="AM36">
        <f t="shared" si="19"/>
        <v>2.2201568199001702</v>
      </c>
      <c r="AN36">
        <f t="shared" si="20"/>
        <v>3.1379788681499239</v>
      </c>
      <c r="AO36">
        <f t="shared" si="21"/>
        <v>3.473975184493499</v>
      </c>
      <c r="ID36">
        <v>-0.72798470578668972</v>
      </c>
      <c r="IE36">
        <v>0.37994831228286097</v>
      </c>
    </row>
    <row r="37" spans="1:239" x14ac:dyDescent="0.3">
      <c r="A37">
        <v>249.1</v>
      </c>
      <c r="C37">
        <v>275.25</v>
      </c>
      <c r="E37">
        <f t="shared" si="2"/>
        <v>0.22234382946769393</v>
      </c>
      <c r="F37" s="20">
        <f t="shared" si="0"/>
        <v>0.22234382946769393</v>
      </c>
      <c r="G37">
        <f t="shared" si="3"/>
        <v>0.20122015593243434</v>
      </c>
      <c r="H37" s="20">
        <f t="shared" si="1"/>
        <v>0.20122015593243434</v>
      </c>
      <c r="I37">
        <f t="shared" si="6"/>
        <v>110.77169584080511</v>
      </c>
      <c r="J37">
        <f t="shared" si="4"/>
        <v>55.385847920402554</v>
      </c>
      <c r="K37">
        <f t="shared" si="5"/>
        <v>55.385847920402554</v>
      </c>
      <c r="M37">
        <v>-5.2672729517303863E-3</v>
      </c>
      <c r="P37">
        <v>7.1751676805489589E-3</v>
      </c>
      <c r="R37">
        <v>20</v>
      </c>
      <c r="S37">
        <f t="shared" si="7"/>
        <v>6.927090305603441</v>
      </c>
      <c r="T37">
        <f t="shared" si="8"/>
        <v>9.7938374833661435</v>
      </c>
      <c r="U37">
        <f t="shared" si="9"/>
        <v>10.84329635554448</v>
      </c>
      <c r="W37">
        <v>20</v>
      </c>
      <c r="X37">
        <f t="shared" si="10"/>
        <v>4.6952565120222127</v>
      </c>
      <c r="Y37">
        <f t="shared" si="11"/>
        <v>6.639593014088935</v>
      </c>
      <c r="Z37">
        <f t="shared" si="12"/>
        <v>7.3513757650835947</v>
      </c>
      <c r="AB37">
        <v>20</v>
      </c>
      <c r="AC37">
        <f t="shared" si="13"/>
        <v>9.3443833088668846</v>
      </c>
      <c r="AD37">
        <f t="shared" si="14"/>
        <v>13.213801436125607</v>
      </c>
      <c r="AE37">
        <f t="shared" si="15"/>
        <v>14.630318112349743</v>
      </c>
      <c r="AG37">
        <v>20</v>
      </c>
      <c r="AH37">
        <f t="shared" si="16"/>
        <v>11.622346817625655</v>
      </c>
      <c r="AI37">
        <f t="shared" si="17"/>
        <v>16.433430497455078</v>
      </c>
      <c r="AJ37">
        <f t="shared" si="18"/>
        <v>18.194672120628073</v>
      </c>
      <c r="AL37">
        <v>20</v>
      </c>
      <c r="AM37">
        <f t="shared" si="19"/>
        <v>2.27796350875877</v>
      </c>
      <c r="AN37">
        <f t="shared" si="20"/>
        <v>3.2196290613294707</v>
      </c>
      <c r="AO37">
        <f t="shared" si="21"/>
        <v>3.5643540082783307</v>
      </c>
      <c r="ID37">
        <v>0.72945537254529835</v>
      </c>
      <c r="IE37">
        <v>-0.65080298415535598</v>
      </c>
    </row>
    <row r="38" spans="1:239" x14ac:dyDescent="0.3">
      <c r="A38">
        <v>244.2</v>
      </c>
      <c r="C38">
        <v>273.47000000000003</v>
      </c>
      <c r="E38">
        <f t="shared" si="2"/>
        <v>0.22384119410084702</v>
      </c>
      <c r="F38" s="20">
        <f t="shared" si="0"/>
        <v>0.22384119410084702</v>
      </c>
      <c r="G38">
        <f t="shared" si="3"/>
        <v>0.19988305700598544</v>
      </c>
      <c r="H38" s="20">
        <f t="shared" si="1"/>
        <v>0.19988305700598544</v>
      </c>
      <c r="I38">
        <f t="shared" si="6"/>
        <v>109.32403919885368</v>
      </c>
      <c r="J38">
        <f t="shared" si="4"/>
        <v>54.662019599426841</v>
      </c>
      <c r="K38">
        <f t="shared" si="5"/>
        <v>54.662019599426841</v>
      </c>
      <c r="M38">
        <v>-6.8252411312735651E-3</v>
      </c>
      <c r="P38">
        <v>-7.0856080845626062E-3</v>
      </c>
      <c r="R38">
        <v>21</v>
      </c>
      <c r="S38">
        <f t="shared" si="7"/>
        <v>7.0983555704631831</v>
      </c>
      <c r="T38">
        <f t="shared" si="8"/>
        <v>10.035897289361987</v>
      </c>
      <c r="U38">
        <f t="shared" si="9"/>
        <v>11.111272628773076</v>
      </c>
      <c r="W38">
        <v>21</v>
      </c>
      <c r="X38">
        <f t="shared" si="10"/>
        <v>4.8112671772121542</v>
      </c>
      <c r="Y38">
        <f t="shared" si="11"/>
        <v>6.8036192181257356</v>
      </c>
      <c r="Z38">
        <f t="shared" si="12"/>
        <v>7.5329794986758909</v>
      </c>
      <c r="AB38">
        <v>21</v>
      </c>
      <c r="AC38">
        <f t="shared" si="13"/>
        <v>9.5752741630031668</v>
      </c>
      <c r="AD38">
        <f t="shared" si="14"/>
        <v>13.540247867296337</v>
      </c>
      <c r="AE38">
        <f t="shared" si="15"/>
        <v>14.991745531339282</v>
      </c>
      <c r="AG38">
        <v>21</v>
      </c>
      <c r="AH38">
        <f t="shared" si="16"/>
        <v>11.909622747675337</v>
      </c>
      <c r="AI38">
        <f t="shared" si="17"/>
        <v>16.839516507487723</v>
      </c>
      <c r="AJ38">
        <f t="shared" si="18"/>
        <v>18.644252127448965</v>
      </c>
      <c r="AL38">
        <v>21</v>
      </c>
      <c r="AM38">
        <f t="shared" si="19"/>
        <v>2.3343485846721705</v>
      </c>
      <c r="AN38">
        <f t="shared" si="20"/>
        <v>3.2992686401913858</v>
      </c>
      <c r="AO38">
        <f t="shared" si="21"/>
        <v>3.6525065961096832</v>
      </c>
      <c r="ID38">
        <v>-0.17580511741761673</v>
      </c>
      <c r="IE38">
        <v>-0.20735154578313908</v>
      </c>
    </row>
    <row r="39" spans="1:239" x14ac:dyDescent="0.3">
      <c r="A39">
        <v>237.58</v>
      </c>
      <c r="C39">
        <v>272.95</v>
      </c>
      <c r="E39">
        <f t="shared" si="2"/>
        <v>0.22674103734376408</v>
      </c>
      <c r="F39" s="20">
        <f t="shared" si="0"/>
        <v>0.22674103734376408</v>
      </c>
      <c r="G39">
        <f t="shared" si="3"/>
        <v>0.19735898755131517</v>
      </c>
      <c r="H39" s="20">
        <f t="shared" si="1"/>
        <v>0.19735898755131517</v>
      </c>
      <c r="I39">
        <f t="shared" si="6"/>
        <v>107.73827130426295</v>
      </c>
      <c r="J39">
        <f t="shared" si="4"/>
        <v>53.869135652131476</v>
      </c>
      <c r="K39">
        <f t="shared" si="5"/>
        <v>53.869135652131476</v>
      </c>
      <c r="M39">
        <v>2.6256186561530157E-2</v>
      </c>
      <c r="P39">
        <v>1.1197682158098686E-2</v>
      </c>
      <c r="R39">
        <v>22</v>
      </c>
      <c r="S39">
        <f t="shared" si="7"/>
        <v>7.2655986828389265</v>
      </c>
      <c r="T39">
        <f t="shared" si="8"/>
        <v>10.272268488343261</v>
      </c>
      <c r="U39">
        <f t="shared" si="9"/>
        <v>11.372950239274568</v>
      </c>
      <c r="W39">
        <v>22</v>
      </c>
      <c r="X39">
        <f t="shared" si="10"/>
        <v>4.9245498662651768</v>
      </c>
      <c r="Y39">
        <f t="shared" si="11"/>
        <v>6.9637871934529576</v>
      </c>
      <c r="Z39">
        <f t="shared" si="12"/>
        <v>7.7103112406710475</v>
      </c>
      <c r="AB39">
        <v>22</v>
      </c>
      <c r="AC39">
        <f t="shared" si="13"/>
        <v>9.8007360801711254</v>
      </c>
      <c r="AD39">
        <f t="shared" si="14"/>
        <v>13.85901604931005</v>
      </c>
      <c r="AE39">
        <f t="shared" si="15"/>
        <v>15.344671272914498</v>
      </c>
      <c r="AG39">
        <v>22</v>
      </c>
      <c r="AH39">
        <f t="shared" si="16"/>
        <v>12.190148549104103</v>
      </c>
      <c r="AI39">
        <f t="shared" si="17"/>
        <v>17.23605568179622</v>
      </c>
      <c r="AJ39">
        <f t="shared" si="18"/>
        <v>19.083261479945616</v>
      </c>
      <c r="AL39">
        <v>22</v>
      </c>
      <c r="AM39">
        <f t="shared" si="19"/>
        <v>2.3894124689329779</v>
      </c>
      <c r="AN39">
        <f t="shared" si="20"/>
        <v>3.37703963248617</v>
      </c>
      <c r="AO39">
        <f t="shared" si="21"/>
        <v>3.7385902070311179</v>
      </c>
      <c r="ID39">
        <v>0.32067764503152818</v>
      </c>
      <c r="IE39">
        <v>-0.18390124381099371</v>
      </c>
    </row>
    <row r="40" spans="1:239" x14ac:dyDescent="0.3">
      <c r="A40">
        <v>234.69</v>
      </c>
      <c r="C40">
        <v>272.41000000000003</v>
      </c>
      <c r="E40">
        <f t="shared" si="2"/>
        <v>0.22791004272244614</v>
      </c>
      <c r="F40" s="20">
        <f t="shared" si="0"/>
        <v>0.22791004272244614</v>
      </c>
      <c r="G40">
        <f t="shared" si="3"/>
        <v>0.19635185171811195</v>
      </c>
      <c r="H40" s="20">
        <f t="shared" si="1"/>
        <v>0.19635185171811195</v>
      </c>
      <c r="I40">
        <f t="shared" si="6"/>
        <v>106.97641585306177</v>
      </c>
      <c r="J40">
        <f t="shared" si="4"/>
        <v>53.488207926530883</v>
      </c>
      <c r="K40">
        <f t="shared" si="5"/>
        <v>53.488207926530883</v>
      </c>
      <c r="M40">
        <v>-3.0941629034956057E-3</v>
      </c>
      <c r="P40">
        <v>2.97129495242703E-2</v>
      </c>
      <c r="R40">
        <v>23</v>
      </c>
      <c r="S40">
        <f t="shared" si="7"/>
        <v>7.4290909765630655</v>
      </c>
      <c r="T40">
        <f t="shared" si="8"/>
        <v>10.503334832927097</v>
      </c>
      <c r="U40">
        <f t="shared" si="9"/>
        <v>11.628754093937365</v>
      </c>
      <c r="W40">
        <v>23</v>
      </c>
      <c r="X40">
        <f t="shared" si="10"/>
        <v>5.0352886080620483</v>
      </c>
      <c r="Y40">
        <f t="shared" si="11"/>
        <v>7.1203572156285748</v>
      </c>
      <c r="Z40">
        <f t="shared" si="12"/>
        <v>7.8836591790123682</v>
      </c>
      <c r="AB40">
        <v>23</v>
      </c>
      <c r="AC40">
        <f t="shared" si="13"/>
        <v>10.021135295683651</v>
      </c>
      <c r="AD40">
        <f t="shared" si="14"/>
        <v>14.170623955758787</v>
      </c>
      <c r="AE40">
        <f t="shared" si="15"/>
        <v>15.68966885902012</v>
      </c>
      <c r="AG40">
        <v>23</v>
      </c>
      <c r="AH40">
        <f t="shared" si="16"/>
        <v>12.464379584625114</v>
      </c>
      <c r="AI40">
        <f t="shared" si="17"/>
        <v>17.623692048555672</v>
      </c>
      <c r="AJ40">
        <f t="shared" si="18"/>
        <v>19.512413272949733</v>
      </c>
      <c r="AL40">
        <v>23</v>
      </c>
      <c r="AM40">
        <f t="shared" si="19"/>
        <v>2.4432442889414627</v>
      </c>
      <c r="AN40">
        <f t="shared" si="20"/>
        <v>3.4530680927968849</v>
      </c>
      <c r="AO40">
        <f t="shared" si="21"/>
        <v>3.8227444139296125</v>
      </c>
      <c r="ID40">
        <v>1.5201523668837256</v>
      </c>
      <c r="IE40">
        <v>-1.2291957228969226</v>
      </c>
    </row>
    <row r="41" spans="1:239" x14ac:dyDescent="0.3">
      <c r="A41">
        <v>232.87</v>
      </c>
      <c r="C41">
        <v>267.45999999999998</v>
      </c>
      <c r="E41">
        <f t="shared" si="2"/>
        <v>0.2267137843202264</v>
      </c>
      <c r="F41" s="20">
        <f t="shared" si="0"/>
        <v>0.2267137843202264</v>
      </c>
      <c r="G41">
        <f t="shared" si="3"/>
        <v>0.1973934007128211</v>
      </c>
      <c r="H41" s="20">
        <f t="shared" si="1"/>
        <v>0.1973934007128211</v>
      </c>
      <c r="I41">
        <f t="shared" si="6"/>
        <v>105.58967790930225</v>
      </c>
      <c r="J41">
        <f t="shared" si="4"/>
        <v>52.794838954651127</v>
      </c>
      <c r="K41">
        <f t="shared" si="5"/>
        <v>52.794838954651127</v>
      </c>
      <c r="M41">
        <v>2.0568404881795652E-2</v>
      </c>
      <c r="P41">
        <v>-1.2482383732635486E-3</v>
      </c>
      <c r="R41">
        <v>24</v>
      </c>
      <c r="S41">
        <f t="shared" si="7"/>
        <v>7.5890745847545586</v>
      </c>
      <c r="T41">
        <f t="shared" si="8"/>
        <v>10.72943877660437</v>
      </c>
      <c r="U41">
        <f t="shared" si="9"/>
        <v>11.879063371536381</v>
      </c>
      <c r="W41">
        <v>24</v>
      </c>
      <c r="X41">
        <f t="shared" si="10"/>
        <v>5.1436476264538298</v>
      </c>
      <c r="Y41">
        <f t="shared" si="11"/>
        <v>7.2735615495790977</v>
      </c>
      <c r="Z41">
        <f t="shared" si="12"/>
        <v>8.0532804871048125</v>
      </c>
      <c r="AB41">
        <v>24</v>
      </c>
      <c r="AC41">
        <f t="shared" si="13"/>
        <v>10.236798630924557</v>
      </c>
      <c r="AD41">
        <f t="shared" si="14"/>
        <v>14.475533816362551</v>
      </c>
      <c r="AE41">
        <f t="shared" si="15"/>
        <v>16.027250089662957</v>
      </c>
      <c r="AG41">
        <v>24</v>
      </c>
      <c r="AH41">
        <f t="shared" si="16"/>
        <v>12.732722211208388</v>
      </c>
      <c r="AI41">
        <f t="shared" si="17"/>
        <v>18.003000326183468</v>
      </c>
      <c r="AJ41">
        <f t="shared" si="18"/>
        <v>19.932343858641193</v>
      </c>
      <c r="AL41">
        <v>24</v>
      </c>
      <c r="AM41">
        <f t="shared" si="19"/>
        <v>2.4959235802838311</v>
      </c>
      <c r="AN41">
        <f t="shared" si="20"/>
        <v>3.5274665098209166</v>
      </c>
      <c r="AO41">
        <f t="shared" si="21"/>
        <v>3.9050937689782366</v>
      </c>
      <c r="ID41">
        <v>-0.93024497980732745</v>
      </c>
      <c r="IE41">
        <v>-1.0352991181192834</v>
      </c>
    </row>
    <row r="42" spans="1:239" x14ac:dyDescent="0.3">
      <c r="A42">
        <v>222.55</v>
      </c>
      <c r="C42">
        <v>267.44</v>
      </c>
      <c r="E42">
        <f t="shared" si="2"/>
        <v>0.23196145537430524</v>
      </c>
      <c r="F42" s="20">
        <f t="shared" si="0"/>
        <v>0.23196145537430524</v>
      </c>
      <c r="G42">
        <f t="shared" si="3"/>
        <v>0.19302655509105457</v>
      </c>
      <c r="H42" s="20">
        <f t="shared" si="1"/>
        <v>0.19302655509105457</v>
      </c>
      <c r="I42">
        <f t="shared" si="6"/>
        <v>103.24604378710326</v>
      </c>
      <c r="J42">
        <f t="shared" si="4"/>
        <v>51.623021893551631</v>
      </c>
      <c r="K42">
        <f t="shared" si="5"/>
        <v>51.623021893551631</v>
      </c>
      <c r="M42">
        <v>1.3099303964376816E-2</v>
      </c>
      <c r="P42">
        <v>2.826569755703568E-3</v>
      </c>
      <c r="R42">
        <v>25</v>
      </c>
      <c r="S42">
        <f t="shared" si="7"/>
        <v>7.7457666587189262</v>
      </c>
      <c r="T42">
        <f t="shared" si="8"/>
        <v>10.950887440610465</v>
      </c>
      <c r="U42">
        <f t="shared" si="9"/>
        <v>12.124218129500976</v>
      </c>
      <c r="W42">
        <v>25</v>
      </c>
      <c r="X42">
        <f t="shared" si="10"/>
        <v>5.2497742016796272</v>
      </c>
      <c r="Y42">
        <f t="shared" si="11"/>
        <v>7.4236084965573035</v>
      </c>
      <c r="Z42">
        <f t="shared" si="12"/>
        <v>8.219405804775235</v>
      </c>
      <c r="AB42">
        <v>25</v>
      </c>
      <c r="AC42">
        <f t="shared" si="13"/>
        <v>10.448019187847335</v>
      </c>
      <c r="AD42">
        <f t="shared" si="14"/>
        <v>14.77416017080755</v>
      </c>
      <c r="AE42">
        <f t="shared" si="15"/>
        <v>16.357873960457162</v>
      </c>
      <c r="AG42">
        <v>25</v>
      </c>
      <c r="AH42">
        <f t="shared" si="16"/>
        <v>12.995540860398552</v>
      </c>
      <c r="AI42">
        <f t="shared" si="17"/>
        <v>18.374495937167769</v>
      </c>
      <c r="AJ42">
        <f t="shared" si="18"/>
        <v>20.343623934276209</v>
      </c>
      <c r="AL42">
        <v>25</v>
      </c>
      <c r="AM42">
        <f t="shared" si="19"/>
        <v>2.547521672551218</v>
      </c>
      <c r="AN42">
        <f t="shared" si="20"/>
        <v>3.6003357663602191</v>
      </c>
      <c r="AO42">
        <f t="shared" si="21"/>
        <v>3.9857499738190469</v>
      </c>
      <c r="ID42">
        <v>1.2442893421368413</v>
      </c>
      <c r="IE42">
        <v>-1.2519830031442514</v>
      </c>
    </row>
    <row r="43" spans="1:239" x14ac:dyDescent="0.3">
      <c r="A43">
        <v>222.69</v>
      </c>
      <c r="C43">
        <v>268.56</v>
      </c>
      <c r="E43">
        <f t="shared" si="2"/>
        <v>0.2323739461416266</v>
      </c>
      <c r="F43" s="20">
        <f t="shared" si="0"/>
        <v>0.2323739461416266</v>
      </c>
      <c r="G43">
        <f t="shared" si="3"/>
        <v>0.19268451767306682</v>
      </c>
      <c r="H43" s="20">
        <f t="shared" si="1"/>
        <v>0.19268451767306682</v>
      </c>
      <c r="I43">
        <f t="shared" si="6"/>
        <v>103.49470813255765</v>
      </c>
      <c r="J43">
        <f t="shared" si="4"/>
        <v>51.747354066278824</v>
      </c>
      <c r="K43">
        <f t="shared" si="5"/>
        <v>51.747354066278824</v>
      </c>
      <c r="M43">
        <v>1.3419913419913517E-3</v>
      </c>
      <c r="P43">
        <v>3.850830968788071E-3</v>
      </c>
      <c r="R43">
        <v>26</v>
      </c>
      <c r="S43">
        <f t="shared" si="7"/>
        <v>7.8993628340698008</v>
      </c>
      <c r="T43">
        <f t="shared" si="8"/>
        <v>11.167957516127146</v>
      </c>
      <c r="U43">
        <f t="shared" si="9"/>
        <v>12.364524731837141</v>
      </c>
      <c r="W43">
        <v>26</v>
      </c>
      <c r="X43">
        <f t="shared" si="10"/>
        <v>5.3538010212214884</v>
      </c>
      <c r="Y43">
        <f t="shared" si="11"/>
        <v>7.5706857190011849</v>
      </c>
      <c r="Z43">
        <f t="shared" si="12"/>
        <v>8.3822429196947557</v>
      </c>
      <c r="AB43">
        <v>26</v>
      </c>
      <c r="AC43">
        <f t="shared" si="13"/>
        <v>10.655061027404265</v>
      </c>
      <c r="AD43">
        <f t="shared" si="14"/>
        <v>15.06687648553779</v>
      </c>
      <c r="AE43">
        <f t="shared" si="15"/>
        <v>16.68195398901166</v>
      </c>
      <c r="AG43">
        <v>26</v>
      </c>
      <c r="AH43">
        <f t="shared" si="16"/>
        <v>13.253163855291289</v>
      </c>
      <c r="AI43">
        <f t="shared" si="17"/>
        <v>18.738643235128329</v>
      </c>
      <c r="AJ43">
        <f t="shared" si="18"/>
        <v>20.746767651531897</v>
      </c>
      <c r="AL43">
        <v>26</v>
      </c>
      <c r="AM43">
        <f t="shared" si="19"/>
        <v>2.5981028278870237</v>
      </c>
      <c r="AN43">
        <f t="shared" si="20"/>
        <v>3.6717667495905388</v>
      </c>
      <c r="AO43">
        <f t="shared" si="21"/>
        <v>4.0648136625202369</v>
      </c>
      <c r="ID43">
        <v>0.96821333461790615</v>
      </c>
      <c r="IE43">
        <v>-1.5763357183966747E-2</v>
      </c>
    </row>
    <row r="44" spans="1:239" x14ac:dyDescent="0.3">
      <c r="A44">
        <v>217.14</v>
      </c>
      <c r="C44">
        <v>266.25</v>
      </c>
      <c r="E44">
        <f t="shared" si="2"/>
        <v>0.23431871487438252</v>
      </c>
      <c r="F44" s="20">
        <f t="shared" si="0"/>
        <v>0.23431871487438252</v>
      </c>
      <c r="G44">
        <f t="shared" si="3"/>
        <v>0.19109846290262317</v>
      </c>
      <c r="H44" s="20">
        <f t="shared" si="1"/>
        <v>0.19109846290262317</v>
      </c>
      <c r="I44">
        <f t="shared" si="6"/>
        <v>101.75993149564684</v>
      </c>
      <c r="J44">
        <f t="shared" si="4"/>
        <v>50.87996574782342</v>
      </c>
      <c r="K44">
        <f t="shared" si="5"/>
        <v>50.87996574782342</v>
      </c>
      <c r="M44">
        <v>-3.3957845433255286E-2</v>
      </c>
      <c r="P44">
        <v>-3.4555629475991126E-2</v>
      </c>
      <c r="R44">
        <v>27</v>
      </c>
      <c r="S44">
        <f t="shared" si="7"/>
        <v>8.0500401020063013</v>
      </c>
      <c r="T44">
        <f t="shared" si="8"/>
        <v>11.38089932518492</v>
      </c>
      <c r="U44">
        <f t="shared" si="9"/>
        <v>12.600260345527815</v>
      </c>
      <c r="W44">
        <v>27</v>
      </c>
      <c r="X44">
        <f t="shared" si="10"/>
        <v>5.4558481272134625</v>
      </c>
      <c r="Y44">
        <f t="shared" si="11"/>
        <v>7.7149629947917422</v>
      </c>
      <c r="Z44">
        <f t="shared" si="12"/>
        <v>8.5419798170077463</v>
      </c>
      <c r="AB44">
        <v>27</v>
      </c>
      <c r="AC44">
        <f t="shared" si="13"/>
        <v>10.858163045079245</v>
      </c>
      <c r="AD44">
        <f t="shared" si="14"/>
        <v>15.354020634995081</v>
      </c>
      <c r="AE44">
        <f t="shared" si="15"/>
        <v>16.999864283987431</v>
      </c>
      <c r="AG44">
        <v>27</v>
      </c>
      <c r="AH44">
        <f t="shared" si="16"/>
        <v>13.505888229219764</v>
      </c>
      <c r="AI44">
        <f t="shared" si="17"/>
        <v>19.095862319976661</v>
      </c>
      <c r="AJ44">
        <f t="shared" si="18"/>
        <v>21.142240162535561</v>
      </c>
      <c r="AL44">
        <v>27</v>
      </c>
      <c r="AM44">
        <f t="shared" si="19"/>
        <v>2.6477251841405192</v>
      </c>
      <c r="AN44">
        <f t="shared" si="20"/>
        <v>3.7418416849815799</v>
      </c>
      <c r="AO44">
        <f t="shared" si="21"/>
        <v>4.1423758785481297</v>
      </c>
      <c r="ID44">
        <v>-0.97032981742669167</v>
      </c>
      <c r="IE44">
        <v>0.32772358341248659</v>
      </c>
    </row>
    <row r="45" spans="1:239" x14ac:dyDescent="0.3">
      <c r="A45">
        <v>220.69</v>
      </c>
      <c r="C45">
        <v>271.49</v>
      </c>
      <c r="E45">
        <f t="shared" si="2"/>
        <v>0.23470279323725732</v>
      </c>
      <c r="F45" s="20">
        <f t="shared" si="0"/>
        <v>0.23470279323725732</v>
      </c>
      <c r="G45">
        <f t="shared" si="3"/>
        <v>0.19078625157291362</v>
      </c>
      <c r="H45" s="20">
        <f t="shared" si="1"/>
        <v>0.19078625157291362</v>
      </c>
      <c r="I45">
        <f t="shared" si="6"/>
        <v>103.59311887906064</v>
      </c>
      <c r="J45">
        <f t="shared" si="4"/>
        <v>51.79655943953032</v>
      </c>
      <c r="K45">
        <f t="shared" si="5"/>
        <v>51.79655943953032</v>
      </c>
      <c r="M45">
        <v>3.9465950121756561E-3</v>
      </c>
      <c r="P45">
        <v>-1.0379148754889348E-2</v>
      </c>
      <c r="R45">
        <v>28</v>
      </c>
      <c r="S45">
        <f t="shared" si="7"/>
        <v>8.1979592059536337</v>
      </c>
      <c r="T45">
        <f t="shared" si="8"/>
        <v>11.589940210277597</v>
      </c>
      <c r="U45">
        <f t="shared" si="9"/>
        <v>12.831676693655352</v>
      </c>
      <c r="W45">
        <v>28</v>
      </c>
      <c r="X45">
        <f t="shared" si="10"/>
        <v>5.5560245419340113</v>
      </c>
      <c r="Y45">
        <f t="shared" si="11"/>
        <v>7.8565945162179238</v>
      </c>
      <c r="Z45">
        <f t="shared" si="12"/>
        <v>8.6987872248416291</v>
      </c>
      <c r="AB45">
        <v>28</v>
      </c>
      <c r="AC45">
        <f t="shared" si="13"/>
        <v>11.057542205775269</v>
      </c>
      <c r="AD45">
        <f t="shared" si="14"/>
        <v>15.635899476782168</v>
      </c>
      <c r="AE45">
        <f t="shared" si="15"/>
        <v>17.311944610908782</v>
      </c>
      <c r="AG45">
        <v>28</v>
      </c>
      <c r="AH45">
        <f t="shared" si="16"/>
        <v>13.753983747887645</v>
      </c>
      <c r="AI45">
        <f t="shared" si="17"/>
        <v>19.446534726495521</v>
      </c>
      <c r="AJ45">
        <f t="shared" si="18"/>
        <v>21.530463918496981</v>
      </c>
      <c r="AL45">
        <v>28</v>
      </c>
      <c r="AM45">
        <f t="shared" si="19"/>
        <v>2.6964415421123764</v>
      </c>
      <c r="AN45">
        <f t="shared" si="20"/>
        <v>3.8106352497133535</v>
      </c>
      <c r="AO45">
        <f t="shared" si="21"/>
        <v>4.218519307588199</v>
      </c>
      <c r="ID45">
        <v>-2.2855386053890588E-2</v>
      </c>
      <c r="IE45">
        <v>-1.3331793805203356</v>
      </c>
    </row>
    <row r="46" spans="1:239" x14ac:dyDescent="0.3">
      <c r="A46">
        <v>226.28</v>
      </c>
      <c r="C46">
        <v>275.92</v>
      </c>
      <c r="E46">
        <f t="shared" si="2"/>
        <v>0.23367131559953358</v>
      </c>
      <c r="F46" s="20">
        <f t="shared" si="0"/>
        <v>0.23367131559953358</v>
      </c>
      <c r="G46">
        <f t="shared" si="3"/>
        <v>0.19163215893687466</v>
      </c>
      <c r="H46" s="20">
        <f t="shared" si="1"/>
        <v>0.19163215893687466</v>
      </c>
      <c r="I46">
        <f t="shared" si="6"/>
        <v>105.75029058772492</v>
      </c>
      <c r="J46">
        <f t="shared" si="4"/>
        <v>52.87514529386246</v>
      </c>
      <c r="K46">
        <f t="shared" si="5"/>
        <v>52.87514529386246</v>
      </c>
      <c r="M46">
        <v>6.4652440312698125E-3</v>
      </c>
      <c r="P46">
        <v>-6.7318048930604711E-3</v>
      </c>
      <c r="R46">
        <v>29</v>
      </c>
      <c r="S46">
        <f t="shared" si="7"/>
        <v>8.3432666560789688</v>
      </c>
      <c r="T46">
        <f t="shared" si="8"/>
        <v>11.795287383530518</v>
      </c>
      <c r="U46">
        <f t="shared" si="9"/>
        <v>13.059003210119331</v>
      </c>
      <c r="W46">
        <v>29</v>
      </c>
      <c r="X46">
        <f t="shared" si="10"/>
        <v>5.6544296341269709</v>
      </c>
      <c r="Y46">
        <f t="shared" si="11"/>
        <v>7.9957208223904326</v>
      </c>
      <c r="Z46">
        <f t="shared" si="12"/>
        <v>8.8528207539559496</v>
      </c>
      <c r="AB46">
        <v>29</v>
      </c>
      <c r="AC46">
        <f t="shared" si="13"/>
        <v>11.253396262925595</v>
      </c>
      <c r="AD46">
        <f t="shared" si="14"/>
        <v>15.91279269735352</v>
      </c>
      <c r="AE46">
        <f t="shared" si="15"/>
        <v>17.618504650272463</v>
      </c>
      <c r="AG46">
        <v>29</v>
      </c>
      <c r="AH46">
        <f t="shared" si="16"/>
        <v>13.997696290205941</v>
      </c>
      <c r="AI46">
        <f t="shared" si="17"/>
        <v>19.791008205920949</v>
      </c>
      <c r="AJ46">
        <f t="shared" si="18"/>
        <v>21.911823964075282</v>
      </c>
      <c r="AL46">
        <v>29</v>
      </c>
      <c r="AM46">
        <f t="shared" si="19"/>
        <v>2.7443000272803459</v>
      </c>
      <c r="AN46">
        <f t="shared" si="20"/>
        <v>3.878215508567429</v>
      </c>
      <c r="AO46">
        <f t="shared" si="21"/>
        <v>4.2933193138028187</v>
      </c>
      <c r="ID46">
        <v>1.3698054583219437</v>
      </c>
      <c r="IE46">
        <v>-2.3821901835979751</v>
      </c>
    </row>
    <row r="47" spans="1:239" x14ac:dyDescent="0.3">
      <c r="A47">
        <v>229.67</v>
      </c>
      <c r="C47">
        <v>276.97000000000003</v>
      </c>
      <c r="E47">
        <f t="shared" si="2"/>
        <v>0.23238483501217197</v>
      </c>
      <c r="F47" s="20">
        <f t="shared" si="0"/>
        <v>0.23238483501217197</v>
      </c>
      <c r="G47">
        <f t="shared" si="3"/>
        <v>0.19269893871988131</v>
      </c>
      <c r="H47" s="20">
        <f t="shared" si="1"/>
        <v>0.19269893871988131</v>
      </c>
      <c r="I47">
        <f t="shared" si="6"/>
        <v>106.74365011449106</v>
      </c>
      <c r="J47">
        <f t="shared" si="4"/>
        <v>53.37182505724553</v>
      </c>
      <c r="K47">
        <f t="shared" si="5"/>
        <v>53.37182505724553</v>
      </c>
      <c r="M47">
        <v>-2.4525968672712239E-2</v>
      </c>
      <c r="P47">
        <v>-4.1754453169892047E-3</v>
      </c>
      <c r="R47">
        <v>30</v>
      </c>
      <c r="S47">
        <f t="shared" si="7"/>
        <v>8.486096433610852</v>
      </c>
      <c r="T47">
        <f t="shared" si="8"/>
        <v>11.997130337152035</v>
      </c>
      <c r="U47">
        <f t="shared" si="9"/>
        <v>13.282449708588853</v>
      </c>
      <c r="W47">
        <v>30</v>
      </c>
      <c r="X47">
        <f t="shared" si="10"/>
        <v>5.751154274935522</v>
      </c>
      <c r="Y47">
        <f t="shared" si="11"/>
        <v>8.1324704341012026</v>
      </c>
      <c r="Z47">
        <f t="shared" si="12"/>
        <v>9.0042227079269086</v>
      </c>
      <c r="AB47">
        <v>30</v>
      </c>
      <c r="AC47">
        <f t="shared" si="13"/>
        <v>11.445906058914387</v>
      </c>
      <c r="AD47">
        <f t="shared" si="14"/>
        <v>16.184956065544153</v>
      </c>
      <c r="AE47">
        <f t="shared" si="15"/>
        <v>17.919827599990324</v>
      </c>
      <c r="AG47">
        <v>30</v>
      </c>
      <c r="AH47">
        <f t="shared" si="16"/>
        <v>14.237250708546373</v>
      </c>
      <c r="AI47">
        <f t="shared" si="17"/>
        <v>20.129600771253237</v>
      </c>
      <c r="AJ47">
        <f t="shared" si="18"/>
        <v>22.286672416515763</v>
      </c>
      <c r="AL47">
        <v>30</v>
      </c>
      <c r="AM47">
        <f t="shared" si="19"/>
        <v>2.791344649631986</v>
      </c>
      <c r="AN47">
        <f t="shared" si="20"/>
        <v>3.9446447057090843</v>
      </c>
      <c r="AO47">
        <f t="shared" si="21"/>
        <v>4.3668448165254397</v>
      </c>
      <c r="ID47">
        <v>0.58797269284770748</v>
      </c>
      <c r="IE47">
        <v>8.7082859262682902E-2</v>
      </c>
    </row>
    <row r="48" spans="1:239" x14ac:dyDescent="0.3">
      <c r="A48">
        <v>229.16</v>
      </c>
      <c r="C48">
        <v>277.55</v>
      </c>
      <c r="E48">
        <f t="shared" si="2"/>
        <v>0.23288728232041453</v>
      </c>
      <c r="F48" s="20">
        <f t="shared" si="0"/>
        <v>0.23288728232041453</v>
      </c>
      <c r="G48">
        <f t="shared" si="3"/>
        <v>0.19228409157465751</v>
      </c>
      <c r="H48" s="20">
        <f t="shared" si="1"/>
        <v>0.19228409157465751</v>
      </c>
      <c r="I48">
        <f t="shared" si="6"/>
        <v>106.73689923309239</v>
      </c>
      <c r="J48">
        <f t="shared" si="4"/>
        <v>53.368449616546194</v>
      </c>
      <c r="K48">
        <f t="shared" si="5"/>
        <v>53.368449616546194</v>
      </c>
      <c r="M48">
        <v>-1.5701708118635145E-2</v>
      </c>
      <c r="P48">
        <v>3.0739673390970659E-3</v>
      </c>
      <c r="R48">
        <v>31</v>
      </c>
      <c r="S48">
        <f t="shared" si="7"/>
        <v>8.6265714414168801</v>
      </c>
      <c r="T48">
        <f t="shared" si="8"/>
        <v>12.195642895013201</v>
      </c>
      <c r="U48">
        <f t="shared" si="9"/>
        <v>13.502208654097078</v>
      </c>
      <c r="W48">
        <v>31</v>
      </c>
      <c r="X48">
        <f t="shared" si="10"/>
        <v>5.8462818217389039</v>
      </c>
      <c r="Y48">
        <f t="shared" si="11"/>
        <v>8.2669612452824346</v>
      </c>
      <c r="Z48">
        <f t="shared" si="12"/>
        <v>9.1531236238288063</v>
      </c>
      <c r="AB48">
        <v>31</v>
      </c>
      <c r="AC48">
        <f t="shared" si="13"/>
        <v>11.635237483007177</v>
      </c>
      <c r="AD48">
        <f t="shared" si="14"/>
        <v>16.452624201708044</v>
      </c>
      <c r="AE48">
        <f t="shared" si="15"/>
        <v>18.216173241494765</v>
      </c>
      <c r="AG48">
        <v>31</v>
      </c>
      <c r="AH48">
        <f t="shared" si="16"/>
        <v>14.472853263155784</v>
      </c>
      <c r="AI48">
        <f t="shared" si="17"/>
        <v>20.462604140295635</v>
      </c>
      <c r="AJ48">
        <f t="shared" si="18"/>
        <v>22.655332277925886</v>
      </c>
      <c r="AL48">
        <v>31</v>
      </c>
      <c r="AM48">
        <f t="shared" si="19"/>
        <v>2.8376157801486066</v>
      </c>
      <c r="AN48">
        <f t="shared" si="20"/>
        <v>4.0099799385875912</v>
      </c>
      <c r="AO48">
        <f t="shared" si="21"/>
        <v>4.4391590364311213</v>
      </c>
      <c r="ID48">
        <v>-0.18584007561723687</v>
      </c>
      <c r="IE48">
        <v>-0.85056602107415502</v>
      </c>
    </row>
    <row r="49" spans="1:239" x14ac:dyDescent="0.3">
      <c r="A49">
        <v>233.22</v>
      </c>
      <c r="C49">
        <v>278.85000000000002</v>
      </c>
      <c r="E49">
        <f t="shared" si="2"/>
        <v>0.23139608721027427</v>
      </c>
      <c r="F49" s="20">
        <f t="shared" si="0"/>
        <v>0.23139608721027427</v>
      </c>
      <c r="G49">
        <f t="shared" si="3"/>
        <v>0.19353127293950209</v>
      </c>
      <c r="H49" s="20">
        <f t="shared" si="1"/>
        <v>0.19353127293950209</v>
      </c>
      <c r="I49">
        <f t="shared" si="6"/>
        <v>107.93239091836033</v>
      </c>
      <c r="J49">
        <f t="shared" si="4"/>
        <v>53.966195459180163</v>
      </c>
      <c r="K49">
        <f t="shared" si="5"/>
        <v>53.966195459180163</v>
      </c>
      <c r="M49">
        <v>-3.6785512167515425E-3</v>
      </c>
      <c r="P49">
        <v>3.3928364884142168E-3</v>
      </c>
      <c r="R49">
        <v>32</v>
      </c>
      <c r="S49">
        <f t="shared" si="7"/>
        <v>8.764804745539168</v>
      </c>
      <c r="T49">
        <f t="shared" si="8"/>
        <v>12.390984968575067</v>
      </c>
      <c r="U49">
        <f t="shared" si="9"/>
        <v>13.718457107277089</v>
      </c>
      <c r="W49">
        <v>32</v>
      </c>
      <c r="X49">
        <f t="shared" si="10"/>
        <v>5.9398889602087852</v>
      </c>
      <c r="Y49">
        <f t="shared" si="11"/>
        <v>8.3993017139429966</v>
      </c>
      <c r="Z49">
        <f t="shared" si="12"/>
        <v>9.2996435908884383</v>
      </c>
      <c r="AB49">
        <v>32</v>
      </c>
      <c r="AC49">
        <f t="shared" si="13"/>
        <v>11.821543147124659</v>
      </c>
      <c r="AD49">
        <f t="shared" si="14"/>
        <v>16.71601294779699</v>
      </c>
      <c r="AE49">
        <f t="shared" si="15"/>
        <v>18.50778056398881</v>
      </c>
      <c r="AG49">
        <v>32</v>
      </c>
      <c r="AH49">
        <f t="shared" si="16"/>
        <v>14.704693705747953</v>
      </c>
      <c r="AI49">
        <f t="shared" si="17"/>
        <v>20.790286682518065</v>
      </c>
      <c r="AJ49">
        <f t="shared" si="18"/>
        <v>23.018100698165526</v>
      </c>
      <c r="AL49">
        <v>32</v>
      </c>
      <c r="AM49">
        <f t="shared" si="19"/>
        <v>2.8831505586232939</v>
      </c>
      <c r="AN49">
        <f t="shared" si="20"/>
        <v>4.0742737347210749</v>
      </c>
      <c r="AO49">
        <f t="shared" si="21"/>
        <v>4.5103201341767161</v>
      </c>
      <c r="ID49">
        <v>-0.72771794120511601</v>
      </c>
      <c r="IE49">
        <v>-2.1811970596383135</v>
      </c>
    </row>
    <row r="50" spans="1:239" x14ac:dyDescent="0.3">
      <c r="A50">
        <v>233.88</v>
      </c>
      <c r="C50">
        <v>283.10000000000002</v>
      </c>
      <c r="E50">
        <f t="shared" si="2"/>
        <v>0.23282798923788267</v>
      </c>
      <c r="F50" s="20">
        <f t="shared" si="0"/>
        <v>0.23282798923788267</v>
      </c>
      <c r="G50">
        <f t="shared" si="3"/>
        <v>0.19234832258197102</v>
      </c>
      <c r="H50" s="20">
        <f t="shared" si="1"/>
        <v>0.19234832258197102</v>
      </c>
      <c r="I50">
        <f t="shared" si="6"/>
        <v>108.907620245912</v>
      </c>
      <c r="J50">
        <f t="shared" si="4"/>
        <v>54.453810122956</v>
      </c>
      <c r="K50">
        <f t="shared" si="5"/>
        <v>54.453810122956</v>
      </c>
      <c r="M50">
        <v>4.4256770473831801E-3</v>
      </c>
      <c r="P50">
        <v>1.273934527486041E-3</v>
      </c>
      <c r="R50">
        <v>33</v>
      </c>
      <c r="S50">
        <f t="shared" si="7"/>
        <v>8.9009006433687681</v>
      </c>
      <c r="T50">
        <f t="shared" si="8"/>
        <v>12.583304067628147</v>
      </c>
      <c r="U50">
        <f t="shared" si="9"/>
        <v>13.931358397115579</v>
      </c>
      <c r="W50">
        <v>33</v>
      </c>
      <c r="X50">
        <f t="shared" si="10"/>
        <v>6.0320464287856028</v>
      </c>
      <c r="Y50">
        <f t="shared" si="11"/>
        <v>8.5295918868091292</v>
      </c>
      <c r="Z50">
        <f t="shared" si="12"/>
        <v>9.4438933850099787</v>
      </c>
      <c r="AB50">
        <v>33</v>
      </c>
      <c r="AC50">
        <f t="shared" si="13"/>
        <v>12.004963827620843</v>
      </c>
      <c r="AD50">
        <f t="shared" si="14"/>
        <v>16.97532140649496</v>
      </c>
      <c r="AE50">
        <f t="shared" si="15"/>
        <v>18.794870022260628</v>
      </c>
      <c r="AG50">
        <v>33</v>
      </c>
      <c r="AH50">
        <f t="shared" si="16"/>
        <v>14.93294707215437</v>
      </c>
      <c r="AI50">
        <f t="shared" si="17"/>
        <v>21.112895954437278</v>
      </c>
      <c r="AJ50">
        <f t="shared" si="18"/>
        <v>23.375251782125559</v>
      </c>
      <c r="AL50">
        <v>33</v>
      </c>
      <c r="AM50">
        <f t="shared" si="19"/>
        <v>2.927983244533527</v>
      </c>
      <c r="AN50">
        <f t="shared" si="20"/>
        <v>4.137574547942318</v>
      </c>
      <c r="AO50">
        <f t="shared" si="21"/>
        <v>4.580381759864931</v>
      </c>
      <c r="ID50">
        <v>-0.87074898637828912</v>
      </c>
      <c r="IE50">
        <v>8.6729825249517917E-2</v>
      </c>
    </row>
    <row r="51" spans="1:239" x14ac:dyDescent="0.3">
      <c r="A51">
        <v>234.42</v>
      </c>
      <c r="C51">
        <v>286.19</v>
      </c>
      <c r="E51">
        <f t="shared" si="2"/>
        <v>0.23382753962306699</v>
      </c>
      <c r="F51" s="20">
        <f t="shared" si="0"/>
        <v>0.23382753962306699</v>
      </c>
      <c r="G51">
        <f t="shared" si="3"/>
        <v>0.19152958467605213</v>
      </c>
      <c r="H51" s="20">
        <f t="shared" si="1"/>
        <v>0.19152958467605213</v>
      </c>
      <c r="I51">
        <f t="shared" si="6"/>
        <v>109.62770367687872</v>
      </c>
      <c r="J51">
        <f t="shared" si="4"/>
        <v>54.813851838439362</v>
      </c>
      <c r="K51">
        <f t="shared" si="5"/>
        <v>54.813851838439362</v>
      </c>
      <c r="M51">
        <v>1.9581056466302326E-2</v>
      </c>
      <c r="P51">
        <v>-4.9552491069026379E-3</v>
      </c>
      <c r="R51">
        <v>34</v>
      </c>
      <c r="S51">
        <f t="shared" si="7"/>
        <v>9.0349555871583984</v>
      </c>
      <c r="T51">
        <f t="shared" si="8"/>
        <v>12.772736606434103</v>
      </c>
      <c r="U51">
        <f t="shared" si="9"/>
        <v>14.141063567167356</v>
      </c>
      <c r="W51">
        <v>34</v>
      </c>
      <c r="X51">
        <f t="shared" si="10"/>
        <v>6.1228196450398826</v>
      </c>
      <c r="Y51">
        <f t="shared" si="11"/>
        <v>8.6579242851992202</v>
      </c>
      <c r="Z51">
        <f t="shared" si="12"/>
        <v>9.5859754496524481</v>
      </c>
      <c r="AB51">
        <v>34</v>
      </c>
      <c r="AC51">
        <f t="shared" si="13"/>
        <v>12.185629711802788</v>
      </c>
      <c r="AD51">
        <f t="shared" si="14"/>
        <v>17.230733704194744</v>
      </c>
      <c r="AE51">
        <f t="shared" si="15"/>
        <v>19.077645488724755</v>
      </c>
      <c r="AG51">
        <v>34</v>
      </c>
      <c r="AH51">
        <f t="shared" si="16"/>
        <v>15.157775232198281</v>
      </c>
      <c r="AI51">
        <f t="shared" si="17"/>
        <v>21.430660891633323</v>
      </c>
      <c r="AJ51">
        <f t="shared" si="18"/>
        <v>23.727039016819802</v>
      </c>
      <c r="AL51">
        <v>34</v>
      </c>
      <c r="AM51">
        <f t="shared" si="19"/>
        <v>2.9721455203954932</v>
      </c>
      <c r="AN51">
        <f t="shared" si="20"/>
        <v>4.1999271874385791</v>
      </c>
      <c r="AO51">
        <f t="shared" si="21"/>
        <v>4.6493935280950467</v>
      </c>
      <c r="ID51">
        <v>0.17672712507482086</v>
      </c>
      <c r="IE51">
        <v>-0.8041791869523256</v>
      </c>
    </row>
    <row r="52" spans="1:239" x14ac:dyDescent="0.3">
      <c r="A52">
        <v>232.38</v>
      </c>
      <c r="C52">
        <v>284.14999999999998</v>
      </c>
      <c r="E52">
        <f t="shared" si="2"/>
        <v>0.23401320066982639</v>
      </c>
      <c r="F52" s="20">
        <f t="shared" si="0"/>
        <v>0.23401320066982639</v>
      </c>
      <c r="G52">
        <f t="shared" si="3"/>
        <v>0.19137774968028948</v>
      </c>
      <c r="H52" s="20">
        <f t="shared" si="1"/>
        <v>0.19137774968028948</v>
      </c>
      <c r="I52">
        <f t="shared" si="6"/>
        <v>108.75997514330851</v>
      </c>
      <c r="J52">
        <f t="shared" si="4"/>
        <v>54.379987571654254</v>
      </c>
      <c r="K52">
        <f t="shared" si="5"/>
        <v>54.379987571654254</v>
      </c>
      <c r="M52">
        <v>2.6148673888681168E-3</v>
      </c>
      <c r="P52">
        <v>-7.7374599786553949E-3</v>
      </c>
      <c r="R52">
        <v>35</v>
      </c>
      <c r="S52">
        <f t="shared" si="7"/>
        <v>9.1670589861213987</v>
      </c>
      <c r="T52">
        <f t="shared" si="8"/>
        <v>12.959409038149593</v>
      </c>
      <c r="U52">
        <f t="shared" si="9"/>
        <v>14.347712631636693</v>
      </c>
      <c r="W52">
        <v>35</v>
      </c>
      <c r="X52">
        <f t="shared" si="10"/>
        <v>6.2122692496861101</v>
      </c>
      <c r="Y52">
        <f t="shared" si="11"/>
        <v>8.7843846744329959</v>
      </c>
      <c r="Z52">
        <f t="shared" si="12"/>
        <v>9.725984747751637</v>
      </c>
      <c r="AB52">
        <v>35</v>
      </c>
      <c r="AC52">
        <f t="shared" si="13"/>
        <v>12.363661480570965</v>
      </c>
      <c r="AD52">
        <f t="shared" si="14"/>
        <v>17.482420522196893</v>
      </c>
      <c r="AE52">
        <f t="shared" si="15"/>
        <v>19.356295948829324</v>
      </c>
      <c r="AG52">
        <v>35</v>
      </c>
      <c r="AH52">
        <f t="shared" si="16"/>
        <v>15.37932823580751</v>
      </c>
      <c r="AI52">
        <f t="shared" si="17"/>
        <v>21.743793712582587</v>
      </c>
      <c r="AJ52">
        <f t="shared" si="18"/>
        <v>24.073697379388328</v>
      </c>
      <c r="AL52">
        <v>35</v>
      </c>
      <c r="AM52">
        <f t="shared" si="19"/>
        <v>3.0156667552365448</v>
      </c>
      <c r="AN52">
        <f t="shared" si="20"/>
        <v>4.2613731903856937</v>
      </c>
      <c r="AO52">
        <f t="shared" si="21"/>
        <v>4.7174014305590042</v>
      </c>
      <c r="ID52">
        <v>-0.7229277112028103</v>
      </c>
      <c r="IE52">
        <v>0.71435679585467715</v>
      </c>
    </row>
    <row r="53" spans="1:239" x14ac:dyDescent="0.3">
      <c r="A53">
        <v>229.11</v>
      </c>
      <c r="C53">
        <v>280.7</v>
      </c>
      <c r="E53">
        <f t="shared" si="2"/>
        <v>0.23424228261691149</v>
      </c>
      <c r="F53" s="20">
        <f t="shared" si="0"/>
        <v>0.23424228261691149</v>
      </c>
      <c r="G53">
        <f t="shared" si="3"/>
        <v>0.19119077082422728</v>
      </c>
      <c r="H53" s="20">
        <f t="shared" si="1"/>
        <v>0.19119077082422728</v>
      </c>
      <c r="I53">
        <f t="shared" si="6"/>
        <v>107.33449874072119</v>
      </c>
      <c r="J53">
        <f t="shared" si="4"/>
        <v>53.667249370360594</v>
      </c>
      <c r="K53">
        <f t="shared" si="5"/>
        <v>53.667249370360594</v>
      </c>
      <c r="M53">
        <v>3.3768128378958227E-2</v>
      </c>
      <c r="P53">
        <v>-1.8334206390780428E-2</v>
      </c>
      <c r="R53">
        <v>36</v>
      </c>
      <c r="S53">
        <f t="shared" si="7"/>
        <v>9.2972939060743727</v>
      </c>
      <c r="T53">
        <f t="shared" si="8"/>
        <v>13.143438844344219</v>
      </c>
      <c r="U53">
        <f t="shared" si="9"/>
        <v>14.551435671012833</v>
      </c>
      <c r="W53">
        <v>36</v>
      </c>
      <c r="X53">
        <f t="shared" si="10"/>
        <v>6.300451581106878</v>
      </c>
      <c r="Y53">
        <f t="shared" si="11"/>
        <v>8.9090527349600883</v>
      </c>
      <c r="Z53">
        <f t="shared" si="12"/>
        <v>9.8640095048216079</v>
      </c>
      <c r="AB53">
        <v>36</v>
      </c>
      <c r="AC53">
        <f t="shared" si="13"/>
        <v>12.539171252768295</v>
      </c>
      <c r="AD53">
        <f t="shared" si="14"/>
        <v>17.730540432320556</v>
      </c>
      <c r="AE53">
        <f t="shared" si="15"/>
        <v>19.63099697990009</v>
      </c>
      <c r="AG53">
        <v>36</v>
      </c>
      <c r="AH53">
        <f t="shared" si="16"/>
        <v>15.59774548718125</v>
      </c>
      <c r="AI53">
        <f t="shared" si="17"/>
        <v>22.052491579304309</v>
      </c>
      <c r="AJ53">
        <f t="shared" si="18"/>
        <v>24.415445175834442</v>
      </c>
      <c r="AL53">
        <v>36</v>
      </c>
      <c r="AM53">
        <f t="shared" si="19"/>
        <v>3.058574234412955</v>
      </c>
      <c r="AN53">
        <f t="shared" si="20"/>
        <v>4.3219511469837535</v>
      </c>
      <c r="AO53">
        <f t="shared" si="21"/>
        <v>4.7844481959343526</v>
      </c>
      <c r="ID53">
        <v>-1.5043103204510715</v>
      </c>
      <c r="IE53">
        <v>-0.16997346611650815</v>
      </c>
    </row>
    <row r="54" spans="1:239" x14ac:dyDescent="0.3">
      <c r="A54">
        <v>229.53</v>
      </c>
      <c r="C54">
        <v>278.77999999999997</v>
      </c>
      <c r="E54">
        <f t="shared" si="2"/>
        <v>0.23322832357303572</v>
      </c>
      <c r="F54" s="20">
        <f t="shared" si="0"/>
        <v>0.23322832357303572</v>
      </c>
      <c r="G54">
        <f t="shared" si="3"/>
        <v>0.19202560122576545</v>
      </c>
      <c r="H54" s="20">
        <f t="shared" si="1"/>
        <v>0.19202560122576545</v>
      </c>
      <c r="I54">
        <f t="shared" si="6"/>
        <v>107.06579421943778</v>
      </c>
      <c r="J54">
        <f t="shared" si="4"/>
        <v>53.532897109718888</v>
      </c>
      <c r="K54">
        <f t="shared" si="5"/>
        <v>53.532897109718888</v>
      </c>
      <c r="M54">
        <v>2.8962472406181026E-2</v>
      </c>
      <c r="P54">
        <v>-1.3837127781262684E-2</v>
      </c>
      <c r="R54">
        <v>37</v>
      </c>
      <c r="S54">
        <f t="shared" si="7"/>
        <v>9.4257376821790704</v>
      </c>
      <c r="T54">
        <f t="shared" si="8"/>
        <v>13.324935401613068</v>
      </c>
      <c r="U54">
        <f t="shared" si="9"/>
        <v>14.752353791619507</v>
      </c>
      <c r="W54">
        <v>37</v>
      </c>
      <c r="X54">
        <f t="shared" si="10"/>
        <v>6.3874190909376303</v>
      </c>
      <c r="Y54">
        <f t="shared" si="11"/>
        <v>9.032002650129467</v>
      </c>
      <c r="Z54">
        <f t="shared" si="12"/>
        <v>10.000131859757511</v>
      </c>
      <c r="AB54">
        <v>37</v>
      </c>
      <c r="AC54">
        <f t="shared" si="13"/>
        <v>12.712263412234089</v>
      </c>
      <c r="AD54">
        <f t="shared" si="14"/>
        <v>17.97524106662167</v>
      </c>
      <c r="AE54">
        <f t="shared" si="15"/>
        <v>19.901912046301124</v>
      </c>
      <c r="AG54">
        <v>37</v>
      </c>
      <c r="AH54">
        <f t="shared" si="16"/>
        <v>15.813156773116701</v>
      </c>
      <c r="AI54">
        <f t="shared" si="17"/>
        <v>22.356938051742535</v>
      </c>
      <c r="AJ54">
        <f t="shared" si="18"/>
        <v>24.752485651377018</v>
      </c>
      <c r="AL54">
        <v>37</v>
      </c>
      <c r="AM54">
        <f t="shared" si="19"/>
        <v>3.1008933608826119</v>
      </c>
      <c r="AN54">
        <f t="shared" si="20"/>
        <v>4.3816969851208647</v>
      </c>
      <c r="AO54">
        <f t="shared" si="21"/>
        <v>4.8505736050758941</v>
      </c>
      <c r="ID54">
        <v>0.49200092189532918</v>
      </c>
      <c r="IE54">
        <v>-0.54462160271960647</v>
      </c>
    </row>
    <row r="55" spans="1:239" x14ac:dyDescent="0.3">
      <c r="A55">
        <v>226.89</v>
      </c>
      <c r="C55">
        <v>277.89</v>
      </c>
      <c r="E55">
        <f t="shared" si="2"/>
        <v>0.2342085782981049</v>
      </c>
      <c r="F55" s="20">
        <f t="shared" si="0"/>
        <v>0.2342085782981049</v>
      </c>
      <c r="G55">
        <f t="shared" si="3"/>
        <v>0.19122524858777581</v>
      </c>
      <c r="H55" s="20">
        <f t="shared" si="1"/>
        <v>0.19122524858777581</v>
      </c>
      <c r="I55">
        <f t="shared" si="6"/>
        <v>106.27916866011404</v>
      </c>
      <c r="J55">
        <f t="shared" si="4"/>
        <v>53.139584330057019</v>
      </c>
      <c r="K55">
        <f t="shared" si="5"/>
        <v>53.139584330057019</v>
      </c>
      <c r="M55">
        <v>-1.8715882505848686E-2</v>
      </c>
      <c r="P55">
        <v>-3.1266092841904757E-3</v>
      </c>
      <c r="R55">
        <v>38</v>
      </c>
      <c r="S55">
        <f t="shared" si="7"/>
        <v>9.552462457622628</v>
      </c>
      <c r="T55">
        <f t="shared" si="8"/>
        <v>13.504000743442445</v>
      </c>
      <c r="U55">
        <f t="shared" si="9"/>
        <v>14.950579969184425</v>
      </c>
      <c r="W55">
        <v>38</v>
      </c>
      <c r="X55">
        <f t="shared" si="10"/>
        <v>6.4732207094200112</v>
      </c>
      <c r="Y55">
        <f t="shared" si="11"/>
        <v>9.1533036229156384</v>
      </c>
      <c r="Z55">
        <f t="shared" si="12"/>
        <v>10.134428436976366</v>
      </c>
      <c r="AB55">
        <v>38</v>
      </c>
      <c r="AC55">
        <f t="shared" si="13"/>
        <v>12.883035334892618</v>
      </c>
      <c r="AD55">
        <f t="shared" si="14"/>
        <v>18.216660145728206</v>
      </c>
      <c r="AE55">
        <f t="shared" si="15"/>
        <v>20.169193638050434</v>
      </c>
      <c r="AG55">
        <v>38</v>
      </c>
      <c r="AH55">
        <f t="shared" si="16"/>
        <v>16.02568316704264</v>
      </c>
      <c r="AI55">
        <f t="shared" si="17"/>
        <v>22.657304366358083</v>
      </c>
      <c r="AJ55">
        <f t="shared" si="18"/>
        <v>25.085008406160789</v>
      </c>
      <c r="AL55">
        <v>38</v>
      </c>
      <c r="AM55">
        <f t="shared" si="19"/>
        <v>3.142647832150022</v>
      </c>
      <c r="AN55">
        <f t="shared" si="20"/>
        <v>4.4406442206298777</v>
      </c>
      <c r="AO55">
        <f t="shared" si="21"/>
        <v>4.915814768110355</v>
      </c>
      <c r="ID55">
        <v>-1.652826685980707</v>
      </c>
      <c r="IE55">
        <v>-2.3141465424890937</v>
      </c>
    </row>
    <row r="56" spans="1:239" x14ac:dyDescent="0.3">
      <c r="A56">
        <v>227.92</v>
      </c>
      <c r="C56">
        <v>277.18</v>
      </c>
      <c r="E56">
        <f t="shared" si="2"/>
        <v>0.23338152327409567</v>
      </c>
      <c r="F56" s="20">
        <f t="shared" si="0"/>
        <v>0.23338152327409567</v>
      </c>
      <c r="G56">
        <f t="shared" si="3"/>
        <v>0.19190532067476687</v>
      </c>
      <c r="H56" s="20">
        <f t="shared" si="1"/>
        <v>0.19190532067476687</v>
      </c>
      <c r="I56">
        <f t="shared" si="6"/>
        <v>106.38463356926377</v>
      </c>
      <c r="J56">
        <f t="shared" si="4"/>
        <v>53.192316784631885</v>
      </c>
      <c r="K56">
        <f t="shared" si="5"/>
        <v>53.192316784631885</v>
      </c>
      <c r="M56">
        <v>-7.3538898206683351E-3</v>
      </c>
      <c r="P56">
        <v>-4.4675552951514959E-3</v>
      </c>
      <c r="R56">
        <v>39</v>
      </c>
      <c r="S56">
        <f t="shared" si="7"/>
        <v>9.6775356588919532</v>
      </c>
      <c r="T56">
        <f t="shared" si="8"/>
        <v>13.680730232399508</v>
      </c>
      <c r="U56">
        <f t="shared" si="9"/>
        <v>15.146219793115637</v>
      </c>
      <c r="W56">
        <v>39</v>
      </c>
      <c r="X56">
        <f t="shared" si="10"/>
        <v>6.5579021677509353</v>
      </c>
      <c r="Y56">
        <f t="shared" si="11"/>
        <v>9.2730203318231101</v>
      </c>
      <c r="Z56">
        <f t="shared" si="12"/>
        <v>10.266970851213474</v>
      </c>
      <c r="AB56">
        <v>39</v>
      </c>
      <c r="AC56">
        <f t="shared" si="13"/>
        <v>13.051578030259021</v>
      </c>
      <c r="AD56">
        <f t="shared" si="14"/>
        <v>18.454926386134186</v>
      </c>
      <c r="AE56">
        <f t="shared" si="15"/>
        <v>20.432984275413745</v>
      </c>
      <c r="AG56">
        <v>39</v>
      </c>
      <c r="AH56">
        <f t="shared" si="16"/>
        <v>16.235437826642887</v>
      </c>
      <c r="AI56">
        <f t="shared" si="17"/>
        <v>22.953750564222617</v>
      </c>
      <c r="AJ56">
        <f t="shared" si="18"/>
        <v>25.413190644329113</v>
      </c>
      <c r="AL56">
        <v>39</v>
      </c>
      <c r="AM56">
        <f t="shared" si="19"/>
        <v>3.1838597963838655</v>
      </c>
      <c r="AN56">
        <f t="shared" si="20"/>
        <v>4.4988241780884302</v>
      </c>
      <c r="AO56">
        <f t="shared" si="21"/>
        <v>4.9802063689153684</v>
      </c>
      <c r="ID56">
        <v>0.31959850987425958</v>
      </c>
      <c r="IE56">
        <v>0.58980668122343627</v>
      </c>
    </row>
    <row r="57" spans="1:239" x14ac:dyDescent="0.3">
      <c r="A57">
        <v>231.78</v>
      </c>
      <c r="C57">
        <v>278.77999999999997</v>
      </c>
      <c r="E57">
        <f t="shared" si="2"/>
        <v>0.23210055820644879</v>
      </c>
      <c r="F57" s="20">
        <f t="shared" si="0"/>
        <v>0.23210055820644879</v>
      </c>
      <c r="G57">
        <f t="shared" si="3"/>
        <v>0.19297032563702815</v>
      </c>
      <c r="H57" s="20">
        <f t="shared" si="1"/>
        <v>0.19297032563702815</v>
      </c>
      <c r="I57">
        <f t="shared" si="6"/>
        <v>107.5925347621814</v>
      </c>
      <c r="J57">
        <f t="shared" si="4"/>
        <v>53.796267381090701</v>
      </c>
      <c r="K57">
        <f t="shared" si="5"/>
        <v>53.796267381090701</v>
      </c>
      <c r="M57">
        <v>1.9821605550049896E-3</v>
      </c>
      <c r="P57">
        <v>-2.4839275277615679E-3</v>
      </c>
      <c r="R57">
        <v>40</v>
      </c>
      <c r="S57">
        <f t="shared" si="7"/>
        <v>9.8010204165321788</v>
      </c>
      <c r="T57">
        <f t="shared" si="8"/>
        <v>13.855213155218989</v>
      </c>
      <c r="U57">
        <f t="shared" si="9"/>
        <v>15.339372125406364</v>
      </c>
      <c r="W57">
        <v>40</v>
      </c>
      <c r="X57">
        <f t="shared" si="10"/>
        <v>6.6415062834569163</v>
      </c>
      <c r="Y57">
        <f t="shared" si="11"/>
        <v>9.3912133344967383</v>
      </c>
      <c r="Z57">
        <f t="shared" si="12"/>
        <v>10.397826154416618</v>
      </c>
      <c r="AB57">
        <v>40</v>
      </c>
      <c r="AC57">
        <f t="shared" si="13"/>
        <v>13.217976709361885</v>
      </c>
      <c r="AD57">
        <f t="shared" si="14"/>
        <v>18.690160303423468</v>
      </c>
      <c r="AE57">
        <f t="shared" si="15"/>
        <v>20.6934173982673</v>
      </c>
      <c r="AG57">
        <v>40</v>
      </c>
      <c r="AH57">
        <f t="shared" si="16"/>
        <v>16.442526699989095</v>
      </c>
      <c r="AI57">
        <f t="shared" si="17"/>
        <v>23.246426489715727</v>
      </c>
      <c r="AJ57">
        <f t="shared" si="18"/>
        <v>25.737198279822984</v>
      </c>
      <c r="AL57">
        <v>40</v>
      </c>
      <c r="AM57">
        <f t="shared" si="19"/>
        <v>3.2245499906272101</v>
      </c>
      <c r="AN57">
        <f t="shared" si="20"/>
        <v>4.5562661862922589</v>
      </c>
      <c r="AO57">
        <f t="shared" si="21"/>
        <v>5.0437808815556835</v>
      </c>
      <c r="ID57">
        <v>-0.54557721062167563</v>
      </c>
      <c r="IE57">
        <v>1.5169610667971962</v>
      </c>
    </row>
    <row r="58" spans="1:239" x14ac:dyDescent="0.3">
      <c r="A58">
        <v>230.28</v>
      </c>
      <c r="C58">
        <v>278.02999999999997</v>
      </c>
      <c r="E58">
        <f t="shared" si="2"/>
        <v>0.23254224461664921</v>
      </c>
      <c r="F58" s="20">
        <f t="shared" si="0"/>
        <v>0.23254224461664921</v>
      </c>
      <c r="G58">
        <f t="shared" si="3"/>
        <v>0.19260449624257089</v>
      </c>
      <c r="H58" s="20">
        <f t="shared" si="1"/>
        <v>0.19260449624257089</v>
      </c>
      <c r="I58">
        <f t="shared" si="6"/>
        <v>107.09965618064396</v>
      </c>
      <c r="J58">
        <f t="shared" si="4"/>
        <v>53.549828090321981</v>
      </c>
      <c r="K58">
        <f t="shared" si="5"/>
        <v>53.549828090321981</v>
      </c>
      <c r="M58">
        <v>-1.9353173920523699E-3</v>
      </c>
      <c r="P58">
        <v>1.3167520117045124E-3</v>
      </c>
      <c r="R58">
        <v>41</v>
      </c>
      <c r="S58">
        <f t="shared" si="7"/>
        <v>9.922975938842626</v>
      </c>
      <c r="T58">
        <f t="shared" si="8"/>
        <v>14.027533251328514</v>
      </c>
      <c r="U58">
        <f t="shared" si="9"/>
        <v>15.530129685840235</v>
      </c>
      <c r="W58">
        <v>41</v>
      </c>
      <c r="X58">
        <f t="shared" si="10"/>
        <v>6.7240732138488237</v>
      </c>
      <c r="Y58">
        <f t="shared" si="11"/>
        <v>9.5079394261876224</v>
      </c>
      <c r="Z58">
        <f t="shared" si="12"/>
        <v>10.527057232654435</v>
      </c>
      <c r="AB58">
        <v>41</v>
      </c>
      <c r="AC58">
        <f t="shared" si="13"/>
        <v>13.38231128914278</v>
      </c>
      <c r="AD58">
        <f t="shared" si="14"/>
        <v>18.922474925651606</v>
      </c>
      <c r="AE58">
        <f t="shared" si="15"/>
        <v>20.950618155984021</v>
      </c>
      <c r="AG58">
        <v>41</v>
      </c>
      <c r="AH58">
        <f t="shared" si="16"/>
        <v>16.647049152691451</v>
      </c>
      <c r="AI58">
        <f t="shared" si="17"/>
        <v>23.535472677516136</v>
      </c>
      <c r="AJ58">
        <f t="shared" si="18"/>
        <v>26.057186918494672</v>
      </c>
      <c r="AL58">
        <v>41</v>
      </c>
      <c r="AM58">
        <f t="shared" si="19"/>
        <v>3.264737863548671</v>
      </c>
      <c r="AN58">
        <f t="shared" si="20"/>
        <v>4.6129977518645298</v>
      </c>
      <c r="AO58">
        <f t="shared" si="21"/>
        <v>5.1065687625106513</v>
      </c>
      <c r="ID58">
        <v>-1.1089994373923751</v>
      </c>
      <c r="IE58">
        <v>0.2454432515008225</v>
      </c>
    </row>
    <row r="59" spans="1:239" x14ac:dyDescent="0.3">
      <c r="A59">
        <v>226.19</v>
      </c>
      <c r="C59">
        <v>278.27999999999997</v>
      </c>
      <c r="E59">
        <f t="shared" si="2"/>
        <v>0.23475111526641876</v>
      </c>
      <c r="F59" s="20">
        <f t="shared" si="0"/>
        <v>0.23475111526641876</v>
      </c>
      <c r="G59">
        <f t="shared" si="3"/>
        <v>0.19080909430110415</v>
      </c>
      <c r="H59" s="20">
        <f t="shared" si="1"/>
        <v>0.19080909430110415</v>
      </c>
      <c r="I59">
        <f t="shared" si="6"/>
        <v>106.19670952422251</v>
      </c>
      <c r="J59">
        <f t="shared" si="4"/>
        <v>53.098354762111256</v>
      </c>
      <c r="K59">
        <f t="shared" si="5"/>
        <v>53.098354762111256</v>
      </c>
      <c r="M59">
        <v>6.0246148549795498E-4</v>
      </c>
      <c r="P59">
        <v>-1.4973887001936562E-3</v>
      </c>
      <c r="R59">
        <v>42</v>
      </c>
      <c r="S59">
        <f t="shared" si="7"/>
        <v>10.043457844788477</v>
      </c>
      <c r="T59">
        <f t="shared" si="8"/>
        <v>14.197769183691943</v>
      </c>
      <c r="U59">
        <f t="shared" si="9"/>
        <v>15.718579573328675</v>
      </c>
      <c r="W59">
        <v>42</v>
      </c>
      <c r="X59">
        <f t="shared" si="10"/>
        <v>6.8056406818151833</v>
      </c>
      <c r="Y59">
        <f t="shared" si="11"/>
        <v>9.623251959096887</v>
      </c>
      <c r="Z59">
        <f t="shared" si="12"/>
        <v>10.654723159707162</v>
      </c>
      <c r="AB59">
        <v>42</v>
      </c>
      <c r="AC59">
        <f t="shared" si="13"/>
        <v>13.5446568418068</v>
      </c>
      <c r="AD59">
        <f t="shared" si="14"/>
        <v>19.151976428870892</v>
      </c>
      <c r="AE59">
        <f t="shared" si="15"/>
        <v>21.204704111113291</v>
      </c>
      <c r="AG59">
        <v>42</v>
      </c>
      <c r="AH59">
        <f t="shared" si="16"/>
        <v>16.849098526603662</v>
      </c>
      <c r="AI59">
        <f t="shared" si="17"/>
        <v>23.82102114278883</v>
      </c>
      <c r="AJ59">
        <f t="shared" si="18"/>
        <v>26.373302733035835</v>
      </c>
      <c r="AL59">
        <v>42</v>
      </c>
      <c r="AM59">
        <f t="shared" si="19"/>
        <v>3.3044416847968616</v>
      </c>
      <c r="AN59">
        <f t="shared" si="20"/>
        <v>4.6690447139179376</v>
      </c>
      <c r="AO59">
        <f t="shared" si="21"/>
        <v>5.1685986219225448</v>
      </c>
      <c r="ID59">
        <v>0.58252414176455902</v>
      </c>
      <c r="IE59">
        <v>0.67650822881930939</v>
      </c>
    </row>
    <row r="60" spans="1:239" x14ac:dyDescent="0.3">
      <c r="A60">
        <v>222.54</v>
      </c>
      <c r="C60">
        <v>274.11</v>
      </c>
      <c r="E60">
        <f t="shared" si="2"/>
        <v>0.23488854594739034</v>
      </c>
      <c r="F60" s="20">
        <f t="shared" si="0"/>
        <v>0.23488854594739034</v>
      </c>
      <c r="G60">
        <f t="shared" si="3"/>
        <v>0.19069751929930409</v>
      </c>
      <c r="H60" s="20">
        <f t="shared" si="1"/>
        <v>0.19069751929930409</v>
      </c>
      <c r="I60">
        <f t="shared" si="6"/>
        <v>104.54419403026449</v>
      </c>
      <c r="J60">
        <f t="shared" si="4"/>
        <v>52.272097015132246</v>
      </c>
      <c r="K60">
        <f t="shared" si="5"/>
        <v>52.272097015132246</v>
      </c>
      <c r="M60">
        <v>1.0338588782631563E-3</v>
      </c>
      <c r="P60">
        <v>5.323836099280322E-3</v>
      </c>
      <c r="R60">
        <v>43</v>
      </c>
      <c r="S60">
        <f t="shared" si="7"/>
        <v>10.162518461439941</v>
      </c>
      <c r="T60">
        <f t="shared" si="8"/>
        <v>14.365994959483245</v>
      </c>
      <c r="U60">
        <f t="shared" si="9"/>
        <v>15.904803731698534</v>
      </c>
      <c r="W60">
        <v>43</v>
      </c>
      <c r="X60">
        <f t="shared" si="10"/>
        <v>6.8862441775566738</v>
      </c>
      <c r="Y60">
        <f t="shared" si="11"/>
        <v>9.7372011276926234</v>
      </c>
      <c r="Z60">
        <f t="shared" si="12"/>
        <v>10.780879512981443</v>
      </c>
      <c r="AB60">
        <v>43</v>
      </c>
      <c r="AC60">
        <f t="shared" si="13"/>
        <v>13.705083996293805</v>
      </c>
      <c r="AD60">
        <f t="shared" si="14"/>
        <v>19.378764704938813</v>
      </c>
      <c r="AE60">
        <f t="shared" si="15"/>
        <v>21.455785868082152</v>
      </c>
      <c r="AG60">
        <v>43</v>
      </c>
      <c r="AH60">
        <f t="shared" si="16"/>
        <v>17.048762638996614</v>
      </c>
      <c r="AI60">
        <f t="shared" si="17"/>
        <v>24.103196087175867</v>
      </c>
      <c r="AJ60">
        <f t="shared" si="18"/>
        <v>26.685683244679979</v>
      </c>
      <c r="AL60">
        <v>43</v>
      </c>
      <c r="AM60">
        <f t="shared" si="19"/>
        <v>3.3436786427028089</v>
      </c>
      <c r="AN60">
        <f t="shared" si="20"/>
        <v>4.7244313822370536</v>
      </c>
      <c r="AO60">
        <f t="shared" si="21"/>
        <v>5.2298973765978261</v>
      </c>
      <c r="ID60">
        <v>0.37751890700838392</v>
      </c>
      <c r="IE60">
        <v>-0.17870290738082181</v>
      </c>
    </row>
    <row r="61" spans="1:239" x14ac:dyDescent="0.3">
      <c r="A61">
        <v>222.56</v>
      </c>
      <c r="C61">
        <v>274.61</v>
      </c>
      <c r="E61">
        <f t="shared" si="2"/>
        <v>0.23509220111617785</v>
      </c>
      <c r="F61" s="20">
        <f t="shared" si="0"/>
        <v>0.23509220111617785</v>
      </c>
      <c r="G61">
        <f t="shared" si="3"/>
        <v>0.19053246524313222</v>
      </c>
      <c r="H61" s="20">
        <f t="shared" si="1"/>
        <v>0.19053246524313222</v>
      </c>
      <c r="I61">
        <f t="shared" si="6"/>
        <v>104.64424056083308</v>
      </c>
      <c r="J61">
        <f t="shared" si="4"/>
        <v>52.322120280416542</v>
      </c>
      <c r="K61">
        <f t="shared" si="5"/>
        <v>52.322120280416542</v>
      </c>
      <c r="M61">
        <v>1.6241299303944225E-2</v>
      </c>
      <c r="P61">
        <v>5.129719157102211E-3</v>
      </c>
      <c r="R61">
        <v>44</v>
      </c>
      <c r="S61">
        <f t="shared" si="7"/>
        <v>10.280207090451972</v>
      </c>
      <c r="T61">
        <f t="shared" si="8"/>
        <v>14.532280306973876</v>
      </c>
      <c r="U61">
        <f t="shared" si="9"/>
        <v>16.088879366997496</v>
      </c>
      <c r="W61">
        <v>44</v>
      </c>
      <c r="X61">
        <f t="shared" si="10"/>
        <v>6.9659171393227863</v>
      </c>
      <c r="Y61">
        <f t="shared" si="11"/>
        <v>9.8498342243292054</v>
      </c>
      <c r="Z61">
        <f t="shared" si="12"/>
        <v>10.905578656542682</v>
      </c>
      <c r="AB61">
        <v>44</v>
      </c>
      <c r="AC61">
        <f t="shared" si="13"/>
        <v>13.863659297961847</v>
      </c>
      <c r="AD61">
        <f t="shared" si="14"/>
        <v>19.602933870225179</v>
      </c>
      <c r="AE61">
        <f t="shared" si="15"/>
        <v>21.703967636457023</v>
      </c>
      <c r="AG61">
        <v>44</v>
      </c>
      <c r="AH61">
        <f t="shared" si="16"/>
        <v>17.246124229774757</v>
      </c>
      <c r="AI61">
        <f t="shared" si="17"/>
        <v>24.382114531303081</v>
      </c>
      <c r="AJ61">
        <f t="shared" si="18"/>
        <v>26.994458023540176</v>
      </c>
      <c r="AL61">
        <v>44</v>
      </c>
      <c r="AM61">
        <f t="shared" si="19"/>
        <v>3.3824649318129101</v>
      </c>
      <c r="AN61">
        <f t="shared" si="20"/>
        <v>4.779180661077902</v>
      </c>
      <c r="AO61">
        <f t="shared" si="21"/>
        <v>5.2904903870831532</v>
      </c>
      <c r="ID61">
        <v>-0.36776709245505401</v>
      </c>
      <c r="IE61">
        <v>0.5003343837448968</v>
      </c>
    </row>
    <row r="62" spans="1:239" x14ac:dyDescent="0.3">
      <c r="A62">
        <v>221.27</v>
      </c>
      <c r="C62">
        <v>271.83999999999997</v>
      </c>
      <c r="E62">
        <f t="shared" si="2"/>
        <v>0.23458488880704509</v>
      </c>
      <c r="F62" s="20">
        <f t="shared" si="0"/>
        <v>0.23458488880704509</v>
      </c>
      <c r="G62">
        <f t="shared" si="3"/>
        <v>0.1909454029809258</v>
      </c>
      <c r="H62" s="20">
        <f t="shared" si="1"/>
        <v>0.1909454029809258</v>
      </c>
      <c r="I62">
        <f t="shared" si="6"/>
        <v>103.81319669266973</v>
      </c>
      <c r="J62">
        <f t="shared" si="4"/>
        <v>51.906598346334867</v>
      </c>
      <c r="K62">
        <f t="shared" si="5"/>
        <v>51.906598346334867</v>
      </c>
      <c r="M62">
        <v>4.7503848691445461E-3</v>
      </c>
      <c r="P62">
        <v>-9.8658968831073501E-3</v>
      </c>
      <c r="R62">
        <v>45</v>
      </c>
      <c r="S62">
        <f t="shared" si="7"/>
        <v>10.396570247434314</v>
      </c>
      <c r="T62">
        <f t="shared" si="8"/>
        <v>14.696691014078368</v>
      </c>
      <c r="U62">
        <f t="shared" si="9"/>
        <v>16.270879322345873</v>
      </c>
      <c r="W62">
        <v>45</v>
      </c>
      <c r="X62">
        <f t="shared" si="10"/>
        <v>7.0446911157616299</v>
      </c>
      <c r="Y62">
        <f t="shared" si="11"/>
        <v>9.961195868861715</v>
      </c>
      <c r="Z62">
        <f t="shared" si="12"/>
        <v>11.028869995353704</v>
      </c>
      <c r="AB62">
        <v>45</v>
      </c>
      <c r="AC62">
        <f t="shared" si="13"/>
        <v>14.020445531679059</v>
      </c>
      <c r="AD62">
        <f t="shared" si="14"/>
        <v>19.82457272256714</v>
      </c>
      <c r="AE62">
        <f t="shared" si="15"/>
        <v>21.949347736903345</v>
      </c>
      <c r="AG62">
        <v>45</v>
      </c>
      <c r="AH62">
        <f t="shared" si="16"/>
        <v>17.441261363195942</v>
      </c>
      <c r="AI62">
        <f t="shared" si="17"/>
        <v>24.657886882940083</v>
      </c>
      <c r="AJ62">
        <f t="shared" si="18"/>
        <v>27.299749317699579</v>
      </c>
      <c r="AL62">
        <v>45</v>
      </c>
      <c r="AM62">
        <f t="shared" si="19"/>
        <v>3.4208158315168831</v>
      </c>
      <c r="AN62">
        <f t="shared" si="20"/>
        <v>4.833314160372943</v>
      </c>
      <c r="AO62">
        <f t="shared" si="21"/>
        <v>5.350401580796234</v>
      </c>
      <c r="ID62">
        <v>5.4667184671273933E-2</v>
      </c>
      <c r="IE62">
        <v>1.7802147813161249</v>
      </c>
    </row>
    <row r="63" spans="1:239" x14ac:dyDescent="0.3">
      <c r="A63">
        <v>226.76</v>
      </c>
      <c r="C63">
        <v>272.19</v>
      </c>
      <c r="E63">
        <f t="shared" si="2"/>
        <v>0.23189252651098902</v>
      </c>
      <c r="F63" s="20">
        <f t="shared" si="0"/>
        <v>0.23189252651098902</v>
      </c>
      <c r="G63">
        <f t="shared" si="3"/>
        <v>0.19318839528135445</v>
      </c>
      <c r="H63" s="20">
        <f t="shared" si="1"/>
        <v>0.19318839528135445</v>
      </c>
      <c r="I63">
        <f t="shared" si="6"/>
        <v>105.16789862326374</v>
      </c>
      <c r="J63">
        <f t="shared" si="4"/>
        <v>52.583949311631869</v>
      </c>
      <c r="K63">
        <f t="shared" si="5"/>
        <v>52.583949311631869</v>
      </c>
      <c r="M63">
        <v>2.6018698183101229E-3</v>
      </c>
      <c r="P63">
        <v>5.4373783019215187E-3</v>
      </c>
      <c r="R63">
        <v>46</v>
      </c>
      <c r="S63">
        <f t="shared" si="7"/>
        <v>10.511651877508367</v>
      </c>
      <c r="T63">
        <f t="shared" si="8"/>
        <v>14.859289233220544</v>
      </c>
      <c r="U63">
        <f t="shared" si="9"/>
        <v>16.450872415497173</v>
      </c>
      <c r="W63">
        <v>46</v>
      </c>
      <c r="X63">
        <f t="shared" si="10"/>
        <v>7.1225959121187792</v>
      </c>
      <c r="Y63">
        <f t="shared" si="11"/>
        <v>10.071328215417747</v>
      </c>
      <c r="Z63">
        <f t="shared" si="12"/>
        <v>11.150800204221119</v>
      </c>
      <c r="AB63">
        <v>46</v>
      </c>
      <c r="AC63">
        <f t="shared" si="13"/>
        <v>14.175502012773526</v>
      </c>
      <c r="AD63">
        <f t="shared" si="14"/>
        <v>20.043765152765147</v>
      </c>
      <c r="AE63">
        <f t="shared" si="15"/>
        <v>22.192019056811052</v>
      </c>
      <c r="AG63">
        <v>46</v>
      </c>
      <c r="AH63">
        <f t="shared" si="16"/>
        <v>17.634247789627146</v>
      </c>
      <c r="AI63">
        <f t="shared" si="17"/>
        <v>24.930617448638291</v>
      </c>
      <c r="AJ63">
        <f t="shared" si="18"/>
        <v>27.601672619718293</v>
      </c>
      <c r="AL63">
        <v>46</v>
      </c>
      <c r="AM63">
        <f t="shared" si="19"/>
        <v>3.4587457768536201</v>
      </c>
      <c r="AN63">
        <f t="shared" si="20"/>
        <v>4.886852295873144</v>
      </c>
      <c r="AO63">
        <f t="shared" si="21"/>
        <v>5.4096535629072413</v>
      </c>
      <c r="ID63">
        <v>8.5150302263218902E-2</v>
      </c>
      <c r="IE63">
        <v>-1.4283211800839408</v>
      </c>
    </row>
    <row r="64" spans="1:239" x14ac:dyDescent="0.3">
      <c r="A64">
        <v>227.35</v>
      </c>
      <c r="C64">
        <v>273.67</v>
      </c>
      <c r="E64">
        <f t="shared" si="2"/>
        <v>0.23222043993604932</v>
      </c>
      <c r="F64" s="20">
        <f t="shared" si="0"/>
        <v>0.23222043993604932</v>
      </c>
      <c r="G64">
        <f t="shared" si="3"/>
        <v>0.19291598282406111</v>
      </c>
      <c r="H64" s="20">
        <f t="shared" si="1"/>
        <v>0.19291598282406111</v>
      </c>
      <c r="I64">
        <f t="shared" si="6"/>
        <v>105.59063403892162</v>
      </c>
      <c r="J64">
        <f t="shared" si="4"/>
        <v>52.795317019460811</v>
      </c>
      <c r="K64">
        <f t="shared" si="5"/>
        <v>52.795317019460811</v>
      </c>
      <c r="M64">
        <v>2.4811316491164553E-2</v>
      </c>
      <c r="P64">
        <v>1.287522071807029E-3</v>
      </c>
      <c r="R64">
        <v>47</v>
      </c>
      <c r="S64">
        <f t="shared" si="7"/>
        <v>10.625493549883856</v>
      </c>
      <c r="T64">
        <f t="shared" si="8"/>
        <v>15.020133756527001</v>
      </c>
      <c r="U64">
        <f t="shared" si="9"/>
        <v>16.628923743543794</v>
      </c>
      <c r="W64">
        <v>47</v>
      </c>
      <c r="X64">
        <f t="shared" si="10"/>
        <v>7.1996597222065324</v>
      </c>
      <c r="Y64">
        <f t="shared" si="11"/>
        <v>10.180271139044072</v>
      </c>
      <c r="Z64">
        <f t="shared" si="12"/>
        <v>11.271413434458278</v>
      </c>
      <c r="AB64">
        <v>47</v>
      </c>
      <c r="AC64">
        <f t="shared" si="13"/>
        <v>14.328884849664878</v>
      </c>
      <c r="AD64">
        <f t="shared" si="14"/>
        <v>20.260590516027818</v>
      </c>
      <c r="AE64">
        <f t="shared" si="15"/>
        <v>22.432069461573807</v>
      </c>
      <c r="AG64">
        <v>47</v>
      </c>
      <c r="AH64">
        <f t="shared" si="16"/>
        <v>17.82515327209039</v>
      </c>
      <c r="AI64">
        <f t="shared" si="17"/>
        <v>25.200404895571072</v>
      </c>
      <c r="AJ64">
        <f t="shared" si="18"/>
        <v>27.900337178002072</v>
      </c>
      <c r="AL64">
        <v>47</v>
      </c>
      <c r="AM64">
        <f t="shared" si="19"/>
        <v>3.4962684224255121</v>
      </c>
      <c r="AN64">
        <f t="shared" si="20"/>
        <v>4.9398143795432539</v>
      </c>
      <c r="AO64">
        <f t="shared" si="21"/>
        <v>5.4682677164282651</v>
      </c>
      <c r="ID64">
        <v>1.1032034428476085</v>
      </c>
      <c r="IE64">
        <v>0.48993305634338963</v>
      </c>
    </row>
    <row r="65" spans="1:239" x14ac:dyDescent="0.3">
      <c r="A65">
        <v>228.43</v>
      </c>
      <c r="C65">
        <v>270.97000000000003</v>
      </c>
      <c r="E65">
        <f t="shared" si="2"/>
        <v>0.23053136400741495</v>
      </c>
      <c r="F65" s="20">
        <f t="shared" si="0"/>
        <v>0.23053136400741495</v>
      </c>
      <c r="G65">
        <f t="shared" si="3"/>
        <v>0.19433988810648334</v>
      </c>
      <c r="H65" s="20">
        <f t="shared" si="1"/>
        <v>0.19433988810648334</v>
      </c>
      <c r="I65">
        <f t="shared" si="6"/>
        <v>105.32055896042759</v>
      </c>
      <c r="J65">
        <f t="shared" si="4"/>
        <v>52.660279480213795</v>
      </c>
      <c r="K65">
        <f t="shared" si="5"/>
        <v>52.660279480213795</v>
      </c>
      <c r="M65">
        <v>-5.7961897915168583E-3</v>
      </c>
      <c r="P65">
        <v>-1.0087032518845048E-2</v>
      </c>
      <c r="R65">
        <v>48</v>
      </c>
      <c r="S65">
        <f t="shared" si="7"/>
        <v>10.738134633898387</v>
      </c>
      <c r="T65">
        <f t="shared" si="8"/>
        <v>15.179280264803213</v>
      </c>
      <c r="U65">
        <f t="shared" si="9"/>
        <v>16.805094958593738</v>
      </c>
      <c r="W65">
        <v>48</v>
      </c>
      <c r="X65">
        <f t="shared" si="10"/>
        <v>7.2759092478005991</v>
      </c>
      <c r="Y65">
        <f t="shared" si="11"/>
        <v>10.288062404571638</v>
      </c>
      <c r="Z65">
        <f t="shared" si="12"/>
        <v>11.390751500859645</v>
      </c>
      <c r="AB65">
        <v>48</v>
      </c>
      <c r="AC65">
        <f t="shared" si="13"/>
        <v>14.480647181475311</v>
      </c>
      <c r="AD65">
        <f t="shared" si="14"/>
        <v>20.475123968029756</v>
      </c>
      <c r="AE65">
        <f t="shared" si="15"/>
        <v>22.669582166686219</v>
      </c>
      <c r="AG65">
        <v>48</v>
      </c>
      <c r="AH65">
        <f t="shared" si="16"/>
        <v>18.014043881698985</v>
      </c>
      <c r="AI65">
        <f t="shared" si="17"/>
        <v>25.467342669374851</v>
      </c>
      <c r="AJ65">
        <f t="shared" si="18"/>
        <v>28.195846459453385</v>
      </c>
      <c r="AL65">
        <v>48</v>
      </c>
      <c r="AM65">
        <f t="shared" si="19"/>
        <v>3.5333967002236744</v>
      </c>
      <c r="AN65">
        <f t="shared" si="20"/>
        <v>4.9922187013450952</v>
      </c>
      <c r="AO65">
        <f t="shared" si="21"/>
        <v>5.5262642927671664</v>
      </c>
      <c r="ID65">
        <v>-0.40630604922932645</v>
      </c>
      <c r="IE65">
        <v>1.623444898958462</v>
      </c>
    </row>
    <row r="66" spans="1:239" x14ac:dyDescent="0.3">
      <c r="A66">
        <v>232.14</v>
      </c>
      <c r="C66">
        <v>272.36</v>
      </c>
      <c r="E66">
        <f t="shared" si="2"/>
        <v>0.229271049292158</v>
      </c>
      <c r="F66" s="20">
        <f t="shared" si="0"/>
        <v>0.229271049292158</v>
      </c>
      <c r="G66">
        <f t="shared" si="3"/>
        <v>0.19541408937685986</v>
      </c>
      <c r="H66" s="20">
        <f t="shared" si="1"/>
        <v>0.19541408937685986</v>
      </c>
      <c r="I66">
        <f t="shared" si="6"/>
        <v>106.44596276536311</v>
      </c>
      <c r="J66">
        <f t="shared" si="4"/>
        <v>53.222981382681553</v>
      </c>
      <c r="K66">
        <f t="shared" si="5"/>
        <v>53.222981382681553</v>
      </c>
      <c r="M66">
        <v>8.9871483778243154E-5</v>
      </c>
      <c r="P66">
        <v>1.8240852212615373E-3</v>
      </c>
      <c r="R66">
        <v>49</v>
      </c>
      <c r="S66">
        <f t="shared" si="7"/>
        <v>10.849612458633706</v>
      </c>
      <c r="T66">
        <f t="shared" si="8"/>
        <v>15.33678155328186</v>
      </c>
      <c r="U66">
        <f t="shared" si="9"/>
        <v>16.979444517728574</v>
      </c>
      <c r="W66">
        <v>49</v>
      </c>
      <c r="X66">
        <f t="shared" si="10"/>
        <v>7.3513698068979014</v>
      </c>
      <c r="Y66">
        <f t="shared" si="11"/>
        <v>10.394737819726647</v>
      </c>
      <c r="Z66">
        <f t="shared" si="12"/>
        <v>11.508854051231753</v>
      </c>
      <c r="AB66">
        <v>49</v>
      </c>
      <c r="AC66">
        <f t="shared" si="13"/>
        <v>14.630839393473082</v>
      </c>
      <c r="AD66">
        <f t="shared" si="14"/>
        <v>20.687436769617388</v>
      </c>
      <c r="AE66">
        <f t="shared" si="15"/>
        <v>22.904636075126845</v>
      </c>
      <c r="AG66">
        <v>49</v>
      </c>
      <c r="AH66">
        <f t="shared" si="16"/>
        <v>18.200982265531607</v>
      </c>
      <c r="AI66">
        <f t="shared" si="17"/>
        <v>25.731519373008506</v>
      </c>
      <c r="AJ66">
        <f t="shared" si="18"/>
        <v>28.488298568960325</v>
      </c>
      <c r="AL66">
        <v>49</v>
      </c>
      <c r="AM66">
        <f t="shared" si="19"/>
        <v>3.5701428720585255</v>
      </c>
      <c r="AN66">
        <f t="shared" si="20"/>
        <v>5.0440826033911179</v>
      </c>
      <c r="AO66">
        <f t="shared" si="21"/>
        <v>5.5836624938334793</v>
      </c>
      <c r="ID66">
        <v>0.28752156441660037</v>
      </c>
      <c r="IE66">
        <v>0.27633292958137029</v>
      </c>
    </row>
    <row r="67" spans="1:239" x14ac:dyDescent="0.3">
      <c r="A67">
        <v>232.38</v>
      </c>
      <c r="C67">
        <v>273.81</v>
      </c>
      <c r="E67">
        <f t="shared" si="2"/>
        <v>0.2297623251716793</v>
      </c>
      <c r="F67" s="20">
        <f t="shared" ref="F67:F125" si="22">J67/A67</f>
        <v>0.2297623251716793</v>
      </c>
      <c r="G67">
        <f t="shared" si="3"/>
        <v>0.19499714810779312</v>
      </c>
      <c r="H67" s="20">
        <f t="shared" ref="H67:H125" si="23">K67/C67</f>
        <v>0.19499714810779312</v>
      </c>
      <c r="I67">
        <f t="shared" si="6"/>
        <v>106.78433824678967</v>
      </c>
      <c r="J67">
        <f t="shared" si="4"/>
        <v>53.392169123394837</v>
      </c>
      <c r="K67">
        <f t="shared" si="5"/>
        <v>53.392169123394837</v>
      </c>
      <c r="M67">
        <v>-1.6136876077633873E-2</v>
      </c>
      <c r="P67">
        <v>-1.498490728762383E-2</v>
      </c>
      <c r="R67">
        <v>50</v>
      </c>
      <c r="S67">
        <f t="shared" si="7"/>
        <v>10.959962457943394</v>
      </c>
      <c r="T67">
        <f t="shared" si="8"/>
        <v>15.492687736738269</v>
      </c>
      <c r="U67">
        <f t="shared" si="9"/>
        <v>17.152027910115798</v>
      </c>
      <c r="W67">
        <v>50</v>
      </c>
      <c r="X67">
        <f t="shared" si="10"/>
        <v>7.4260654320798558</v>
      </c>
      <c r="Y67">
        <f t="shared" si="11"/>
        <v>10.500331374247621</v>
      </c>
      <c r="Z67">
        <f t="shared" si="12"/>
        <v>11.625758720429422</v>
      </c>
      <c r="AB67">
        <v>50</v>
      </c>
      <c r="AC67">
        <f t="shared" si="13"/>
        <v>14.779509312824976</v>
      </c>
      <c r="AD67">
        <f t="shared" si="14"/>
        <v>20.897596563665385</v>
      </c>
      <c r="AE67">
        <f t="shared" si="15"/>
        <v>23.137306083905159</v>
      </c>
      <c r="AG67">
        <v>50</v>
      </c>
      <c r="AH67">
        <f t="shared" si="16"/>
        <v>18.38602789002325</v>
      </c>
      <c r="AI67">
        <f t="shared" si="17"/>
        <v>25.993019110985891</v>
      </c>
      <c r="AJ67">
        <f t="shared" si="18"/>
        <v>28.777786630545222</v>
      </c>
      <c r="AL67">
        <v>50</v>
      </c>
      <c r="AM67">
        <f t="shared" si="19"/>
        <v>3.6065185771982744</v>
      </c>
      <c r="AN67">
        <f t="shared" si="20"/>
        <v>5.0954225473205064</v>
      </c>
      <c r="AO67">
        <f t="shared" si="21"/>
        <v>5.6404805466400632</v>
      </c>
      <c r="ID67">
        <v>-0.43006025760386341</v>
      </c>
      <c r="IE67">
        <v>1.7665782890628419</v>
      </c>
    </row>
    <row r="68" spans="1:239" x14ac:dyDescent="0.3">
      <c r="A68">
        <v>232.52</v>
      </c>
      <c r="C68">
        <v>273.39999999999998</v>
      </c>
      <c r="E68">
        <f t="shared" ref="E68:E125" si="24">J68/A68</f>
        <v>0.22952123718731615</v>
      </c>
      <c r="F68" s="20">
        <f t="shared" si="22"/>
        <v>0.22952123718731615</v>
      </c>
      <c r="G68">
        <f t="shared" ref="G68:G125" si="25">K68/C68</f>
        <v>0.19520218753033927</v>
      </c>
      <c r="H68" s="20">
        <f t="shared" si="23"/>
        <v>0.19520218753033927</v>
      </c>
      <c r="I68">
        <f t="shared" si="6"/>
        <v>106.7365561415895</v>
      </c>
      <c r="J68">
        <f t="shared" ref="J68:J125" si="26">I68/2</f>
        <v>53.368278070794751</v>
      </c>
      <c r="K68">
        <f t="shared" ref="K68:K124" si="27">I68/2</f>
        <v>53.368278070794751</v>
      </c>
      <c r="M68">
        <v>-1.7760986624978301E-2</v>
      </c>
      <c r="P68">
        <v>8.9918354134445929E-4</v>
      </c>
      <c r="R68">
        <v>51</v>
      </c>
      <c r="S68">
        <f t="shared" si="7"/>
        <v>11.069218302489329</v>
      </c>
      <c r="T68">
        <f t="shared" si="8"/>
        <v>15.647046436232076</v>
      </c>
      <c r="U68">
        <f t="shared" si="9"/>
        <v>17.322897863776966</v>
      </c>
      <c r="W68">
        <v>51</v>
      </c>
      <c r="X68">
        <f t="shared" si="10"/>
        <v>7.500018960064474</v>
      </c>
      <c r="Y68">
        <f t="shared" si="11"/>
        <v>10.604875366540641</v>
      </c>
      <c r="Z68">
        <f t="shared" si="12"/>
        <v>11.741501270593725</v>
      </c>
      <c r="AB68">
        <v>51</v>
      </c>
      <c r="AC68">
        <f t="shared" si="13"/>
        <v>14.926702386813686</v>
      </c>
      <c r="AD68">
        <f t="shared" si="14"/>
        <v>21.105667627132963</v>
      </c>
      <c r="AE68">
        <f t="shared" si="15"/>
        <v>23.367663363148782</v>
      </c>
      <c r="AG68">
        <v>51</v>
      </c>
      <c r="AH68">
        <f t="shared" si="16"/>
        <v>18.569237262553802</v>
      </c>
      <c r="AI68">
        <f t="shared" si="17"/>
        <v>26.251921802772717</v>
      </c>
      <c r="AJ68">
        <f t="shared" si="18"/>
        <v>29.064399134370689</v>
      </c>
      <c r="AL68">
        <v>51</v>
      </c>
      <c r="AM68">
        <f t="shared" si="19"/>
        <v>3.6425348757401164</v>
      </c>
      <c r="AN68">
        <f t="shared" si="20"/>
        <v>5.1462541756397542</v>
      </c>
      <c r="AO68">
        <f t="shared" si="21"/>
        <v>5.6967357712219062</v>
      </c>
      <c r="ID68">
        <v>1.0789896931473772</v>
      </c>
      <c r="IE68">
        <v>-0.65227384551362144</v>
      </c>
    </row>
    <row r="69" spans="1:239" x14ac:dyDescent="0.3">
      <c r="A69">
        <v>232.07</v>
      </c>
      <c r="C69">
        <v>273.76</v>
      </c>
      <c r="E69">
        <f t="shared" si="24"/>
        <v>0.22989517036317952</v>
      </c>
      <c r="F69" s="20">
        <f t="shared" si="22"/>
        <v>0.22989517036317952</v>
      </c>
      <c r="G69">
        <f t="shared" si="25"/>
        <v>0.19488519939429819</v>
      </c>
      <c r="H69" s="20">
        <f t="shared" si="23"/>
        <v>0.19488519939429819</v>
      </c>
      <c r="I69">
        <f t="shared" ref="I69:I125" si="28">A69*E68+C69*G68</f>
        <v>106.70354437236614</v>
      </c>
      <c r="J69">
        <f t="shared" si="26"/>
        <v>53.351772186183069</v>
      </c>
      <c r="K69">
        <f t="shared" si="27"/>
        <v>53.351772186183069</v>
      </c>
      <c r="M69">
        <v>-6.4716541548019675E-3</v>
      </c>
      <c r="P69">
        <v>-2.6902934213358207E-3</v>
      </c>
      <c r="R69">
        <v>52</v>
      </c>
      <c r="S69">
        <f t="shared" si="7"/>
        <v>11.177412020181468</v>
      </c>
      <c r="T69">
        <f t="shared" si="8"/>
        <v>15.799902949447539</v>
      </c>
      <c r="U69">
        <f t="shared" si="9"/>
        <v>17.492104534195626</v>
      </c>
      <c r="W69">
        <v>52</v>
      </c>
      <c r="X69">
        <f t="shared" si="10"/>
        <v>7.5732521133932211</v>
      </c>
      <c r="Y69">
        <f t="shared" si="11"/>
        <v>10.708400519210647</v>
      </c>
      <c r="Z69">
        <f t="shared" si="12"/>
        <v>11.856115719073037</v>
      </c>
      <c r="AB69">
        <v>52</v>
      </c>
      <c r="AC69">
        <f t="shared" si="13"/>
        <v>15.07246184540254</v>
      </c>
      <c r="AD69">
        <f t="shared" si="14"/>
        <v>21.31171110098224</v>
      </c>
      <c r="AE69">
        <f t="shared" si="15"/>
        <v>23.595775610678668</v>
      </c>
      <c r="AG69">
        <v>52</v>
      </c>
      <c r="AH69">
        <f t="shared" si="16"/>
        <v>18.750664133574688</v>
      </c>
      <c r="AI69">
        <f t="shared" si="17"/>
        <v>26.508303468658184</v>
      </c>
      <c r="AJ69">
        <f t="shared" si="18"/>
        <v>29.348220253268664</v>
      </c>
      <c r="AL69">
        <v>52</v>
      </c>
      <c r="AM69">
        <f t="shared" si="19"/>
        <v>3.6782022881721481</v>
      </c>
      <c r="AN69">
        <f t="shared" si="20"/>
        <v>5.1965923676759438</v>
      </c>
      <c r="AO69">
        <f t="shared" si="21"/>
        <v>5.752444642589996</v>
      </c>
      <c r="ID69">
        <v>-6.2751478641123334E-2</v>
      </c>
      <c r="IE69">
        <v>7.1717775889284727E-2</v>
      </c>
    </row>
    <row r="70" spans="1:239" x14ac:dyDescent="0.3">
      <c r="A70">
        <v>232.53</v>
      </c>
      <c r="C70">
        <v>273.08</v>
      </c>
      <c r="E70">
        <f t="shared" si="24"/>
        <v>0.22938281988376788</v>
      </c>
      <c r="F70" s="20">
        <f t="shared" si="22"/>
        <v>0.22938281988376788</v>
      </c>
      <c r="G70">
        <f t="shared" si="25"/>
        <v>0.1953214702928539</v>
      </c>
      <c r="H70" s="20">
        <f t="shared" si="23"/>
        <v>0.1953214702928539</v>
      </c>
      <c r="I70">
        <f t="shared" si="28"/>
        <v>106.67677421514509</v>
      </c>
      <c r="J70">
        <f t="shared" si="26"/>
        <v>53.338387107572544</v>
      </c>
      <c r="K70">
        <f t="shared" si="27"/>
        <v>53.338387107572544</v>
      </c>
      <c r="M70">
        <v>1.6935766935766997E-2</v>
      </c>
      <c r="P70">
        <v>5.7724222526876609E-3</v>
      </c>
      <c r="R70">
        <v>53</v>
      </c>
      <c r="S70">
        <f t="shared" si="7"/>
        <v>11.284574106242157</v>
      </c>
      <c r="T70">
        <f t="shared" si="8"/>
        <v>15.951300406359579</v>
      </c>
      <c r="U70">
        <f t="shared" si="9"/>
        <v>17.659695676677202</v>
      </c>
      <c r="W70">
        <v>53</v>
      </c>
      <c r="X70">
        <f t="shared" si="10"/>
        <v>7.6457855750807653</v>
      </c>
      <c r="Y70">
        <f t="shared" si="11"/>
        <v>10.810936084639989</v>
      </c>
      <c r="Z70">
        <f t="shared" si="12"/>
        <v>11.969634455324027</v>
      </c>
      <c r="AB70">
        <v>53</v>
      </c>
      <c r="AC70">
        <f t="shared" si="13"/>
        <v>15.216828849795801</v>
      </c>
      <c r="AD70">
        <f t="shared" si="14"/>
        <v>21.515785200289884</v>
      </c>
      <c r="AE70">
        <f t="shared" si="15"/>
        <v>23.821707284653499</v>
      </c>
      <c r="AG70">
        <v>53</v>
      </c>
      <c r="AH70">
        <f t="shared" si="16"/>
        <v>18.930359681322923</v>
      </c>
      <c r="AI70">
        <f t="shared" si="17"/>
        <v>26.76223649099957</v>
      </c>
      <c r="AJ70">
        <f t="shared" si="18"/>
        <v>29.629330132001229</v>
      </c>
      <c r="AL70">
        <v>53</v>
      </c>
      <c r="AM70">
        <f t="shared" si="19"/>
        <v>3.7135308315271214</v>
      </c>
      <c r="AN70">
        <f t="shared" si="20"/>
        <v>5.2464512907096861</v>
      </c>
      <c r="AO70">
        <f t="shared" si="21"/>
        <v>5.80762284734773</v>
      </c>
      <c r="ID70">
        <v>-0.16713973915307612</v>
      </c>
      <c r="IE70">
        <v>1.7327431750835127</v>
      </c>
    </row>
    <row r="71" spans="1:239" x14ac:dyDescent="0.3">
      <c r="A71">
        <v>230.82</v>
      </c>
      <c r="C71">
        <v>271.86</v>
      </c>
      <c r="E71">
        <f t="shared" si="24"/>
        <v>0.2297163101104466</v>
      </c>
      <c r="F71" s="20">
        <f t="shared" si="22"/>
        <v>0.2297163101104466</v>
      </c>
      <c r="G71">
        <f t="shared" si="25"/>
        <v>0.19503832376845906</v>
      </c>
      <c r="H71" s="20">
        <f t="shared" si="23"/>
        <v>0.19503832376845906</v>
      </c>
      <c r="I71">
        <f t="shared" si="28"/>
        <v>106.04623739938657</v>
      </c>
      <c r="J71">
        <f t="shared" si="26"/>
        <v>53.023118699693285</v>
      </c>
      <c r="K71">
        <f t="shared" si="27"/>
        <v>53.023118699693285</v>
      </c>
      <c r="M71">
        <v>4.5396447617788412E-3</v>
      </c>
      <c r="P71">
        <v>-2.5549677930115497E-3</v>
      </c>
      <c r="R71">
        <v>54</v>
      </c>
      <c r="S71">
        <f t="shared" si="7"/>
        <v>11.390733623966822</v>
      </c>
      <c r="T71">
        <f t="shared" si="8"/>
        <v>16.101279911741535</v>
      </c>
      <c r="U71">
        <f t="shared" si="9"/>
        <v>17.825716804139553</v>
      </c>
      <c r="W71">
        <v>54</v>
      </c>
      <c r="X71">
        <f t="shared" si="10"/>
        <v>7.7176390569547202</v>
      </c>
      <c r="Y71">
        <f t="shared" si="11"/>
        <v>10.912509941642622</v>
      </c>
      <c r="Z71">
        <f t="shared" si="12"/>
        <v>12.082088347931196</v>
      </c>
      <c r="AB71">
        <v>54</v>
      </c>
      <c r="AC71">
        <f t="shared" si="13"/>
        <v>15.359842628441315</v>
      </c>
      <c r="AD71">
        <f t="shared" si="14"/>
        <v>21.717945406598304</v>
      </c>
      <c r="AE71">
        <f t="shared" si="15"/>
        <v>24.045519816548907</v>
      </c>
      <c r="AG71">
        <v>54</v>
      </c>
      <c r="AH71">
        <f t="shared" si="16"/>
        <v>19.108372680921541</v>
      </c>
      <c r="AI71">
        <f t="shared" si="17"/>
        <v>27.013789853384157</v>
      </c>
      <c r="AJ71">
        <f t="shared" si="18"/>
        <v>29.90780515207075</v>
      </c>
      <c r="AL71">
        <v>54</v>
      </c>
      <c r="AM71">
        <f t="shared" si="19"/>
        <v>3.7485300524802252</v>
      </c>
      <c r="AN71">
        <f t="shared" si="20"/>
        <v>5.2958444467858534</v>
      </c>
      <c r="AO71">
        <f t="shared" si="21"/>
        <v>5.8622853355218432</v>
      </c>
      <c r="ID71">
        <v>-0.38061661073466557</v>
      </c>
      <c r="IE71">
        <v>-0.8198070744060626</v>
      </c>
    </row>
    <row r="72" spans="1:239" x14ac:dyDescent="0.3">
      <c r="A72">
        <v>226.5</v>
      </c>
      <c r="C72">
        <v>271.01</v>
      </c>
      <c r="E72">
        <f t="shared" si="24"/>
        <v>0.23154101625718815</v>
      </c>
      <c r="F72" s="20">
        <f t="shared" si="22"/>
        <v>0.23154101625718815</v>
      </c>
      <c r="G72">
        <f t="shared" si="25"/>
        <v>0.19351330276466963</v>
      </c>
      <c r="H72" s="20">
        <f t="shared" si="23"/>
        <v>0.19351330276466963</v>
      </c>
      <c r="I72">
        <f t="shared" si="28"/>
        <v>104.88808036450624</v>
      </c>
      <c r="J72">
        <f t="shared" si="26"/>
        <v>52.444040182253119</v>
      </c>
      <c r="K72">
        <f t="shared" si="27"/>
        <v>52.444040182253119</v>
      </c>
      <c r="M72">
        <v>-1.150176447523206E-2</v>
      </c>
      <c r="P72">
        <v>-3.1924815266517917E-3</v>
      </c>
      <c r="R72">
        <v>55</v>
      </c>
      <c r="S72">
        <f t="shared" si="7"/>
        <v>11.495918297124614</v>
      </c>
      <c r="T72">
        <f t="shared" si="8"/>
        <v>16.249880675849191</v>
      </c>
      <c r="U72">
        <f t="shared" si="9"/>
        <v>17.990211331811736</v>
      </c>
      <c r="W72">
        <v>55</v>
      </c>
      <c r="X72">
        <f t="shared" si="10"/>
        <v>7.7888313623252436</v>
      </c>
      <c r="Y72">
        <f t="shared" si="11"/>
        <v>11.01314868409894</v>
      </c>
      <c r="Z72">
        <f t="shared" si="12"/>
        <v>12.193506842747068</v>
      </c>
      <c r="AB72">
        <v>55</v>
      </c>
      <c r="AC72">
        <f t="shared" si="13"/>
        <v>15.501540601749138</v>
      </c>
      <c r="AD72">
        <f t="shared" si="14"/>
        <v>21.91824464430756</v>
      </c>
      <c r="AE72">
        <f t="shared" si="15"/>
        <v>24.26727180646596</v>
      </c>
      <c r="AG72">
        <v>55</v>
      </c>
      <c r="AH72">
        <f t="shared" si="16"/>
        <v>19.284749659449858</v>
      </c>
      <c r="AI72">
        <f t="shared" si="17"/>
        <v>27.263029359948131</v>
      </c>
      <c r="AJ72">
        <f t="shared" si="18"/>
        <v>30.183718174558805</v>
      </c>
      <c r="AL72">
        <v>55</v>
      </c>
      <c r="AM72">
        <f t="shared" si="19"/>
        <v>3.78320905770072</v>
      </c>
      <c r="AN72">
        <f t="shared" si="20"/>
        <v>5.3447847156405714</v>
      </c>
      <c r="AO72">
        <f t="shared" si="21"/>
        <v>5.9164463680928456</v>
      </c>
      <c r="ID72">
        <v>0.60471904559586775</v>
      </c>
      <c r="IE72">
        <v>-0.39040113558844858</v>
      </c>
    </row>
    <row r="73" spans="1:239" x14ac:dyDescent="0.3">
      <c r="A73">
        <v>233.06</v>
      </c>
      <c r="C73">
        <v>267.26</v>
      </c>
      <c r="E73">
        <f t="shared" si="24"/>
        <v>0.22672555253107757</v>
      </c>
      <c r="F73" s="20">
        <f t="shared" si="22"/>
        <v>0.22672555253107757</v>
      </c>
      <c r="G73">
        <f t="shared" si="25"/>
        <v>0.19771255433994217</v>
      </c>
      <c r="H73" s="20">
        <f t="shared" si="23"/>
        <v>0.19771255433994217</v>
      </c>
      <c r="I73">
        <f t="shared" si="28"/>
        <v>105.68131454578588</v>
      </c>
      <c r="J73">
        <f t="shared" si="26"/>
        <v>52.84065727289294</v>
      </c>
      <c r="K73">
        <f t="shared" si="27"/>
        <v>52.84065727289294</v>
      </c>
      <c r="M73">
        <v>1.8331805682859214E-3</v>
      </c>
      <c r="P73">
        <v>-6.8400427502672461E-3</v>
      </c>
      <c r="R73">
        <v>56</v>
      </c>
      <c r="S73">
        <f t="shared" si="7"/>
        <v>11.600154594831444</v>
      </c>
      <c r="T73">
        <f t="shared" si="8"/>
        <v>16.397140134458304</v>
      </c>
      <c r="U73">
        <f t="shared" si="9"/>
        <v>18.153220710144598</v>
      </c>
      <c r="W73">
        <v>56</v>
      </c>
      <c r="X73">
        <f t="shared" si="10"/>
        <v>7.8593804435491554</v>
      </c>
      <c r="Y73">
        <f t="shared" si="11"/>
        <v>11.112877702369786</v>
      </c>
      <c r="Z73">
        <f t="shared" si="12"/>
        <v>12.303918053037165</v>
      </c>
      <c r="AB73">
        <v>56</v>
      </c>
      <c r="AC73">
        <f t="shared" si="13"/>
        <v>15.641958496649677</v>
      </c>
      <c r="AD73">
        <f t="shared" si="14"/>
        <v>22.116733442697107</v>
      </c>
      <c r="AE73">
        <f t="shared" si="15"/>
        <v>24.487019202528398</v>
      </c>
      <c r="AG73">
        <v>56</v>
      </c>
      <c r="AH73">
        <f t="shared" si="16"/>
        <v>19.459535038380601</v>
      </c>
      <c r="AI73">
        <f t="shared" si="17"/>
        <v>27.510017836828091</v>
      </c>
      <c r="AJ73">
        <f t="shared" si="18"/>
        <v>30.457138763181764</v>
      </c>
      <c r="AL73">
        <v>56</v>
      </c>
      <c r="AM73">
        <f t="shared" si="19"/>
        <v>3.817576541730924</v>
      </c>
      <c r="AN73">
        <f t="shared" si="20"/>
        <v>5.3932843941309834</v>
      </c>
      <c r="AO73">
        <f t="shared" si="21"/>
        <v>5.9701195606533659</v>
      </c>
      <c r="ID73">
        <v>0.30657381059381422</v>
      </c>
      <c r="IE73">
        <v>-0.42090029940448037</v>
      </c>
    </row>
    <row r="74" spans="1:239" x14ac:dyDescent="0.3">
      <c r="A74">
        <v>240.93</v>
      </c>
      <c r="C74">
        <v>262.36</v>
      </c>
      <c r="E74">
        <f t="shared" si="24"/>
        <v>0.22101202242962634</v>
      </c>
      <c r="F74" s="20">
        <f t="shared" si="22"/>
        <v>0.22101202242962634</v>
      </c>
      <c r="G74">
        <f t="shared" si="25"/>
        <v>0.2029593938251634</v>
      </c>
      <c r="H74" s="20">
        <f t="shared" si="23"/>
        <v>0.2029593938251634</v>
      </c>
      <c r="I74">
        <f t="shared" si="28"/>
        <v>106.49685312793974</v>
      </c>
      <c r="J74">
        <f t="shared" si="26"/>
        <v>53.248426563969872</v>
      </c>
      <c r="K74">
        <f t="shared" si="27"/>
        <v>53.248426563969872</v>
      </c>
      <c r="M74">
        <v>-1.4071778982700671E-2</v>
      </c>
      <c r="P74">
        <v>-1.2141474573288716E-2</v>
      </c>
      <c r="R74">
        <v>57</v>
      </c>
      <c r="S74">
        <f t="shared" si="7"/>
        <v>11.703467809631633</v>
      </c>
      <c r="T74">
        <f t="shared" si="8"/>
        <v>16.543094059296962</v>
      </c>
      <c r="U74">
        <f t="shared" si="9"/>
        <v>18.314784547086067</v>
      </c>
      <c r="W74">
        <v>57</v>
      </c>
      <c r="X74">
        <f t="shared" si="10"/>
        <v>7.9293034549878616</v>
      </c>
      <c r="Y74">
        <f t="shared" si="11"/>
        <v>11.211721258195858</v>
      </c>
      <c r="Z74">
        <f t="shared" si="12"/>
        <v>12.413348842411763</v>
      </c>
      <c r="AB74">
        <v>57</v>
      </c>
      <c r="AC74">
        <f t="shared" si="13"/>
        <v>15.781130451985108</v>
      </c>
      <c r="AD74">
        <f t="shared" si="14"/>
        <v>22.313460084982928</v>
      </c>
      <c r="AE74">
        <f t="shared" si="15"/>
        <v>24.704815465924888</v>
      </c>
      <c r="AG74">
        <v>57</v>
      </c>
      <c r="AH74">
        <f t="shared" si="16"/>
        <v>19.632771264619493</v>
      </c>
      <c r="AI74">
        <f t="shared" si="17"/>
        <v>27.75481531749282</v>
      </c>
      <c r="AJ74">
        <f t="shared" si="18"/>
        <v>30.728133389497827</v>
      </c>
      <c r="AL74">
        <v>57</v>
      </c>
      <c r="AM74">
        <f t="shared" si="19"/>
        <v>3.8516408126343844</v>
      </c>
      <c r="AN74">
        <f t="shared" si="20"/>
        <v>5.4413552325098919</v>
      </c>
      <c r="AO74">
        <f t="shared" si="21"/>
        <v>6.0233179235729395</v>
      </c>
      <c r="ID74">
        <v>0.75462082087127014</v>
      </c>
      <c r="IE74">
        <v>-1.0952916999321678</v>
      </c>
    </row>
    <row r="75" spans="1:239" x14ac:dyDescent="0.3">
      <c r="A75">
        <v>241.56</v>
      </c>
      <c r="C75">
        <v>260.33</v>
      </c>
      <c r="E75">
        <f t="shared" si="24"/>
        <v>0.21987101161741457</v>
      </c>
      <c r="F75" s="20">
        <f t="shared" si="22"/>
        <v>0.21987101161741457</v>
      </c>
      <c r="G75">
        <f t="shared" si="25"/>
        <v>0.20401813685054609</v>
      </c>
      <c r="H75" s="20">
        <f t="shared" si="23"/>
        <v>0.20401813685054609</v>
      </c>
      <c r="I75">
        <f t="shared" si="28"/>
        <v>106.22408313260533</v>
      </c>
      <c r="J75">
        <f t="shared" si="26"/>
        <v>53.112041566302665</v>
      </c>
      <c r="K75">
        <f t="shared" si="27"/>
        <v>53.112041566302665</v>
      </c>
      <c r="M75">
        <v>-8.7023291528026282E-3</v>
      </c>
      <c r="P75">
        <v>-7.1281316607848645E-3</v>
      </c>
      <c r="R75">
        <v>58</v>
      </c>
      <c r="S75">
        <f t="shared" si="7"/>
        <v>11.805882129440779</v>
      </c>
      <c r="T75">
        <f t="shared" si="8"/>
        <v>16.687776659795794</v>
      </c>
      <c r="U75">
        <f t="shared" si="9"/>
        <v>18.47494072074322</v>
      </c>
      <c r="W75">
        <v>58</v>
      </c>
      <c r="X75">
        <f t="shared" si="10"/>
        <v>7.9986168018017416</v>
      </c>
      <c r="Y75">
        <f t="shared" si="11"/>
        <v>11.309702553708547</v>
      </c>
      <c r="Z75">
        <f t="shared" si="12"/>
        <v>12.521824901237553</v>
      </c>
      <c r="AB75">
        <v>58</v>
      </c>
      <c r="AC75">
        <f t="shared" si="13"/>
        <v>15.919089115614938</v>
      </c>
      <c r="AD75">
        <f t="shared" si="14"/>
        <v>22.50847074565575</v>
      </c>
      <c r="AE75">
        <f t="shared" si="15"/>
        <v>24.920711722975618</v>
      </c>
      <c r="AG75">
        <v>58</v>
      </c>
      <c r="AH75">
        <f t="shared" si="16"/>
        <v>19.80449893124252</v>
      </c>
      <c r="AI75">
        <f t="shared" si="17"/>
        <v>27.997479213504342</v>
      </c>
      <c r="AJ75">
        <f t="shared" si="18"/>
        <v>30.996765621980771</v>
      </c>
      <c r="AL75">
        <v>58</v>
      </c>
      <c r="AM75">
        <f t="shared" si="19"/>
        <v>3.8854098156275825</v>
      </c>
      <c r="AN75">
        <f t="shared" si="20"/>
        <v>5.489008467848592</v>
      </c>
      <c r="AO75">
        <f t="shared" si="21"/>
        <v>6.0760538990051529</v>
      </c>
      <c r="ID75">
        <v>0.55914355424256867</v>
      </c>
      <c r="IE75">
        <v>1.5584079557905965</v>
      </c>
    </row>
    <row r="76" spans="1:239" x14ac:dyDescent="0.3">
      <c r="A76">
        <v>246.29</v>
      </c>
      <c r="C76">
        <v>259.04000000000002</v>
      </c>
      <c r="E76">
        <f t="shared" si="24"/>
        <v>0.21722540424097306</v>
      </c>
      <c r="F76" s="20">
        <f t="shared" si="22"/>
        <v>0.21722540424097306</v>
      </c>
      <c r="G76">
        <f t="shared" si="25"/>
        <v>0.20653352690900728</v>
      </c>
      <c r="H76" s="20">
        <f t="shared" si="23"/>
        <v>0.20653352690900728</v>
      </c>
      <c r="I76">
        <f t="shared" si="28"/>
        <v>107.0008896210185</v>
      </c>
      <c r="J76">
        <f t="shared" si="26"/>
        <v>53.500444810509251</v>
      </c>
      <c r="K76">
        <f t="shared" si="27"/>
        <v>53.500444810509251</v>
      </c>
      <c r="M76">
        <v>2.3088763468445015E-3</v>
      </c>
      <c r="P76">
        <v>1.0914871070293094E-2</v>
      </c>
      <c r="R76">
        <v>59</v>
      </c>
      <c r="S76">
        <f t="shared" si="7"/>
        <v>11.90742070392967</v>
      </c>
      <c r="T76">
        <f t="shared" si="8"/>
        <v>16.831220676975974</v>
      </c>
      <c r="U76">
        <f t="shared" si="9"/>
        <v>18.633725483338992</v>
      </c>
      <c r="W76">
        <v>59</v>
      </c>
      <c r="X76">
        <f t="shared" si="10"/>
        <v>8.0673361849742182</v>
      </c>
      <c r="Y76">
        <f t="shared" si="11"/>
        <v>11.406843795108342</v>
      </c>
      <c r="Z76">
        <f t="shared" si="12"/>
        <v>12.629370817145032</v>
      </c>
      <c r="AB76">
        <v>59</v>
      </c>
      <c r="AC76">
        <f t="shared" si="13"/>
        <v>16.055865734018269</v>
      </c>
      <c r="AD76">
        <f t="shared" si="14"/>
        <v>22.701809617207264</v>
      </c>
      <c r="AE76">
        <f t="shared" si="15"/>
        <v>25.134756905448867</v>
      </c>
      <c r="AG76">
        <v>59</v>
      </c>
      <c r="AH76">
        <f t="shared" si="16"/>
        <v>19.97475688890389</v>
      </c>
      <c r="AI76">
        <f t="shared" si="17"/>
        <v>28.238064472084318</v>
      </c>
      <c r="AJ76">
        <f t="shared" si="18"/>
        <v>31.263096300484023</v>
      </c>
      <c r="AL76">
        <v>59</v>
      </c>
      <c r="AM76">
        <f t="shared" si="19"/>
        <v>3.9188911548856211</v>
      </c>
      <c r="AN76">
        <f t="shared" si="20"/>
        <v>5.536254854877054</v>
      </c>
      <c r="AO76">
        <f t="shared" si="21"/>
        <v>6.1283393950351552</v>
      </c>
      <c r="ID76">
        <v>0.20109266085856142</v>
      </c>
      <c r="IE76">
        <v>-1.1480048808633974</v>
      </c>
    </row>
    <row r="77" spans="1:239" x14ac:dyDescent="0.3">
      <c r="A77">
        <v>247.38</v>
      </c>
      <c r="C77">
        <v>259.37</v>
      </c>
      <c r="E77">
        <f t="shared" si="24"/>
        <v>0.21688459328870793</v>
      </c>
      <c r="F77" s="20">
        <f t="shared" si="22"/>
        <v>0.21688459328870793</v>
      </c>
      <c r="G77">
        <f t="shared" si="25"/>
        <v>0.2068585830580274</v>
      </c>
      <c r="H77" s="20">
        <f t="shared" si="23"/>
        <v>0.2068585830580274</v>
      </c>
      <c r="I77">
        <f t="shared" si="28"/>
        <v>107.30582137552113</v>
      </c>
      <c r="J77">
        <f t="shared" si="26"/>
        <v>53.652910687760567</v>
      </c>
      <c r="K77">
        <f t="shared" si="27"/>
        <v>53.652910687760567</v>
      </c>
      <c r="M77">
        <v>2.8299459737586683E-3</v>
      </c>
      <c r="P77">
        <v>1.5241169087322932E-2</v>
      </c>
      <c r="R77">
        <v>60</v>
      </c>
      <c r="S77">
        <f t="shared" si="7"/>
        <v>12.008105705865328</v>
      </c>
      <c r="T77">
        <f t="shared" si="8"/>
        <v>16.97345747020502</v>
      </c>
      <c r="U77">
        <f t="shared" si="9"/>
        <v>18.791173557271829</v>
      </c>
      <c r="W77">
        <v>60</v>
      </c>
      <c r="X77">
        <f t="shared" si="10"/>
        <v>8.1354766429155863</v>
      </c>
      <c r="Y77">
        <f t="shared" si="11"/>
        <v>11.503166251505899</v>
      </c>
      <c r="Z77">
        <f t="shared" si="12"/>
        <v>12.736010140179795</v>
      </c>
      <c r="AB77">
        <v>60</v>
      </c>
      <c r="AC77">
        <f t="shared" si="13"/>
        <v>16.191490235089447</v>
      </c>
      <c r="AD77">
        <f t="shared" si="14"/>
        <v>22.893519027229569</v>
      </c>
      <c r="AE77">
        <f t="shared" si="15"/>
        <v>25.346997880218364</v>
      </c>
      <c r="AG77">
        <v>60</v>
      </c>
      <c r="AH77">
        <f t="shared" si="16"/>
        <v>20.143582348780914</v>
      </c>
      <c r="AI77">
        <f t="shared" si="17"/>
        <v>28.476623721710919</v>
      </c>
      <c r="AJ77">
        <f t="shared" si="18"/>
        <v>31.527183697451626</v>
      </c>
      <c r="AL77">
        <v>60</v>
      </c>
      <c r="AM77">
        <f t="shared" si="19"/>
        <v>3.9520921136914673</v>
      </c>
      <c r="AN77">
        <f t="shared" si="20"/>
        <v>5.5831046944813494</v>
      </c>
      <c r="AO77">
        <f t="shared" si="21"/>
        <v>6.1801858172332622</v>
      </c>
      <c r="ID77">
        <v>0.78887763270372191</v>
      </c>
      <c r="IE77">
        <v>1.0523977891671552</v>
      </c>
    </row>
    <row r="78" spans="1:239" x14ac:dyDescent="0.3">
      <c r="A78">
        <v>246.47</v>
      </c>
      <c r="C78">
        <v>260.25</v>
      </c>
      <c r="E78">
        <f t="shared" si="24"/>
        <v>0.21765426207798003</v>
      </c>
      <c r="F78" s="20">
        <f t="shared" si="22"/>
        <v>0.21765426207798003</v>
      </c>
      <c r="G78">
        <f t="shared" si="25"/>
        <v>0.2061296675287598</v>
      </c>
      <c r="H78" s="20">
        <f t="shared" si="23"/>
        <v>0.2061296675287598</v>
      </c>
      <c r="I78">
        <f t="shared" si="28"/>
        <v>107.29049194871948</v>
      </c>
      <c r="J78">
        <f t="shared" si="26"/>
        <v>53.645245974359739</v>
      </c>
      <c r="K78">
        <f t="shared" si="27"/>
        <v>53.645245974359739</v>
      </c>
      <c r="M78">
        <v>1.7716879036481073E-2</v>
      </c>
      <c r="P78">
        <v>4.6838407494145607E-3</v>
      </c>
      <c r="R78">
        <v>61</v>
      </c>
      <c r="S78">
        <f t="shared" si="7"/>
        <v>12.10795838786966</v>
      </c>
      <c r="T78">
        <f t="shared" si="8"/>
        <v>17.114517097471676</v>
      </c>
      <c r="U78">
        <f t="shared" si="9"/>
        <v>18.947318223999364</v>
      </c>
      <c r="W78">
        <v>61</v>
      </c>
      <c r="X78">
        <f t="shared" si="10"/>
        <v>8.2030525899588778</v>
      </c>
      <c r="Y78">
        <f t="shared" si="11"/>
        <v>11.598690309367505</v>
      </c>
      <c r="Z78">
        <f t="shared" si="12"/>
        <v>12.841765443086803</v>
      </c>
      <c r="AB78">
        <v>61</v>
      </c>
      <c r="AC78">
        <f t="shared" si="13"/>
        <v>16.325991304748548</v>
      </c>
      <c r="AD78">
        <f t="shared" si="14"/>
        <v>23.083639546766854</v>
      </c>
      <c r="AE78">
        <f t="shared" si="15"/>
        <v>25.557479569234815</v>
      </c>
      <c r="AG78">
        <v>61</v>
      </c>
      <c r="AH78">
        <f t="shared" si="16"/>
        <v>20.311010977828538</v>
      </c>
      <c r="AI78">
        <f t="shared" si="17"/>
        <v>28.713207406839182</v>
      </c>
      <c r="AJ78">
        <f t="shared" si="18"/>
        <v>31.789083667086167</v>
      </c>
      <c r="AL78">
        <v>61</v>
      </c>
      <c r="AM78">
        <f t="shared" si="19"/>
        <v>3.9850196730799894</v>
      </c>
      <c r="AN78">
        <f t="shared" si="20"/>
        <v>5.6295678600723278</v>
      </c>
      <c r="AO78">
        <f t="shared" si="21"/>
        <v>6.2316040978513527</v>
      </c>
      <c r="ID78">
        <v>0.50627293919808092</v>
      </c>
      <c r="IE78">
        <v>-6.9584009051321019E-2</v>
      </c>
    </row>
    <row r="79" spans="1:239" x14ac:dyDescent="0.3">
      <c r="A79">
        <v>242.6</v>
      </c>
      <c r="C79">
        <v>261.05</v>
      </c>
      <c r="E79">
        <f t="shared" si="24"/>
        <v>0.21973016011644825</v>
      </c>
      <c r="F79" s="20">
        <f t="shared" si="22"/>
        <v>0.21973016011644825</v>
      </c>
      <c r="G79">
        <f t="shared" si="25"/>
        <v>0.204200485900212</v>
      </c>
      <c r="H79" s="20">
        <f t="shared" si="23"/>
        <v>0.204200485900212</v>
      </c>
      <c r="I79">
        <f t="shared" si="28"/>
        <v>106.61307368850069</v>
      </c>
      <c r="J79">
        <f t="shared" si="26"/>
        <v>53.306536844250346</v>
      </c>
      <c r="K79">
        <f t="shared" si="27"/>
        <v>53.306536844250346</v>
      </c>
      <c r="M79">
        <v>-2.2205773501109893E-3</v>
      </c>
      <c r="P79">
        <v>2.094089612593364E-3</v>
      </c>
      <c r="R79">
        <v>62</v>
      </c>
      <c r="S79">
        <f t="shared" si="7"/>
        <v>12.20699913500731</v>
      </c>
      <c r="T79">
        <f t="shared" si="8"/>
        <v>17.254428389761884</v>
      </c>
      <c r="U79">
        <f t="shared" si="9"/>
        <v>19.102191406390599</v>
      </c>
      <c r="W79">
        <v>62</v>
      </c>
      <c r="X79">
        <f t="shared" si="10"/>
        <v>8.2700778520269349</v>
      </c>
      <c r="Y79">
        <f t="shared" si="11"/>
        <v>11.693435522959682</v>
      </c>
      <c r="Z79">
        <f t="shared" si="12"/>
        <v>12.946658377164763</v>
      </c>
      <c r="AB79">
        <v>62</v>
      </c>
      <c r="AC79">
        <f t="shared" si="13"/>
        <v>16.459396457922356</v>
      </c>
      <c r="AD79">
        <f t="shared" si="14"/>
        <v>23.272210090705144</v>
      </c>
      <c r="AE79">
        <f t="shared" si="15"/>
        <v>25.766245060681573</v>
      </c>
      <c r="AG79">
        <v>62</v>
      </c>
      <c r="AH79">
        <f t="shared" si="16"/>
        <v>20.477076987034245</v>
      </c>
      <c r="AI79">
        <f t="shared" si="17"/>
        <v>28.947863912721566</v>
      </c>
      <c r="AJ79">
        <f t="shared" si="18"/>
        <v>32.048849783555362</v>
      </c>
      <c r="AL79">
        <v>62</v>
      </c>
      <c r="AM79">
        <f t="shared" si="19"/>
        <v>4.0176805291118889</v>
      </c>
      <c r="AN79">
        <f t="shared" si="20"/>
        <v>5.6756538220164217</v>
      </c>
      <c r="AO79">
        <f t="shared" si="21"/>
        <v>6.2826047228737885</v>
      </c>
      <c r="ID79">
        <v>1.4640422786390941</v>
      </c>
      <c r="IE79">
        <v>-1.1666489300759761</v>
      </c>
    </row>
    <row r="80" spans="1:239" x14ac:dyDescent="0.3">
      <c r="A80">
        <v>236.65</v>
      </c>
      <c r="C80">
        <v>259.95999999999998</v>
      </c>
      <c r="E80">
        <f t="shared" si="24"/>
        <v>0.22202218615291905</v>
      </c>
      <c r="F80" s="20">
        <f t="shared" si="22"/>
        <v>0.22202218615291905</v>
      </c>
      <c r="G80">
        <f t="shared" si="25"/>
        <v>0.20211398043194453</v>
      </c>
      <c r="H80" s="20">
        <f t="shared" si="23"/>
        <v>0.20211398043194453</v>
      </c>
      <c r="I80">
        <f t="shared" si="28"/>
        <v>105.08310070617659</v>
      </c>
      <c r="J80">
        <f t="shared" si="26"/>
        <v>52.541550353088297</v>
      </c>
      <c r="K80">
        <f t="shared" si="27"/>
        <v>52.541550353088297</v>
      </c>
      <c r="M80">
        <v>1.4981438925225325E-2</v>
      </c>
      <c r="P80">
        <v>3.8054508553204236E-3</v>
      </c>
      <c r="R80">
        <v>63</v>
      </c>
      <c r="S80">
        <f t="shared" si="7"/>
        <v>12.305247513571262</v>
      </c>
      <c r="T80">
        <f t="shared" si="8"/>
        <v>17.393219020057206</v>
      </c>
      <c r="U80">
        <f t="shared" si="9"/>
        <v>19.255823745123841</v>
      </c>
      <c r="W80">
        <v>63</v>
      </c>
      <c r="X80">
        <f t="shared" si="10"/>
        <v>8.3365656997206532</v>
      </c>
      <c r="Y80">
        <f t="shared" si="11"/>
        <v>11.787420661146522</v>
      </c>
      <c r="Z80">
        <f t="shared" si="12"/>
        <v>13.050709724082081</v>
      </c>
      <c r="AB80">
        <v>63</v>
      </c>
      <c r="AC80">
        <f t="shared" si="13"/>
        <v>16.591732104393127</v>
      </c>
      <c r="AD80">
        <f t="shared" si="14"/>
        <v>23.459268010903479</v>
      </c>
      <c r="AE80">
        <f t="shared" si="15"/>
        <v>25.973335712093398</v>
      </c>
      <c r="AG80">
        <v>63</v>
      </c>
      <c r="AH80">
        <f t="shared" si="16"/>
        <v>20.641813213291915</v>
      </c>
      <c r="AI80">
        <f t="shared" si="17"/>
        <v>29.180639681203729</v>
      </c>
      <c r="AJ80">
        <f t="shared" si="18"/>
        <v>32.306533469205924</v>
      </c>
      <c r="AL80">
        <v>63</v>
      </c>
      <c r="AM80">
        <f t="shared" si="19"/>
        <v>4.0500811088987874</v>
      </c>
      <c r="AN80">
        <f t="shared" si="20"/>
        <v>5.7213716703002504</v>
      </c>
      <c r="AO80">
        <f t="shared" si="21"/>
        <v>6.3331977571125257</v>
      </c>
      <c r="ID80">
        <v>-1.7033146416114691</v>
      </c>
      <c r="IE80">
        <v>-0.81730194820546365</v>
      </c>
    </row>
    <row r="81" spans="1:239" x14ac:dyDescent="0.3">
      <c r="A81">
        <v>238.18</v>
      </c>
      <c r="C81">
        <v>258.20999999999998</v>
      </c>
      <c r="E81">
        <f t="shared" si="24"/>
        <v>0.22056657818715814</v>
      </c>
      <c r="F81" s="20">
        <f t="shared" si="22"/>
        <v>0.22056657818715814</v>
      </c>
      <c r="G81">
        <f t="shared" si="25"/>
        <v>0.20345667322186334</v>
      </c>
      <c r="H81" s="20">
        <f t="shared" si="23"/>
        <v>0.20345667322186334</v>
      </c>
      <c r="I81">
        <f t="shared" si="28"/>
        <v>105.06909518523466</v>
      </c>
      <c r="J81">
        <f t="shared" si="26"/>
        <v>52.534547592617329</v>
      </c>
      <c r="K81">
        <f t="shared" si="27"/>
        <v>52.534547592617329</v>
      </c>
      <c r="M81">
        <v>2.5329647922425137E-2</v>
      </c>
      <c r="P81">
        <v>1.6317359755423796E-2</v>
      </c>
      <c r="R81">
        <v>64</v>
      </c>
      <c r="S81">
        <f t="shared" si="7"/>
        <v>12.402722316396924</v>
      </c>
      <c r="T81">
        <f t="shared" si="8"/>
        <v>17.530915567423385</v>
      </c>
      <c r="U81">
        <f t="shared" si="9"/>
        <v>19.408244669648205</v>
      </c>
      <c r="W81">
        <v>64</v>
      </c>
      <c r="X81">
        <f t="shared" si="10"/>
        <v>8.4025288790527028</v>
      </c>
      <c r="Y81">
        <f t="shared" si="11"/>
        <v>11.880663750856984</v>
      </c>
      <c r="Z81">
        <f t="shared" si="12"/>
        <v>13.153939444005676</v>
      </c>
      <c r="AB81">
        <v>64</v>
      </c>
      <c r="AC81">
        <f t="shared" si="13"/>
        <v>16.723023609961704</v>
      </c>
      <c r="AD81">
        <f t="shared" si="14"/>
        <v>23.644849182698053</v>
      </c>
      <c r="AE81">
        <f t="shared" si="15"/>
        <v>26.178791246137433</v>
      </c>
      <c r="AG81">
        <v>64</v>
      </c>
      <c r="AH81">
        <f t="shared" si="16"/>
        <v>20.805251195449628</v>
      </c>
      <c r="AI81">
        <f t="shared" si="17"/>
        <v>29.411579318280367</v>
      </c>
      <c r="AJ81">
        <f t="shared" si="18"/>
        <v>32.562184113653885</v>
      </c>
      <c r="AL81">
        <v>64</v>
      </c>
      <c r="AM81">
        <f t="shared" si="19"/>
        <v>4.0822275854879244</v>
      </c>
      <c r="AN81">
        <f t="shared" si="20"/>
        <v>5.7667301355823142</v>
      </c>
      <c r="AO81">
        <f t="shared" si="21"/>
        <v>6.3833928675164522</v>
      </c>
      <c r="ID81">
        <v>0.29350326828074219</v>
      </c>
      <c r="IE81">
        <v>0.35312150090611216</v>
      </c>
    </row>
    <row r="82" spans="1:239" x14ac:dyDescent="0.3">
      <c r="A82">
        <v>239.12</v>
      </c>
      <c r="C82">
        <v>255.53</v>
      </c>
      <c r="E82">
        <f t="shared" si="24"/>
        <v>0.21899289872134492</v>
      </c>
      <c r="F82" s="20">
        <f t="shared" si="22"/>
        <v>0.21899289872134492</v>
      </c>
      <c r="G82">
        <f t="shared" si="25"/>
        <v>0.20492929183363207</v>
      </c>
      <c r="H82" s="20">
        <f t="shared" si="23"/>
        <v>0.20492929183363207</v>
      </c>
      <c r="I82">
        <f t="shared" si="28"/>
        <v>104.731163884496</v>
      </c>
      <c r="J82">
        <f t="shared" si="26"/>
        <v>52.365581942247999</v>
      </c>
      <c r="K82">
        <f t="shared" si="27"/>
        <v>52.365581942247999</v>
      </c>
      <c r="M82">
        <v>1.6348899327622787E-2</v>
      </c>
      <c r="P82">
        <v>1.9680751173708953E-2</v>
      </c>
      <c r="R82">
        <v>65</v>
      </c>
      <c r="S82">
        <f t="shared" si="7"/>
        <v>12.499441605001904</v>
      </c>
      <c r="T82">
        <f t="shared" si="8"/>
        <v>17.667543576609457</v>
      </c>
      <c r="U82">
        <f t="shared" si="9"/>
        <v>19.559482464174256</v>
      </c>
      <c r="W82">
        <v>65</v>
      </c>
      <c r="X82">
        <f t="shared" si="10"/>
        <v>8.4679796400283305</v>
      </c>
      <c r="Y82">
        <f t="shared" si="11"/>
        <v>11.97318211750726</v>
      </c>
      <c r="Z82">
        <f t="shared" si="12"/>
        <v>13.256366720358292</v>
      </c>
      <c r="AB82">
        <v>65</v>
      </c>
      <c r="AC82">
        <f t="shared" si="13"/>
        <v>16.853295353326072</v>
      </c>
      <c r="AD82">
        <f t="shared" si="14"/>
        <v>23.828988085346651</v>
      </c>
      <c r="AE82">
        <f t="shared" si="15"/>
        <v>26.382649839684621</v>
      </c>
      <c r="AG82">
        <v>65</v>
      </c>
      <c r="AH82">
        <f t="shared" si="16"/>
        <v>20.967421245030234</v>
      </c>
      <c r="AI82">
        <f t="shared" si="17"/>
        <v>29.640725694116718</v>
      </c>
      <c r="AJ82">
        <f t="shared" si="18"/>
        <v>32.815849184532546</v>
      </c>
      <c r="AL82">
        <v>65</v>
      </c>
      <c r="AM82">
        <f t="shared" si="19"/>
        <v>4.1141258917041625</v>
      </c>
      <c r="AN82">
        <f t="shared" si="20"/>
        <v>5.8117376087700663</v>
      </c>
      <c r="AO82">
        <f t="shared" si="21"/>
        <v>6.4331993448479246</v>
      </c>
      <c r="ID82">
        <v>-2.2231999375539422</v>
      </c>
      <c r="IE82">
        <v>2.73399722420822</v>
      </c>
    </row>
    <row r="83" spans="1:239" x14ac:dyDescent="0.3">
      <c r="A83">
        <v>231</v>
      </c>
      <c r="C83">
        <v>246.7</v>
      </c>
      <c r="E83">
        <f t="shared" si="24"/>
        <v>0.21892514264066601</v>
      </c>
      <c r="F83" s="20">
        <f t="shared" si="22"/>
        <v>0.21892514264066601</v>
      </c>
      <c r="G83">
        <f t="shared" si="25"/>
        <v>0.20499273591404074</v>
      </c>
      <c r="H83" s="20">
        <f t="shared" si="23"/>
        <v>0.20499273591404074</v>
      </c>
      <c r="I83">
        <f t="shared" si="28"/>
        <v>101.1434158999877</v>
      </c>
      <c r="J83">
        <f t="shared" si="26"/>
        <v>50.571707949993851</v>
      </c>
      <c r="K83">
        <f t="shared" si="27"/>
        <v>50.571707949993851</v>
      </c>
      <c r="M83">
        <v>-2.4922538057389247E-2</v>
      </c>
      <c r="P83">
        <v>-8.6014298480786497E-3</v>
      </c>
      <c r="R83">
        <v>66</v>
      </c>
      <c r="S83">
        <f t="shared" ref="S83:S117" si="29">-$W$2*R83+$J$125*$S$8*SQRT(R83)*NORMSINV($S$17)</f>
        <v>12.59542274881912</v>
      </c>
      <c r="T83">
        <f t="shared" ref="T83:T117" si="30">-$W$2*R83+$J$125*$S$8*SQRT(R83)*NORMSINV($T$17)</f>
        <v>17.803127613535857</v>
      </c>
      <c r="U83">
        <f t="shared" ref="U83:U117" si="31">-$W$2*R83+$J$125*$S$8*SQRT(R83)*NORMSINV($U$17)</f>
        <v>19.709564329112755</v>
      </c>
      <c r="W83">
        <v>66</v>
      </c>
      <c r="X83">
        <f t="shared" ref="X83:X117" si="32">-$W$5*W83+$K$125*$S$11*SQRT(W83)*NORMSINV($X$17)</f>
        <v>8.532929763254737</v>
      </c>
      <c r="Y83">
        <f t="shared" ref="Y83:Y117" si="33">-$W$5*W83+$K$125*$S$11*SQRT(W83)*NORMSINV($Y$17)</f>
        <v>12.064992422634932</v>
      </c>
      <c r="Z83">
        <f t="shared" ref="Z83:Z117" si="34">-$W$5*W83+$K$125*$S$11*SQRT(W83)*NORMSINV($Z$17)</f>
        <v>13.358010001488612</v>
      </c>
      <c r="AB83">
        <v>66</v>
      </c>
      <c r="AC83">
        <f t="shared" ref="AC83:AC117" si="35">-$S$2*AB83+SQRT($S$14*AB83)*NORMSINV($AC$17)</f>
        <v>16.982570779036589</v>
      </c>
      <c r="AD83">
        <f t="shared" ref="AD83:AD117" si="36">-$S$2*AB83+SQRT($S$14*AB83)*NORMSINV($AD$17)</f>
        <v>24.011717876924262</v>
      </c>
      <c r="AE83">
        <f t="shared" ref="AE83:AE117" si="37">-$S$2*AB83+SQRT($S$14*AB83)*NORMSINV($AE$17)</f>
        <v>26.584948206737266</v>
      </c>
      <c r="AG83">
        <v>66</v>
      </c>
      <c r="AH83">
        <f t="shared" ref="AH83:AH117" si="38">S83+X83</f>
        <v>21.128352512073857</v>
      </c>
      <c r="AI83">
        <f t="shared" ref="AI83:AI117" si="39">T83+Y83</f>
        <v>29.868120036170787</v>
      </c>
      <c r="AJ83">
        <f t="shared" ref="AJ83:AJ117" si="40">U83+Z83</f>
        <v>33.067574330601367</v>
      </c>
      <c r="AL83">
        <v>66</v>
      </c>
      <c r="AM83">
        <f t="shared" ref="AM83:AM117" si="41">AH83-AC83</f>
        <v>4.1457817330372677</v>
      </c>
      <c r="AN83">
        <f t="shared" ref="AN83:AN117" si="42">AI83-AD83</f>
        <v>5.8564021592465245</v>
      </c>
      <c r="AO83">
        <f t="shared" ref="AO83:AO117" si="43">AJ83-AE83</f>
        <v>6.482626123864101</v>
      </c>
      <c r="ID83">
        <v>-0.23823074522650978</v>
      </c>
      <c r="IE83">
        <v>-1.8049570713939849</v>
      </c>
    </row>
    <row r="84" spans="1:239" x14ac:dyDescent="0.3">
      <c r="A84">
        <v>231.31</v>
      </c>
      <c r="C84">
        <v>247.65</v>
      </c>
      <c r="E84">
        <f t="shared" si="24"/>
        <v>0.21919939862808491</v>
      </c>
      <c r="F84" s="20">
        <f t="shared" si="22"/>
        <v>0.21919939862808491</v>
      </c>
      <c r="G84">
        <f t="shared" si="25"/>
        <v>0.20473657539536572</v>
      </c>
      <c r="H84" s="20">
        <f t="shared" si="23"/>
        <v>0.20473657539536572</v>
      </c>
      <c r="I84">
        <f t="shared" si="28"/>
        <v>101.40602579332464</v>
      </c>
      <c r="J84">
        <f t="shared" si="26"/>
        <v>50.703012896662322</v>
      </c>
      <c r="K84">
        <f t="shared" si="27"/>
        <v>50.703012896662322</v>
      </c>
      <c r="M84">
        <v>6.2907211862496678E-4</v>
      </c>
      <c r="P84">
        <v>4.1878552198624163E-3</v>
      </c>
      <c r="R84">
        <v>67</v>
      </c>
      <c r="S84">
        <f t="shared" si="29"/>
        <v>12.690682461764563</v>
      </c>
      <c r="T84">
        <f t="shared" si="30"/>
        <v>17.937691317012945</v>
      </c>
      <c r="U84">
        <f t="shared" si="31"/>
        <v>19.858516438339535</v>
      </c>
      <c r="W84">
        <v>67</v>
      </c>
      <c r="X84">
        <f t="shared" si="32"/>
        <v>8.5973905847427226</v>
      </c>
      <c r="Y84">
        <f t="shared" si="33"/>
        <v>12.156110698976399</v>
      </c>
      <c r="Z84">
        <f t="shared" si="34"/>
        <v>13.458887039510456</v>
      </c>
      <c r="AB84">
        <v>67</v>
      </c>
      <c r="AC84">
        <f t="shared" si="35"/>
        <v>17.110872446853687</v>
      </c>
      <c r="AD84">
        <f t="shared" si="36"/>
        <v>24.193070464130567</v>
      </c>
      <c r="AE84">
        <f t="shared" si="37"/>
        <v>26.785721675722787</v>
      </c>
      <c r="AG84">
        <v>67</v>
      </c>
      <c r="AH84">
        <f t="shared" si="38"/>
        <v>21.288073046507286</v>
      </c>
      <c r="AI84">
        <f t="shared" si="39"/>
        <v>30.093802015989343</v>
      </c>
      <c r="AJ84">
        <f t="shared" si="40"/>
        <v>33.317403477849993</v>
      </c>
      <c r="AL84">
        <v>67</v>
      </c>
      <c r="AM84">
        <f t="shared" si="41"/>
        <v>4.1772005996535988</v>
      </c>
      <c r="AN84">
        <f t="shared" si="42"/>
        <v>5.900731551858776</v>
      </c>
      <c r="AO84">
        <f t="shared" si="43"/>
        <v>6.5316818021272063</v>
      </c>
      <c r="ID84">
        <v>0.71950972729274898</v>
      </c>
      <c r="IE84">
        <v>-0.98177735794075982</v>
      </c>
    </row>
    <row r="85" spans="1:239" x14ac:dyDescent="0.3">
      <c r="A85">
        <v>234.34</v>
      </c>
      <c r="C85">
        <v>248.35</v>
      </c>
      <c r="E85">
        <f t="shared" si="24"/>
        <v>0.21808806770919281</v>
      </c>
      <c r="F85" s="20">
        <f t="shared" si="22"/>
        <v>0.21808806770919281</v>
      </c>
      <c r="G85">
        <f t="shared" si="25"/>
        <v>0.20578521355736762</v>
      </c>
      <c r="H85" s="20">
        <f t="shared" si="23"/>
        <v>0.20578521355736762</v>
      </c>
      <c r="I85">
        <f t="shared" si="28"/>
        <v>102.21351557394449</v>
      </c>
      <c r="J85">
        <f t="shared" si="26"/>
        <v>51.106757786972246</v>
      </c>
      <c r="K85">
        <f t="shared" si="27"/>
        <v>51.106757786972246</v>
      </c>
      <c r="M85">
        <v>-4.4316571477648441E-2</v>
      </c>
      <c r="P85">
        <v>-7.477753682786888E-5</v>
      </c>
      <c r="R85">
        <v>68</v>
      </c>
      <c r="S85">
        <f t="shared" si="29"/>
        <v>12.785236836357807</v>
      </c>
      <c r="T85">
        <f t="shared" si="30"/>
        <v>18.071257446998239</v>
      </c>
      <c r="U85">
        <f t="shared" si="31"/>
        <v>20.006363992627961</v>
      </c>
      <c r="W85">
        <v>68</v>
      </c>
      <c r="X85">
        <f t="shared" si="32"/>
        <v>8.6613730190484901</v>
      </c>
      <c r="Y85">
        <f t="shared" si="33"/>
        <v>12.246552383196788</v>
      </c>
      <c r="Z85">
        <f t="shared" si="34"/>
        <v>13.559014926542687</v>
      </c>
      <c r="AB85">
        <v>68</v>
      </c>
      <c r="AC85">
        <f t="shared" si="35"/>
        <v>17.238222077802298</v>
      </c>
      <c r="AD85">
        <f t="shared" si="36"/>
        <v>24.373076567425652</v>
      </c>
      <c r="AE85">
        <f t="shared" si="37"/>
        <v>26.985004261614687</v>
      </c>
      <c r="AG85">
        <v>68</v>
      </c>
      <c r="AH85">
        <f t="shared" si="38"/>
        <v>21.446609855406297</v>
      </c>
      <c r="AI85">
        <f t="shared" si="39"/>
        <v>30.317809830195024</v>
      </c>
      <c r="AJ85">
        <f t="shared" si="40"/>
        <v>33.565378919170648</v>
      </c>
      <c r="AL85">
        <v>68</v>
      </c>
      <c r="AM85">
        <f t="shared" si="41"/>
        <v>4.2083877776039991</v>
      </c>
      <c r="AN85">
        <f t="shared" si="42"/>
        <v>5.9447332627693719</v>
      </c>
      <c r="AO85">
        <f t="shared" si="43"/>
        <v>6.5803746575559607</v>
      </c>
      <c r="ID85">
        <v>1.2791779650346404</v>
      </c>
      <c r="IE85">
        <v>0.94257395555548773</v>
      </c>
    </row>
    <row r="86" spans="1:239" x14ac:dyDescent="0.3">
      <c r="A86">
        <v>239.16</v>
      </c>
      <c r="C86">
        <v>248.04</v>
      </c>
      <c r="E86">
        <f t="shared" si="24"/>
        <v>0.21575703847654293</v>
      </c>
      <c r="F86" s="20">
        <f t="shared" si="22"/>
        <v>0.21575703847654293</v>
      </c>
      <c r="G86">
        <f t="shared" si="25"/>
        <v>0.20803279036465896</v>
      </c>
      <c r="H86" s="20">
        <f t="shared" si="23"/>
        <v>0.20803279036465896</v>
      </c>
      <c r="I86">
        <f t="shared" si="28"/>
        <v>103.20090664410002</v>
      </c>
      <c r="J86">
        <f t="shared" si="26"/>
        <v>51.600453322050008</v>
      </c>
      <c r="K86">
        <f t="shared" si="27"/>
        <v>51.600453322050008</v>
      </c>
      <c r="M86">
        <v>-7.7549107333077386E-3</v>
      </c>
      <c r="P86">
        <v>-1.8171139091810305E-2</v>
      </c>
      <c r="R86">
        <v>69</v>
      </c>
      <c r="S86">
        <f t="shared" si="29"/>
        <v>12.879101375592422</v>
      </c>
      <c r="T86">
        <f t="shared" si="30"/>
        <v>18.203847929671401</v>
      </c>
      <c r="U86">
        <f t="shared" si="31"/>
        <v>20.153131269557804</v>
      </c>
      <c r="W86">
        <v>69</v>
      </c>
      <c r="X86">
        <f t="shared" si="32"/>
        <v>8.7248875808893942</v>
      </c>
      <c r="Y86">
        <f t="shared" si="33"/>
        <v>12.336332346461512</v>
      </c>
      <c r="Z86">
        <f t="shared" si="34"/>
        <v>13.658410128559321</v>
      </c>
      <c r="AB86">
        <v>69</v>
      </c>
      <c r="AC86">
        <f t="shared" si="35"/>
        <v>17.364640597189275</v>
      </c>
      <c r="AD86">
        <f t="shared" si="36"/>
        <v>24.551765781870312</v>
      </c>
      <c r="AE86">
        <f t="shared" si="37"/>
        <v>27.182828733297494</v>
      </c>
      <c r="AG86">
        <v>69</v>
      </c>
      <c r="AH86">
        <f t="shared" si="38"/>
        <v>21.603988956481814</v>
      </c>
      <c r="AI86">
        <f t="shared" si="39"/>
        <v>30.540180276132915</v>
      </c>
      <c r="AJ86">
        <f t="shared" si="40"/>
        <v>33.811541398117129</v>
      </c>
      <c r="AL86">
        <v>69</v>
      </c>
      <c r="AM86">
        <f t="shared" si="41"/>
        <v>4.2393483592925385</v>
      </c>
      <c r="AN86">
        <f t="shared" si="42"/>
        <v>5.988414494262603</v>
      </c>
      <c r="AO86">
        <f t="shared" si="43"/>
        <v>6.6287126648196342</v>
      </c>
      <c r="ID86">
        <v>0.92087329981518506</v>
      </c>
      <c r="IE86">
        <v>1.6016634960344096</v>
      </c>
    </row>
    <row r="87" spans="1:239" x14ac:dyDescent="0.3">
      <c r="A87">
        <v>238.42</v>
      </c>
      <c r="C87">
        <v>255.41</v>
      </c>
      <c r="E87">
        <f t="shared" si="24"/>
        <v>0.21930720598233144</v>
      </c>
      <c r="F87" s="20">
        <f t="shared" si="22"/>
        <v>0.21930720598233144</v>
      </c>
      <c r="G87">
        <f t="shared" si="25"/>
        <v>0.20471878176385991</v>
      </c>
      <c r="H87" s="20">
        <f t="shared" si="23"/>
        <v>0.20471878176385991</v>
      </c>
      <c r="I87">
        <f t="shared" si="28"/>
        <v>104.57444810061492</v>
      </c>
      <c r="J87">
        <f t="shared" si="26"/>
        <v>52.287224050307458</v>
      </c>
      <c r="K87">
        <f t="shared" si="27"/>
        <v>52.287224050307458</v>
      </c>
      <c r="M87">
        <v>-1.2164323596262374E-2</v>
      </c>
      <c r="P87">
        <v>-1.9783843194722977E-3</v>
      </c>
      <c r="R87">
        <v>70</v>
      </c>
      <c r="S87">
        <f t="shared" si="29"/>
        <v>12.972291022735098</v>
      </c>
      <c r="T87">
        <f t="shared" si="30"/>
        <v>18.335483899579682</v>
      </c>
      <c r="U87">
        <f t="shared" si="31"/>
        <v>20.29884167018044</v>
      </c>
      <c r="W87">
        <v>70</v>
      </c>
      <c r="X87">
        <f t="shared" si="32"/>
        <v>8.7879444053548212</v>
      </c>
      <c r="Y87">
        <f t="shared" si="33"/>
        <v>12.4254649230209</v>
      </c>
      <c r="Z87">
        <f t="shared" si="34"/>
        <v>13.757088517039623</v>
      </c>
      <c r="AB87">
        <v>70</v>
      </c>
      <c r="AC87">
        <f t="shared" si="35"/>
        <v>17.490148174825002</v>
      </c>
      <c r="AD87">
        <f t="shared" si="36"/>
        <v>24.729166634012294</v>
      </c>
      <c r="AE87">
        <f t="shared" si="37"/>
        <v>27.37922667655355</v>
      </c>
      <c r="AG87">
        <v>70</v>
      </c>
      <c r="AH87">
        <f t="shared" si="38"/>
        <v>21.760235428089921</v>
      </c>
      <c r="AI87">
        <f t="shared" si="39"/>
        <v>30.760948822600582</v>
      </c>
      <c r="AJ87">
        <f t="shared" si="40"/>
        <v>34.055930187220063</v>
      </c>
      <c r="AL87">
        <v>70</v>
      </c>
      <c r="AM87">
        <f t="shared" si="41"/>
        <v>4.2700872532649186</v>
      </c>
      <c r="AN87">
        <f t="shared" si="42"/>
        <v>6.0317821885882879</v>
      </c>
      <c r="AO87">
        <f t="shared" si="43"/>
        <v>6.6767035106665134</v>
      </c>
      <c r="ID87">
        <v>1.5523025321616579</v>
      </c>
      <c r="IE87">
        <v>0.82669521545571101</v>
      </c>
    </row>
    <row r="88" spans="1:239" x14ac:dyDescent="0.3">
      <c r="A88">
        <v>244.68</v>
      </c>
      <c r="C88">
        <v>258.27</v>
      </c>
      <c r="E88">
        <f t="shared" si="24"/>
        <v>0.21769823223375212</v>
      </c>
      <c r="F88" s="20">
        <f t="shared" si="22"/>
        <v>0.21769823223375212</v>
      </c>
      <c r="G88">
        <f t="shared" si="25"/>
        <v>0.20624309235665961</v>
      </c>
      <c r="H88" s="20">
        <f t="shared" si="23"/>
        <v>0.20624309235665961</v>
      </c>
      <c r="I88">
        <f t="shared" si="28"/>
        <v>106.53280692590894</v>
      </c>
      <c r="J88">
        <f t="shared" si="26"/>
        <v>53.266403462954472</v>
      </c>
      <c r="K88">
        <f t="shared" si="27"/>
        <v>53.266403462954472</v>
      </c>
      <c r="M88">
        <v>-2.7108927108927011E-2</v>
      </c>
      <c r="P88">
        <v>-1.9014882802502601E-3</v>
      </c>
      <c r="R88">
        <v>71</v>
      </c>
      <c r="S88">
        <f t="shared" si="29"/>
        <v>13.06482018921567</v>
      </c>
      <c r="T88">
        <f t="shared" si="30"/>
        <v>18.466185739083315</v>
      </c>
      <c r="U88">
        <f t="shared" si="31"/>
        <v>20.443517762694444</v>
      </c>
      <c r="W88">
        <v>71</v>
      </c>
      <c r="X88">
        <f t="shared" si="32"/>
        <v>8.8505532668222564</v>
      </c>
      <c r="Y88">
        <f t="shared" si="33"/>
        <v>12.51396393696356</v>
      </c>
      <c r="Z88">
        <f t="shared" si="34"/>
        <v>13.855065398590536</v>
      </c>
      <c r="AB88">
        <v>71</v>
      </c>
      <c r="AC88">
        <f t="shared" si="35"/>
        <v>17.614764262668238</v>
      </c>
      <c r="AD88">
        <f t="shared" si="36"/>
        <v>24.905306635128074</v>
      </c>
      <c r="AE88">
        <f t="shared" si="37"/>
        <v>27.574228553014549</v>
      </c>
      <c r="AG88">
        <v>71</v>
      </c>
      <c r="AH88">
        <f t="shared" si="38"/>
        <v>21.915373456037926</v>
      </c>
      <c r="AI88">
        <f t="shared" si="39"/>
        <v>30.980149676046874</v>
      </c>
      <c r="AJ88">
        <f t="shared" si="40"/>
        <v>34.298583161284981</v>
      </c>
      <c r="AL88">
        <v>71</v>
      </c>
      <c r="AM88">
        <f t="shared" si="41"/>
        <v>4.3006091933696879</v>
      </c>
      <c r="AN88">
        <f t="shared" si="42"/>
        <v>6.0748430409188003</v>
      </c>
      <c r="AO88">
        <f t="shared" si="43"/>
        <v>6.7243546082704313</v>
      </c>
      <c r="ID88">
        <v>1.2695312646101162</v>
      </c>
      <c r="IE88">
        <v>-2.0949091907059456</v>
      </c>
    </row>
    <row r="89" spans="1:239" x14ac:dyDescent="0.3">
      <c r="A89">
        <v>243.01</v>
      </c>
      <c r="C89">
        <v>256.44</v>
      </c>
      <c r="E89">
        <f t="shared" si="24"/>
        <v>0.21766969675952821</v>
      </c>
      <c r="F89" s="20">
        <f t="shared" si="22"/>
        <v>0.21766969675952821</v>
      </c>
      <c r="G89">
        <f t="shared" si="25"/>
        <v>0.20627013340170389</v>
      </c>
      <c r="H89" s="20">
        <f t="shared" si="23"/>
        <v>0.20627013340170389</v>
      </c>
      <c r="I89">
        <f t="shared" si="28"/>
        <v>105.79182601906589</v>
      </c>
      <c r="J89">
        <f t="shared" si="26"/>
        <v>52.895913009532947</v>
      </c>
      <c r="K89">
        <f t="shared" si="27"/>
        <v>52.895913009532947</v>
      </c>
      <c r="M89">
        <v>-1.9670814933761566E-2</v>
      </c>
      <c r="P89">
        <v>-6.4668483197092563E-3</v>
      </c>
      <c r="R89">
        <v>72</v>
      </c>
      <c r="S89">
        <f t="shared" si="29"/>
        <v>13.156702780755394</v>
      </c>
      <c r="T89">
        <f t="shared" si="30"/>
        <v>18.595973115309238</v>
      </c>
      <c r="U89">
        <f t="shared" si="31"/>
        <v>20.587181323362273</v>
      </c>
      <c r="W89">
        <v>72</v>
      </c>
      <c r="X89">
        <f t="shared" si="32"/>
        <v>8.9127235966784752</v>
      </c>
      <c r="Y89">
        <f t="shared" si="33"/>
        <v>12.601842727279791</v>
      </c>
      <c r="Z89">
        <f t="shared" si="34"/>
        <v>13.952355542697953</v>
      </c>
      <c r="AB89">
        <v>72</v>
      </c>
      <c r="AC89">
        <f t="shared" si="35"/>
        <v>17.738507630092958</v>
      </c>
      <c r="AD89">
        <f t="shared" si="36"/>
        <v>25.080212331101453</v>
      </c>
      <c r="AE89">
        <f t="shared" si="37"/>
        <v>27.767863755389183</v>
      </c>
      <c r="AG89">
        <v>72</v>
      </c>
      <c r="AH89">
        <f t="shared" si="38"/>
        <v>22.069426377433871</v>
      </c>
      <c r="AI89">
        <f t="shared" si="39"/>
        <v>31.19781584258903</v>
      </c>
      <c r="AJ89">
        <f t="shared" si="40"/>
        <v>34.539536866060224</v>
      </c>
      <c r="AL89">
        <v>72</v>
      </c>
      <c r="AM89">
        <f t="shared" si="41"/>
        <v>4.3309187473409132</v>
      </c>
      <c r="AN89">
        <f t="shared" si="42"/>
        <v>6.1176035114875766</v>
      </c>
      <c r="AO89">
        <f t="shared" si="43"/>
        <v>6.7716731106710419</v>
      </c>
      <c r="ID89">
        <v>-1.5094997963867449</v>
      </c>
      <c r="IE89">
        <v>0.34824318714284147</v>
      </c>
    </row>
    <row r="90" spans="1:239" x14ac:dyDescent="0.3">
      <c r="A90">
        <v>241.73</v>
      </c>
      <c r="C90">
        <v>258.27999999999997</v>
      </c>
      <c r="E90">
        <f t="shared" si="24"/>
        <v>0.21903103845752045</v>
      </c>
      <c r="F90" s="20">
        <f t="shared" si="22"/>
        <v>0.21903103845752045</v>
      </c>
      <c r="G90">
        <f t="shared" si="25"/>
        <v>0.20499602341000628</v>
      </c>
      <c r="H90" s="20">
        <f t="shared" si="23"/>
        <v>0.20499602341000628</v>
      </c>
      <c r="I90">
        <f t="shared" si="28"/>
        <v>105.89274585267283</v>
      </c>
      <c r="J90">
        <f t="shared" si="26"/>
        <v>52.946372926336416</v>
      </c>
      <c r="K90">
        <f t="shared" si="27"/>
        <v>52.946372926336416</v>
      </c>
      <c r="M90">
        <v>2.8180354267310329E-3</v>
      </c>
      <c r="P90">
        <v>2.1601158000222668E-2</v>
      </c>
      <c r="R90">
        <v>73</v>
      </c>
      <c r="S90">
        <f t="shared" si="29"/>
        <v>13.247952221867656</v>
      </c>
      <c r="T90">
        <f t="shared" si="30"/>
        <v>18.72486501480293</v>
      </c>
      <c r="U90">
        <f t="shared" si="31"/>
        <v>20.729853374878235</v>
      </c>
      <c r="W90">
        <v>73</v>
      </c>
      <c r="X90">
        <f t="shared" si="32"/>
        <v>8.9744644999368521</v>
      </c>
      <c r="Y90">
        <f t="shared" si="33"/>
        <v>12.689114171363764</v>
      </c>
      <c r="Z90">
        <f t="shared" si="34"/>
        <v>14.048973207749288</v>
      </c>
      <c r="AB90">
        <v>73</v>
      </c>
      <c r="AC90">
        <f t="shared" si="35"/>
        <v>17.861396396958437</v>
      </c>
      <c r="AD90">
        <f t="shared" si="36"/>
        <v>25.25390934919519</v>
      </c>
      <c r="AE90">
        <f t="shared" si="37"/>
        <v>27.960160659250654</v>
      </c>
      <c r="AG90">
        <v>73</v>
      </c>
      <c r="AH90">
        <f t="shared" si="38"/>
        <v>22.222416721804507</v>
      </c>
      <c r="AI90">
        <f t="shared" si="39"/>
        <v>31.413979186166692</v>
      </c>
      <c r="AJ90">
        <f t="shared" si="40"/>
        <v>34.778826582627524</v>
      </c>
      <c r="AL90">
        <v>73</v>
      </c>
      <c r="AM90">
        <f t="shared" si="41"/>
        <v>4.3610203248460699</v>
      </c>
      <c r="AN90">
        <f t="shared" si="42"/>
        <v>6.1600698369715019</v>
      </c>
      <c r="AO90">
        <f t="shared" si="43"/>
        <v>6.8186659233768694</v>
      </c>
      <c r="ID90">
        <v>1.9219349146874818</v>
      </c>
      <c r="IE90">
        <v>-0.65637577302377415</v>
      </c>
    </row>
    <row r="91" spans="1:239" x14ac:dyDescent="0.3">
      <c r="A91">
        <v>239.3</v>
      </c>
      <c r="C91">
        <v>259.48</v>
      </c>
      <c r="E91">
        <f t="shared" si="24"/>
        <v>0.22065711587403483</v>
      </c>
      <c r="F91" s="20">
        <f t="shared" si="22"/>
        <v>0.22065711587403483</v>
      </c>
      <c r="G91">
        <f t="shared" si="25"/>
        <v>0.20349640754068343</v>
      </c>
      <c r="H91" s="20">
        <f t="shared" si="23"/>
        <v>0.20349640754068343</v>
      </c>
      <c r="I91">
        <f t="shared" si="28"/>
        <v>105.60649565731308</v>
      </c>
      <c r="J91">
        <f t="shared" si="26"/>
        <v>52.803247828656538</v>
      </c>
      <c r="K91">
        <f t="shared" si="27"/>
        <v>52.803247828656538</v>
      </c>
      <c r="M91">
        <v>1.6325027617527962E-2</v>
      </c>
      <c r="P91">
        <v>3.5758185272096676E-3</v>
      </c>
      <c r="R91">
        <v>74</v>
      </c>
      <c r="S91">
        <f t="shared" si="29"/>
        <v>13.3385814788533</v>
      </c>
      <c r="T91">
        <f t="shared" si="30"/>
        <v>18.8528797760511</v>
      </c>
      <c r="U91">
        <f t="shared" si="31"/>
        <v>20.871554222378975</v>
      </c>
      <c r="W91">
        <v>74</v>
      </c>
      <c r="X91">
        <f t="shared" si="32"/>
        <v>9.0357847708336667</v>
      </c>
      <c r="Y91">
        <f t="shared" si="33"/>
        <v>12.775790707071671</v>
      </c>
      <c r="Z91">
        <f t="shared" si="34"/>
        <v>14.144932165457197</v>
      </c>
      <c r="AB91">
        <v>74</v>
      </c>
      <c r="AC91">
        <f t="shared" si="35"/>
        <v>17.983448064647412</v>
      </c>
      <c r="AD91">
        <f t="shared" si="36"/>
        <v>25.426422441948869</v>
      </c>
      <c r="AE91">
        <f t="shared" si="37"/>
        <v>28.151146671642209</v>
      </c>
      <c r="AG91">
        <v>74</v>
      </c>
      <c r="AH91">
        <f t="shared" si="38"/>
        <v>22.374366249686965</v>
      </c>
      <c r="AI91">
        <f t="shared" si="39"/>
        <v>31.628670483122772</v>
      </c>
      <c r="AJ91">
        <f t="shared" si="40"/>
        <v>35.016486387836174</v>
      </c>
      <c r="AL91">
        <v>74</v>
      </c>
      <c r="AM91">
        <f t="shared" si="41"/>
        <v>4.3909181850395527</v>
      </c>
      <c r="AN91">
        <f t="shared" si="42"/>
        <v>6.2022480411739025</v>
      </c>
      <c r="AO91">
        <f t="shared" si="43"/>
        <v>6.8653397161939651</v>
      </c>
      <c r="ID91">
        <v>-0.78575341727263159</v>
      </c>
      <c r="IE91">
        <v>1.012430075608975</v>
      </c>
    </row>
    <row r="92" spans="1:239" x14ac:dyDescent="0.3">
      <c r="A92">
        <v>242.96</v>
      </c>
      <c r="C92">
        <v>270.01</v>
      </c>
      <c r="E92">
        <f t="shared" si="24"/>
        <v>0.22340491824336398</v>
      </c>
      <c r="F92" s="20">
        <f t="shared" si="22"/>
        <v>0.22340491824336398</v>
      </c>
      <c r="G92">
        <f t="shared" si="25"/>
        <v>0.20102388406506322</v>
      </c>
      <c r="H92" s="20">
        <f t="shared" si="23"/>
        <v>0.20102388406506322</v>
      </c>
      <c r="I92">
        <f t="shared" si="28"/>
        <v>108.55691787281543</v>
      </c>
      <c r="J92">
        <f t="shared" si="26"/>
        <v>54.278458936407716</v>
      </c>
      <c r="K92">
        <f t="shared" si="27"/>
        <v>54.278458936407716</v>
      </c>
      <c r="M92">
        <v>5.6369321922317504E-3</v>
      </c>
      <c r="P92">
        <v>-4.8189198205877398E-3</v>
      </c>
      <c r="R92">
        <v>75</v>
      </c>
      <c r="S92">
        <f t="shared" si="29"/>
        <v>13.428603081402137</v>
      </c>
      <c r="T92">
        <f t="shared" si="30"/>
        <v>18.980035120033172</v>
      </c>
      <c r="U92">
        <f t="shared" si="31"/>
        <v>21.012303487271328</v>
      </c>
      <c r="W92">
        <v>75</v>
      </c>
      <c r="X92">
        <f t="shared" si="32"/>
        <v>9.0966929074790617</v>
      </c>
      <c r="Y92">
        <f t="shared" si="33"/>
        <v>12.861884353442862</v>
      </c>
      <c r="Z92">
        <f t="shared" si="34"/>
        <v>14.24024572380287</v>
      </c>
      <c r="AB92">
        <v>75</v>
      </c>
      <c r="AC92">
        <f t="shared" si="35"/>
        <v>18.104679545222872</v>
      </c>
      <c r="AD92">
        <f t="shared" si="36"/>
        <v>25.59777552841593</v>
      </c>
      <c r="AE92">
        <f t="shared" si="37"/>
        <v>28.340848276736512</v>
      </c>
      <c r="AG92">
        <v>75</v>
      </c>
      <c r="AH92">
        <f t="shared" si="38"/>
        <v>22.525295988881197</v>
      </c>
      <c r="AI92">
        <f t="shared" si="39"/>
        <v>31.841919473476032</v>
      </c>
      <c r="AJ92">
        <f t="shared" si="40"/>
        <v>35.252549211074196</v>
      </c>
      <c r="AL92">
        <v>75</v>
      </c>
      <c r="AM92">
        <f t="shared" si="41"/>
        <v>4.4206164436583251</v>
      </c>
      <c r="AN92">
        <f t="shared" si="42"/>
        <v>6.2441439450601024</v>
      </c>
      <c r="AO92">
        <f t="shared" si="43"/>
        <v>6.9117009343376843</v>
      </c>
      <c r="ID92">
        <v>0.30530719894038416</v>
      </c>
      <c r="IE92">
        <v>0.67097888308876907</v>
      </c>
    </row>
    <row r="93" spans="1:239" x14ac:dyDescent="0.3">
      <c r="A93">
        <v>238.62</v>
      </c>
      <c r="C93">
        <v>269.48</v>
      </c>
      <c r="E93">
        <f t="shared" si="24"/>
        <v>0.22521330539997644</v>
      </c>
      <c r="F93" s="20">
        <f t="shared" si="22"/>
        <v>0.22521330539997644</v>
      </c>
      <c r="G93">
        <f t="shared" si="25"/>
        <v>0.19942258770425403</v>
      </c>
      <c r="H93" s="20">
        <f t="shared" si="23"/>
        <v>0.19942258770425403</v>
      </c>
      <c r="I93">
        <f t="shared" si="28"/>
        <v>107.48079786908475</v>
      </c>
      <c r="J93">
        <f t="shared" si="26"/>
        <v>53.740398934542377</v>
      </c>
      <c r="K93">
        <f t="shared" si="27"/>
        <v>53.740398934542377</v>
      </c>
      <c r="M93">
        <v>-2.8617106314948029E-2</v>
      </c>
      <c r="P93">
        <v>-1.3696601762049477E-3</v>
      </c>
      <c r="R93">
        <v>76</v>
      </c>
      <c r="S93">
        <f t="shared" si="29"/>
        <v>13.518029142902497</v>
      </c>
      <c r="T93">
        <f t="shared" si="30"/>
        <v>19.106348178945414</v>
      </c>
      <c r="U93">
        <f t="shared" si="31"/>
        <v>21.152120139036896</v>
      </c>
      <c r="W93">
        <v>76</v>
      </c>
      <c r="X93">
        <f t="shared" si="32"/>
        <v>9.1571971256317397</v>
      </c>
      <c r="Y93">
        <f t="shared" si="33"/>
        <v>12.947406730181655</v>
      </c>
      <c r="Z93">
        <f t="shared" si="34"/>
        <v>14.334926748607119</v>
      </c>
      <c r="AB93">
        <v>76</v>
      </c>
      <c r="AC93">
        <f t="shared" si="35"/>
        <v>18.225107188841108</v>
      </c>
      <c r="AD93">
        <f t="shared" si="36"/>
        <v>25.767991732934426</v>
      </c>
      <c r="AE93">
        <f t="shared" si="37"/>
        <v>28.529291078764224</v>
      </c>
      <c r="AG93">
        <v>76</v>
      </c>
      <c r="AH93">
        <f t="shared" si="38"/>
        <v>22.675226268534239</v>
      </c>
      <c r="AI93">
        <f t="shared" si="39"/>
        <v>32.053754909127065</v>
      </c>
      <c r="AJ93">
        <f t="shared" si="40"/>
        <v>35.487046887644013</v>
      </c>
      <c r="AL93">
        <v>76</v>
      </c>
      <c r="AM93">
        <f t="shared" si="41"/>
        <v>4.4501190796931311</v>
      </c>
      <c r="AN93">
        <f t="shared" si="42"/>
        <v>6.2857631761926385</v>
      </c>
      <c r="AO93">
        <f t="shared" si="43"/>
        <v>6.9577558088797886</v>
      </c>
      <c r="ID93">
        <v>0.47410408344339389</v>
      </c>
      <c r="IE93">
        <v>1.0750343232834305</v>
      </c>
    </row>
    <row r="94" spans="1:239" x14ac:dyDescent="0.3">
      <c r="A94">
        <v>232.99</v>
      </c>
      <c r="C94">
        <v>276.49</v>
      </c>
      <c r="E94">
        <f t="shared" si="24"/>
        <v>0.23093437336256858</v>
      </c>
      <c r="F94" s="20">
        <f t="shared" si="22"/>
        <v>0.23093437336256858</v>
      </c>
      <c r="G94">
        <f t="shared" si="25"/>
        <v>0.19460161181143931</v>
      </c>
      <c r="H94" s="20">
        <f t="shared" si="23"/>
        <v>0.19460161181143931</v>
      </c>
      <c r="I94">
        <f t="shared" si="28"/>
        <v>107.61079929948971</v>
      </c>
      <c r="J94">
        <f t="shared" si="26"/>
        <v>53.805399649744857</v>
      </c>
      <c r="K94">
        <f t="shared" si="27"/>
        <v>53.805399649744857</v>
      </c>
      <c r="M94">
        <v>3.5296005133964204E-3</v>
      </c>
      <c r="P94">
        <v>3.7031550881338278E-4</v>
      </c>
      <c r="R94">
        <v>77</v>
      </c>
      <c r="S94">
        <f t="shared" si="29"/>
        <v>13.606871379552052</v>
      </c>
      <c r="T94">
        <f t="shared" si="30"/>
        <v>19.231835523229783</v>
      </c>
      <c r="U94">
        <f t="shared" si="31"/>
        <v>21.291022525159484</v>
      </c>
      <c r="W94">
        <v>77</v>
      </c>
      <c r="X94">
        <f t="shared" si="32"/>
        <v>9.2173053716606681</v>
      </c>
      <c r="Y94">
        <f t="shared" si="33"/>
        <v>13.032369075989322</v>
      </c>
      <c r="Z94">
        <f t="shared" si="34"/>
        <v>14.428987683828296</v>
      </c>
      <c r="AB94">
        <v>77</v>
      </c>
      <c r="AC94">
        <f t="shared" si="35"/>
        <v>18.344746809546695</v>
      </c>
      <c r="AD94">
        <f t="shared" si="36"/>
        <v>25.937093421609383</v>
      </c>
      <c r="AE94">
        <f t="shared" si="37"/>
        <v>28.716499842408819</v>
      </c>
      <c r="AG94">
        <v>77</v>
      </c>
      <c r="AH94">
        <f t="shared" si="38"/>
        <v>22.824176751212718</v>
      </c>
      <c r="AI94">
        <f t="shared" si="39"/>
        <v>32.264204599219106</v>
      </c>
      <c r="AJ94">
        <f t="shared" si="40"/>
        <v>35.72001020898778</v>
      </c>
      <c r="AL94">
        <v>77</v>
      </c>
      <c r="AM94">
        <f t="shared" si="41"/>
        <v>4.479429941666023</v>
      </c>
      <c r="AN94">
        <f t="shared" si="42"/>
        <v>6.3271111776097229</v>
      </c>
      <c r="AO94">
        <f t="shared" si="43"/>
        <v>7.0035103665789613</v>
      </c>
      <c r="ID94">
        <v>0.21850974028441128</v>
      </c>
      <c r="IE94">
        <v>-1.4817502782871208</v>
      </c>
    </row>
    <row r="95" spans="1:239" x14ac:dyDescent="0.3">
      <c r="A95">
        <v>222.69</v>
      </c>
      <c r="C95">
        <v>275.91000000000003</v>
      </c>
      <c r="E95">
        <f t="shared" si="24"/>
        <v>0.23602161372087796</v>
      </c>
      <c r="F95" s="20">
        <f t="shared" si="22"/>
        <v>0.23602161372087796</v>
      </c>
      <c r="G95">
        <f t="shared" si="25"/>
        <v>0.19049564408503608</v>
      </c>
      <c r="H95" s="20">
        <f t="shared" si="23"/>
        <v>0.19049564408503608</v>
      </c>
      <c r="I95">
        <f t="shared" si="28"/>
        <v>105.11930631900462</v>
      </c>
      <c r="J95">
        <f t="shared" si="26"/>
        <v>52.559653159502311</v>
      </c>
      <c r="K95">
        <f t="shared" si="27"/>
        <v>52.559653159502311</v>
      </c>
      <c r="M95">
        <v>-1.8425196850393729E-2</v>
      </c>
      <c r="P95">
        <v>3.6796134547482217E-3</v>
      </c>
      <c r="R95">
        <v>78</v>
      </c>
      <c r="S95">
        <f t="shared" si="29"/>
        <v>13.69514112835523</v>
      </c>
      <c r="T95">
        <f t="shared" si="30"/>
        <v>19.356513187027993</v>
      </c>
      <c r="U95">
        <f t="shared" si="31"/>
        <v>21.429028399308937</v>
      </c>
      <c r="W95">
        <v>78</v>
      </c>
      <c r="X95">
        <f t="shared" si="32"/>
        <v>9.2770253347515901</v>
      </c>
      <c r="Y95">
        <f t="shared" si="33"/>
        <v>13.116782265828</v>
      </c>
      <c r="Z95">
        <f t="shared" si="34"/>
        <v>14.522440570677634</v>
      </c>
      <c r="AB95">
        <v>78</v>
      </c>
      <c r="AC95">
        <f t="shared" si="35"/>
        <v>18.463613709564669</v>
      </c>
      <c r="AD95">
        <f t="shared" si="36"/>
        <v>26.105102236669694</v>
      </c>
      <c r="AE95">
        <f t="shared" si="37"/>
        <v>28.902498530847939</v>
      </c>
      <c r="AG95">
        <v>78</v>
      </c>
      <c r="AH95">
        <f t="shared" si="38"/>
        <v>22.97216646310682</v>
      </c>
      <c r="AI95">
        <f t="shared" si="39"/>
        <v>32.473295452855993</v>
      </c>
      <c r="AJ95">
        <f t="shared" si="40"/>
        <v>35.951468969986571</v>
      </c>
      <c r="AL95">
        <v>78</v>
      </c>
      <c r="AM95">
        <f t="shared" si="41"/>
        <v>4.5085527535421512</v>
      </c>
      <c r="AN95">
        <f t="shared" si="42"/>
        <v>6.3681932161862989</v>
      </c>
      <c r="AO95">
        <f t="shared" si="43"/>
        <v>7.0489704391386319</v>
      </c>
      <c r="ID95">
        <v>-0.49184646306618879</v>
      </c>
      <c r="IE95">
        <v>-0.12269001438734324</v>
      </c>
    </row>
    <row r="96" spans="1:239" x14ac:dyDescent="0.3">
      <c r="A96">
        <v>210.32</v>
      </c>
      <c r="C96">
        <v>278.12</v>
      </c>
      <c r="E96">
        <f t="shared" si="24"/>
        <v>0.24396328055036443</v>
      </c>
      <c r="F96" s="20">
        <f t="shared" si="22"/>
        <v>0.24396328055036443</v>
      </c>
      <c r="G96">
        <f t="shared" si="25"/>
        <v>0.18448999412251058</v>
      </c>
      <c r="H96" s="20">
        <f t="shared" si="23"/>
        <v>0.18448999412251058</v>
      </c>
      <c r="I96">
        <f t="shared" si="28"/>
        <v>102.62071433070528</v>
      </c>
      <c r="J96">
        <f t="shared" si="26"/>
        <v>51.310357165352642</v>
      </c>
      <c r="K96">
        <f t="shared" si="27"/>
        <v>51.310357165352642</v>
      </c>
      <c r="M96">
        <v>4.0045860289902549E-2</v>
      </c>
      <c r="P96">
        <v>-4.8821984687650007E-3</v>
      </c>
      <c r="R96">
        <v>79</v>
      </c>
      <c r="S96">
        <f t="shared" si="29"/>
        <v>13.782849364085537</v>
      </c>
      <c r="T96">
        <f t="shared" si="30"/>
        <v>19.480396692171649</v>
      </c>
      <c r="U96">
        <f t="shared" si="31"/>
        <v>21.566154947903986</v>
      </c>
      <c r="W96">
        <v>79</v>
      </c>
      <c r="X96">
        <f t="shared" si="32"/>
        <v>9.3363644584115235</v>
      </c>
      <c r="Y96">
        <f t="shared" si="33"/>
        <v>13.200656827191709</v>
      </c>
      <c r="Z96">
        <f t="shared" si="34"/>
        <v>14.615297065635188</v>
      </c>
      <c r="AB96">
        <v>79</v>
      </c>
      <c r="AC96">
        <f t="shared" si="35"/>
        <v>18.581722702195588</v>
      </c>
      <c r="AD96">
        <f t="shared" si="36"/>
        <v>26.272039128849023</v>
      </c>
      <c r="AE96">
        <f t="shared" si="37"/>
        <v>29.087310341606905</v>
      </c>
      <c r="AG96">
        <v>79</v>
      </c>
      <c r="AH96">
        <f t="shared" si="38"/>
        <v>23.119213822497059</v>
      </c>
      <c r="AI96">
        <f t="shared" si="39"/>
        <v>32.68105351936336</v>
      </c>
      <c r="AJ96">
        <f t="shared" si="40"/>
        <v>36.181452013539172</v>
      </c>
      <c r="AL96">
        <v>79</v>
      </c>
      <c r="AM96">
        <f t="shared" si="41"/>
        <v>4.5374911203014712</v>
      </c>
      <c r="AN96">
        <f t="shared" si="42"/>
        <v>6.4090143905143364</v>
      </c>
      <c r="AO96">
        <f t="shared" si="43"/>
        <v>7.0941416719322667</v>
      </c>
      <c r="ID96">
        <v>0.3060248330856854</v>
      </c>
      <c r="IE96">
        <v>0.79145584011107606</v>
      </c>
    </row>
    <row r="97" spans="1:239" x14ac:dyDescent="0.3">
      <c r="A97">
        <v>208.72</v>
      </c>
      <c r="C97">
        <v>274.62</v>
      </c>
      <c r="E97">
        <f t="shared" si="24"/>
        <v>0.24335151902643712</v>
      </c>
      <c r="F97" s="20">
        <f t="shared" si="22"/>
        <v>0.24335151902643712</v>
      </c>
      <c r="G97">
        <f t="shared" si="25"/>
        <v>0.18495495248415247</v>
      </c>
      <c r="H97" s="20">
        <f t="shared" si="23"/>
        <v>0.18495495248415247</v>
      </c>
      <c r="I97">
        <f t="shared" si="28"/>
        <v>101.58465810239591</v>
      </c>
      <c r="J97">
        <f t="shared" si="26"/>
        <v>50.792329051197953</v>
      </c>
      <c r="K97">
        <f t="shared" si="27"/>
        <v>50.792329051197953</v>
      </c>
      <c r="M97">
        <v>9.5844925065063202E-2</v>
      </c>
      <c r="P97">
        <v>-3.7951363301399147E-3</v>
      </c>
      <c r="R97">
        <v>80</v>
      </c>
      <c r="S97">
        <f t="shared" si="29"/>
        <v>13.870006715284619</v>
      </c>
      <c r="T97">
        <f t="shared" si="30"/>
        <v>19.603501070810026</v>
      </c>
      <c r="U97">
        <f t="shared" si="31"/>
        <v>21.702418815166698</v>
      </c>
      <c r="W97">
        <v>80</v>
      </c>
      <c r="X97">
        <f t="shared" si="32"/>
        <v>9.3953299513199227</v>
      </c>
      <c r="Y97">
        <f t="shared" si="33"/>
        <v>13.284002955453367</v>
      </c>
      <c r="Z97">
        <f t="shared" si="34"/>
        <v>14.707568457442687</v>
      </c>
      <c r="AB97">
        <v>80</v>
      </c>
      <c r="AC97">
        <f t="shared" si="35"/>
        <v>18.699088133410388</v>
      </c>
      <c r="AD97">
        <f t="shared" si="36"/>
        <v>26.437924387927833</v>
      </c>
      <c r="AE97">
        <f t="shared" si="37"/>
        <v>29.270957740376105</v>
      </c>
      <c r="AG97">
        <v>80</v>
      </c>
      <c r="AH97">
        <f t="shared" si="38"/>
        <v>23.26533666660454</v>
      </c>
      <c r="AI97">
        <f t="shared" si="39"/>
        <v>32.887504026263393</v>
      </c>
      <c r="AJ97">
        <f t="shared" si="40"/>
        <v>36.409987272609385</v>
      </c>
      <c r="AL97">
        <v>80</v>
      </c>
      <c r="AM97">
        <f t="shared" si="41"/>
        <v>4.5662485331941518</v>
      </c>
      <c r="AN97">
        <f t="shared" si="42"/>
        <v>6.4495796383355604</v>
      </c>
      <c r="AO97">
        <f t="shared" si="43"/>
        <v>7.1390295322332804</v>
      </c>
      <c r="ID97">
        <v>1.7410234770675463</v>
      </c>
      <c r="IE97">
        <v>-0.34092534974819017</v>
      </c>
    </row>
    <row r="98" spans="1:239" x14ac:dyDescent="0.3">
      <c r="A98">
        <v>206.96</v>
      </c>
      <c r="C98">
        <v>273.68</v>
      </c>
      <c r="E98">
        <f t="shared" si="24"/>
        <v>0.24396622964238085</v>
      </c>
      <c r="F98" s="20">
        <f t="shared" si="22"/>
        <v>0.24396622964238085</v>
      </c>
      <c r="G98">
        <f t="shared" si="25"/>
        <v>0.18449010116481709</v>
      </c>
      <c r="H98" s="20">
        <f t="shared" si="23"/>
        <v>0.18449010116481709</v>
      </c>
      <c r="I98">
        <f t="shared" si="28"/>
        <v>100.98250177357428</v>
      </c>
      <c r="J98">
        <f t="shared" si="26"/>
        <v>50.491250886787142</v>
      </c>
      <c r="K98">
        <f t="shared" si="27"/>
        <v>50.491250886787142</v>
      </c>
      <c r="M98">
        <v>-3.2305688232739896E-2</v>
      </c>
      <c r="P98">
        <v>6.3032999629217233E-3</v>
      </c>
      <c r="R98">
        <v>81</v>
      </c>
      <c r="S98">
        <f t="shared" si="29"/>
        <v>13.956623479364033</v>
      </c>
      <c r="T98">
        <f t="shared" si="30"/>
        <v>19.7258408867688</v>
      </c>
      <c r="U98">
        <f t="shared" si="31"/>
        <v>21.837836126771723</v>
      </c>
      <c r="W98">
        <v>81</v>
      </c>
      <c r="X98">
        <f t="shared" si="32"/>
        <v>9.453928797571276</v>
      </c>
      <c r="Y98">
        <f t="shared" si="33"/>
        <v>13.366830528351095</v>
      </c>
      <c r="Z98">
        <f t="shared" si="34"/>
        <v>14.799265683143371</v>
      </c>
      <c r="AB98">
        <v>81</v>
      </c>
      <c r="AC98">
        <f t="shared" si="35"/>
        <v>18.815723902234158</v>
      </c>
      <c r="AD98">
        <f t="shared" si="36"/>
        <v>26.602777671562549</v>
      </c>
      <c r="AE98">
        <f t="shared" si="37"/>
        <v>29.453462492931852</v>
      </c>
      <c r="AG98">
        <v>81</v>
      </c>
      <c r="AH98">
        <f t="shared" si="38"/>
        <v>23.410552276935309</v>
      </c>
      <c r="AI98">
        <f t="shared" si="39"/>
        <v>33.092671415119895</v>
      </c>
      <c r="AJ98">
        <f t="shared" si="40"/>
        <v>36.637101809915094</v>
      </c>
      <c r="AL98">
        <v>81</v>
      </c>
      <c r="AM98">
        <f t="shared" si="41"/>
        <v>4.5948283747011516</v>
      </c>
      <c r="AN98">
        <f t="shared" si="42"/>
        <v>6.4898937435573458</v>
      </c>
      <c r="AO98">
        <f t="shared" si="43"/>
        <v>7.1836393169832427</v>
      </c>
      <c r="ID98">
        <v>0.12078310298477245</v>
      </c>
      <c r="IE98">
        <v>-0.73930855130954187</v>
      </c>
    </row>
    <row r="99" spans="1:239" x14ac:dyDescent="0.3">
      <c r="A99">
        <v>204.08</v>
      </c>
      <c r="C99">
        <v>275.5</v>
      </c>
      <c r="E99">
        <f t="shared" si="24"/>
        <v>0.24651031707253085</v>
      </c>
      <c r="F99" s="20">
        <f t="shared" si="22"/>
        <v>0.24651031707253085</v>
      </c>
      <c r="G99">
        <f t="shared" si="25"/>
        <v>0.18260553723470815</v>
      </c>
      <c r="H99" s="20">
        <f t="shared" si="23"/>
        <v>0.18260553723470815</v>
      </c>
      <c r="I99">
        <f t="shared" si="28"/>
        <v>100.61565101632419</v>
      </c>
      <c r="J99">
        <f t="shared" si="26"/>
        <v>50.307825508162097</v>
      </c>
      <c r="K99">
        <f t="shared" si="27"/>
        <v>50.307825508162097</v>
      </c>
      <c r="M99">
        <v>4.5801526717557748E-3</v>
      </c>
      <c r="P99">
        <v>2.6022304832713332E-3</v>
      </c>
      <c r="R99">
        <v>82</v>
      </c>
      <c r="S99">
        <f t="shared" si="29"/>
        <v>14.04270963687058</v>
      </c>
      <c r="T99">
        <f t="shared" si="30"/>
        <v>19.847430255725783</v>
      </c>
      <c r="U99">
        <f t="shared" si="31"/>
        <v>21.972422512185716</v>
      </c>
      <c r="W99">
        <v>82</v>
      </c>
      <c r="X99">
        <f t="shared" si="32"/>
        <v>9.5121677663503998</v>
      </c>
      <c r="Y99">
        <f t="shared" si="33"/>
        <v>13.449149119672148</v>
      </c>
      <c r="Z99">
        <f t="shared" si="34"/>
        <v>14.890399343233433</v>
      </c>
      <c r="AB99">
        <v>82</v>
      </c>
      <c r="AC99">
        <f t="shared" si="35"/>
        <v>18.93164348000089</v>
      </c>
      <c r="AD99">
        <f t="shared" si="36"/>
        <v>26.766618032517918</v>
      </c>
      <c r="AE99">
        <f t="shared" si="37"/>
        <v>29.634845695289197</v>
      </c>
      <c r="AG99">
        <v>82</v>
      </c>
      <c r="AH99">
        <f t="shared" si="38"/>
        <v>23.554877403220978</v>
      </c>
      <c r="AI99">
        <f t="shared" si="39"/>
        <v>33.296579375397933</v>
      </c>
      <c r="AJ99">
        <f t="shared" si="40"/>
        <v>36.862821855419149</v>
      </c>
      <c r="AL99">
        <v>82</v>
      </c>
      <c r="AM99">
        <f t="shared" si="41"/>
        <v>4.6232339232200879</v>
      </c>
      <c r="AN99">
        <f t="shared" si="42"/>
        <v>6.5299613428800143</v>
      </c>
      <c r="AO99">
        <f t="shared" si="43"/>
        <v>7.2279761601299519</v>
      </c>
      <c r="ID99">
        <v>-0.8661129267562373</v>
      </c>
      <c r="IE99">
        <v>-0.79101654683766975</v>
      </c>
    </row>
    <row r="100" spans="1:239" x14ac:dyDescent="0.3">
      <c r="A100">
        <v>199.6</v>
      </c>
      <c r="C100">
        <v>261.73</v>
      </c>
      <c r="E100">
        <f t="shared" si="24"/>
        <v>0.24297797231492316</v>
      </c>
      <c r="F100" s="20">
        <f t="shared" si="22"/>
        <v>0.24297797231492316</v>
      </c>
      <c r="G100">
        <f t="shared" si="25"/>
        <v>0.18529936680571069</v>
      </c>
      <c r="H100" s="20">
        <f t="shared" si="23"/>
        <v>0.18529936680571069</v>
      </c>
      <c r="I100">
        <f t="shared" si="28"/>
        <v>96.99680654811732</v>
      </c>
      <c r="J100">
        <f t="shared" si="26"/>
        <v>48.49840327405866</v>
      </c>
      <c r="K100">
        <f t="shared" si="27"/>
        <v>48.49840327405866</v>
      </c>
      <c r="M100">
        <v>1.0045380446755082E-2</v>
      </c>
      <c r="P100">
        <v>7.0681894274765718E-4</v>
      </c>
      <c r="R100">
        <v>83</v>
      </c>
      <c r="S100">
        <f t="shared" si="29"/>
        <v>14.128274864971049</v>
      </c>
      <c r="T100">
        <f t="shared" si="30"/>
        <v>19.968282864282628</v>
      </c>
      <c r="U100">
        <f t="shared" si="31"/>
        <v>22.106193125784355</v>
      </c>
      <c r="W100">
        <v>83</v>
      </c>
      <c r="X100">
        <f t="shared" si="32"/>
        <v>9.5700534210782902</v>
      </c>
      <c r="Y100">
        <f t="shared" si="33"/>
        <v>13.530968012188099</v>
      </c>
      <c r="Z100">
        <f t="shared" si="34"/>
        <v>14.980979715984359</v>
      </c>
      <c r="AB100">
        <v>83</v>
      </c>
      <c r="AC100">
        <f t="shared" si="35"/>
        <v>19.04685992855465</v>
      </c>
      <c r="AD100">
        <f t="shared" si="36"/>
        <v>26.929463944409264</v>
      </c>
      <c r="AE100">
        <f t="shared" si="37"/>
        <v>29.815127802204806</v>
      </c>
      <c r="AG100">
        <v>83</v>
      </c>
      <c r="AH100">
        <f t="shared" si="38"/>
        <v>23.698328286049339</v>
      </c>
      <c r="AI100">
        <f t="shared" si="39"/>
        <v>33.499250876470725</v>
      </c>
      <c r="AJ100">
        <f t="shared" si="40"/>
        <v>37.087172841768712</v>
      </c>
      <c r="AL100">
        <v>83</v>
      </c>
      <c r="AM100">
        <f t="shared" si="41"/>
        <v>4.6514683574946893</v>
      </c>
      <c r="AN100">
        <f t="shared" si="42"/>
        <v>6.5697869320614615</v>
      </c>
      <c r="AO100">
        <f t="shared" si="43"/>
        <v>7.2720450395639062</v>
      </c>
      <c r="ID100">
        <v>0.26438993246176273</v>
      </c>
      <c r="IE100">
        <v>2.9392527095421221E-2</v>
      </c>
    </row>
    <row r="101" spans="1:239" x14ac:dyDescent="0.3">
      <c r="A101">
        <v>198.79</v>
      </c>
      <c r="C101">
        <v>255.78</v>
      </c>
      <c r="E101">
        <f t="shared" si="24"/>
        <v>0.24069989224319194</v>
      </c>
      <c r="F101" s="20">
        <f t="shared" si="22"/>
        <v>0.24069989224319194</v>
      </c>
      <c r="G101">
        <f t="shared" si="25"/>
        <v>0.18706987090086843</v>
      </c>
      <c r="H101" s="20">
        <f t="shared" si="23"/>
        <v>0.18706987090086843</v>
      </c>
      <c r="I101">
        <f t="shared" si="28"/>
        <v>95.697463158048251</v>
      </c>
      <c r="J101">
        <f t="shared" si="26"/>
        <v>47.848731579024125</v>
      </c>
      <c r="K101">
        <f t="shared" si="27"/>
        <v>47.848731579024125</v>
      </c>
      <c r="M101">
        <v>1.2309888051380362E-2</v>
      </c>
      <c r="P101">
        <v>2.2791263982954148E-2</v>
      </c>
      <c r="R101">
        <v>84</v>
      </c>
      <c r="S101">
        <f t="shared" si="29"/>
        <v>14.21332855020799</v>
      </c>
      <c r="T101">
        <f t="shared" si="30"/>
        <v>20.0884119880056</v>
      </c>
      <c r="U101">
        <f t="shared" si="31"/>
        <v>22.239162666827777</v>
      </c>
      <c r="W101">
        <v>84</v>
      </c>
      <c r="X101">
        <f t="shared" si="32"/>
        <v>9.6275921280635792</v>
      </c>
      <c r="Y101">
        <f t="shared" si="33"/>
        <v>13.612296209890742</v>
      </c>
      <c r="Z101">
        <f t="shared" si="34"/>
        <v>15.071016770991053</v>
      </c>
      <c r="AB101">
        <v>84</v>
      </c>
      <c r="AC101">
        <f t="shared" si="35"/>
        <v>19.161385917466781</v>
      </c>
      <c r="AD101">
        <f t="shared" si="36"/>
        <v>27.091333326053121</v>
      </c>
      <c r="AE101">
        <f t="shared" si="37"/>
        <v>29.994328654139011</v>
      </c>
      <c r="AG101">
        <v>84</v>
      </c>
      <c r="AH101">
        <f t="shared" si="38"/>
        <v>23.840920678271569</v>
      </c>
      <c r="AI101">
        <f t="shared" si="39"/>
        <v>33.70070819789634</v>
      </c>
      <c r="AJ101">
        <f t="shared" si="40"/>
        <v>37.310179437818832</v>
      </c>
      <c r="AL101">
        <v>84</v>
      </c>
      <c r="AM101">
        <f t="shared" si="41"/>
        <v>4.6795347608047884</v>
      </c>
      <c r="AN101">
        <f t="shared" si="42"/>
        <v>6.6093748718432188</v>
      </c>
      <c r="AO101">
        <f t="shared" si="43"/>
        <v>7.3158507836798208</v>
      </c>
      <c r="ID101">
        <v>-0.68617130548597549</v>
      </c>
      <c r="IE101">
        <v>0.27712247142922819</v>
      </c>
    </row>
    <row r="102" spans="1:239" x14ac:dyDescent="0.3">
      <c r="A102">
        <v>201.15</v>
      </c>
      <c r="C102">
        <v>263.88</v>
      </c>
      <c r="E102">
        <f t="shared" si="24"/>
        <v>0.24305438940601348</v>
      </c>
      <c r="F102" s="20">
        <f t="shared" si="22"/>
        <v>0.24305438940601348</v>
      </c>
      <c r="G102">
        <f t="shared" si="25"/>
        <v>0.18527508878664398</v>
      </c>
      <c r="H102" s="20">
        <f t="shared" si="23"/>
        <v>0.18527508878664398</v>
      </c>
      <c r="I102">
        <f t="shared" si="28"/>
        <v>97.780780858039222</v>
      </c>
      <c r="J102">
        <f t="shared" si="26"/>
        <v>48.890390429019611</v>
      </c>
      <c r="K102">
        <f t="shared" si="27"/>
        <v>48.890390429019611</v>
      </c>
      <c r="M102">
        <v>1.4111900131168323E-2</v>
      </c>
      <c r="P102">
        <v>1.2481701209646388E-2</v>
      </c>
      <c r="R102">
        <v>85</v>
      </c>
      <c r="S102">
        <f t="shared" si="29"/>
        <v>14.29787980057411</v>
      </c>
      <c r="T102">
        <f t="shared" si="30"/>
        <v>20.207830508502585</v>
      </c>
      <c r="U102">
        <f t="shared" si="31"/>
        <v>22.371345398369016</v>
      </c>
      <c r="W102">
        <v>85</v>
      </c>
      <c r="X102">
        <f t="shared" si="32"/>
        <v>9.6847900646918532</v>
      </c>
      <c r="Y102">
        <f t="shared" si="33"/>
        <v>13.693142449574387</v>
      </c>
      <c r="Z102">
        <f t="shared" si="34"/>
        <v>15.160520181996235</v>
      </c>
      <c r="AB102">
        <v>85</v>
      </c>
      <c r="AC102">
        <f t="shared" si="35"/>
        <v>19.275233740333437</v>
      </c>
      <c r="AD102">
        <f t="shared" si="36"/>
        <v>27.25224356451713</v>
      </c>
      <c r="AE102">
        <f t="shared" si="37"/>
        <v>30.172467502777614</v>
      </c>
      <c r="AG102">
        <v>85</v>
      </c>
      <c r="AH102">
        <f t="shared" si="38"/>
        <v>23.982669865265962</v>
      </c>
      <c r="AI102">
        <f t="shared" si="39"/>
        <v>33.90097295807697</v>
      </c>
      <c r="AJ102">
        <f t="shared" si="40"/>
        <v>37.531865580365249</v>
      </c>
      <c r="AL102">
        <v>85</v>
      </c>
      <c r="AM102">
        <f t="shared" si="41"/>
        <v>4.7074361249325243</v>
      </c>
      <c r="AN102">
        <f t="shared" si="42"/>
        <v>6.6487293935598402</v>
      </c>
      <c r="AO102">
        <f t="shared" si="43"/>
        <v>7.3593980775876346</v>
      </c>
      <c r="ID102">
        <v>-2.3943187108150243</v>
      </c>
      <c r="IE102">
        <v>0.78961550596106722</v>
      </c>
    </row>
    <row r="103" spans="1:239" x14ac:dyDescent="0.3">
      <c r="A103">
        <v>204.79</v>
      </c>
      <c r="C103">
        <v>264.35000000000002</v>
      </c>
      <c r="E103">
        <f t="shared" si="24"/>
        <v>0.24110693424289967</v>
      </c>
      <c r="F103" s="20">
        <f t="shared" si="22"/>
        <v>0.24110693424289967</v>
      </c>
      <c r="G103">
        <f t="shared" si="25"/>
        <v>0.18678376797277632</v>
      </c>
      <c r="H103" s="20">
        <f t="shared" si="23"/>
        <v>0.18678376797277632</v>
      </c>
      <c r="I103">
        <f t="shared" si="28"/>
        <v>98.752578127206846</v>
      </c>
      <c r="J103">
        <f t="shared" si="26"/>
        <v>49.376289063603423</v>
      </c>
      <c r="K103">
        <f t="shared" si="27"/>
        <v>49.376289063603423</v>
      </c>
      <c r="M103">
        <v>1.4406974076623147E-2</v>
      </c>
      <c r="P103">
        <v>4.3722189978719116E-3</v>
      </c>
      <c r="R103">
        <v>86</v>
      </c>
      <c r="S103">
        <f t="shared" si="29"/>
        <v>14.381937456949226</v>
      </c>
      <c r="T103">
        <f t="shared" si="30"/>
        <v>20.326550929598632</v>
      </c>
      <c r="U103">
        <f t="shared" si="31"/>
        <v>22.502755165164182</v>
      </c>
      <c r="W103">
        <v>86</v>
      </c>
      <c r="X103">
        <f t="shared" si="32"/>
        <v>9.7416532271826082</v>
      </c>
      <c r="Y103">
        <f t="shared" si="33"/>
        <v>13.773515211806703</v>
      </c>
      <c r="Z103">
        <f t="shared" si="34"/>
        <v>15.249499339037806</v>
      </c>
      <c r="AB103">
        <v>86</v>
      </c>
      <c r="AC103">
        <f t="shared" si="35"/>
        <v>19.388415330212705</v>
      </c>
      <c r="AD103">
        <f t="shared" si="36"/>
        <v>27.412211536953073</v>
      </c>
      <c r="AE103">
        <f t="shared" si="37"/>
        <v>30.349563035206323</v>
      </c>
      <c r="AG103">
        <v>86</v>
      </c>
      <c r="AH103">
        <f t="shared" si="38"/>
        <v>24.123590684131834</v>
      </c>
      <c r="AI103">
        <f t="shared" si="39"/>
        <v>34.100066141405335</v>
      </c>
      <c r="AJ103">
        <f t="shared" si="40"/>
        <v>37.752254504201986</v>
      </c>
      <c r="AL103">
        <v>86</v>
      </c>
      <c r="AM103">
        <f t="shared" si="41"/>
        <v>4.7351753539191286</v>
      </c>
      <c r="AN103">
        <f t="shared" si="42"/>
        <v>6.6878546044522622</v>
      </c>
      <c r="AO103">
        <f t="shared" si="43"/>
        <v>7.4026914689956627</v>
      </c>
      <c r="ID103">
        <v>-0.77450312194290039</v>
      </c>
      <c r="IE103">
        <v>0.1521760173175801</v>
      </c>
    </row>
    <row r="104" spans="1:239" x14ac:dyDescent="0.3">
      <c r="A104">
        <v>204.86</v>
      </c>
      <c r="C104">
        <v>260.58</v>
      </c>
      <c r="E104">
        <f t="shared" si="24"/>
        <v>0.23934706825965654</v>
      </c>
      <c r="F104" s="20">
        <f t="shared" si="22"/>
        <v>0.23934706825965654</v>
      </c>
      <c r="G104">
        <f t="shared" si="25"/>
        <v>0.18816732060662078</v>
      </c>
      <c r="H104" s="20">
        <f t="shared" si="23"/>
        <v>0.18816732060662078</v>
      </c>
      <c r="I104">
        <f t="shared" si="28"/>
        <v>98.065280807346483</v>
      </c>
      <c r="J104">
        <f t="shared" si="26"/>
        <v>49.032640403673241</v>
      </c>
      <c r="K104">
        <f t="shared" si="27"/>
        <v>49.032640403673241</v>
      </c>
      <c r="M104">
        <v>-1.8375895149304204E-2</v>
      </c>
      <c r="P104">
        <v>-1.6440232903299438E-2</v>
      </c>
      <c r="R104">
        <v>87</v>
      </c>
      <c r="S104">
        <f t="shared" si="29"/>
        <v>14.465510103940474</v>
      </c>
      <c r="T104">
        <f t="shared" si="30"/>
        <v>20.444585392667435</v>
      </c>
      <c r="U104">
        <f t="shared" si="31"/>
        <v>22.633405410648159</v>
      </c>
      <c r="W104">
        <v>87</v>
      </c>
      <c r="X104">
        <f t="shared" si="32"/>
        <v>9.7981874379415128</v>
      </c>
      <c r="Y104">
        <f t="shared" si="33"/>
        <v>13.853422731327139</v>
      </c>
      <c r="Z104">
        <f t="shared" si="34"/>
        <v>15.337963359962421</v>
      </c>
      <c r="AB104">
        <v>87</v>
      </c>
      <c r="AC104">
        <f t="shared" si="35"/>
        <v>19.500942274256314</v>
      </c>
      <c r="AD104">
        <f t="shared" si="36"/>
        <v>27.571253631290752</v>
      </c>
      <c r="AE104">
        <f t="shared" si="37"/>
        <v>30.525633396823892</v>
      </c>
      <c r="AG104">
        <v>87</v>
      </c>
      <c r="AH104">
        <f t="shared" si="38"/>
        <v>24.263697541881989</v>
      </c>
      <c r="AI104">
        <f t="shared" si="39"/>
        <v>34.298008123994578</v>
      </c>
      <c r="AJ104">
        <f t="shared" si="40"/>
        <v>37.971368770610582</v>
      </c>
      <c r="AL104">
        <v>87</v>
      </c>
      <c r="AM104">
        <f t="shared" si="41"/>
        <v>4.7627552676256748</v>
      </c>
      <c r="AN104">
        <f t="shared" si="42"/>
        <v>6.7267544927038259</v>
      </c>
      <c r="AO104">
        <f t="shared" si="43"/>
        <v>7.4457353737866896</v>
      </c>
      <c r="ID104">
        <v>0.8178714895079322</v>
      </c>
      <c r="IE104">
        <v>0.71760169761644255</v>
      </c>
    </row>
    <row r="105" spans="1:239" x14ac:dyDescent="0.3">
      <c r="A105">
        <v>210.11</v>
      </c>
      <c r="C105">
        <v>264.58</v>
      </c>
      <c r="E105">
        <f t="shared" si="24"/>
        <v>0.23814792774769444</v>
      </c>
      <c r="F105" s="20">
        <f t="shared" si="22"/>
        <v>0.23814792774769444</v>
      </c>
      <c r="G105">
        <f t="shared" si="25"/>
        <v>0.18911958991257119</v>
      </c>
      <c r="H105" s="20">
        <f t="shared" si="23"/>
        <v>0.18911958991257119</v>
      </c>
      <c r="I105">
        <f t="shared" si="28"/>
        <v>100.07452219813617</v>
      </c>
      <c r="J105">
        <f t="shared" si="26"/>
        <v>50.037261099068083</v>
      </c>
      <c r="K105">
        <f t="shared" si="27"/>
        <v>50.037261099068083</v>
      </c>
      <c r="M105">
        <v>2.56374722838138E-2</v>
      </c>
      <c r="P105">
        <v>2.0210494203781754E-3</v>
      </c>
      <c r="R105">
        <v>88</v>
      </c>
      <c r="S105">
        <f t="shared" si="29"/>
        <v>14.548606080163363</v>
      </c>
      <c r="T105">
        <f t="shared" si="30"/>
        <v>20.561945691172031</v>
      </c>
      <c r="U105">
        <f t="shared" si="31"/>
        <v>22.763309193034644</v>
      </c>
      <c r="W105">
        <v>88</v>
      </c>
      <c r="X105">
        <f t="shared" si="32"/>
        <v>9.8543983525334014</v>
      </c>
      <c r="Y105">
        <f t="shared" si="33"/>
        <v>13.932873006908963</v>
      </c>
      <c r="Z105">
        <f t="shared" si="34"/>
        <v>15.425921101345143</v>
      </c>
      <c r="AB105">
        <v>88</v>
      </c>
      <c r="AC105">
        <f t="shared" si="35"/>
        <v>19.61282582758653</v>
      </c>
      <c r="AD105">
        <f t="shared" si="36"/>
        <v>27.729385765864379</v>
      </c>
      <c r="AE105">
        <f t="shared" si="37"/>
        <v>30.700696213073275</v>
      </c>
      <c r="AG105">
        <v>88</v>
      </c>
      <c r="AH105">
        <f t="shared" si="38"/>
        <v>24.403004432696765</v>
      </c>
      <c r="AI105">
        <f t="shared" si="39"/>
        <v>34.494818698080991</v>
      </c>
      <c r="AJ105">
        <f t="shared" si="40"/>
        <v>38.189230294379783</v>
      </c>
      <c r="AL105">
        <v>88</v>
      </c>
      <c r="AM105">
        <f t="shared" si="41"/>
        <v>4.7901786051102349</v>
      </c>
      <c r="AN105">
        <f t="shared" si="42"/>
        <v>6.765432932216612</v>
      </c>
      <c r="AO105">
        <f t="shared" si="43"/>
        <v>7.4885340813065078</v>
      </c>
      <c r="ID105">
        <v>8.6427340390020604E-2</v>
      </c>
      <c r="IE105">
        <v>-1.2035406864323734</v>
      </c>
    </row>
    <row r="106" spans="1:239" x14ac:dyDescent="0.3">
      <c r="A106">
        <v>205.27</v>
      </c>
      <c r="C106">
        <v>266.18</v>
      </c>
      <c r="E106">
        <f t="shared" si="24"/>
        <v>0.2416925940753579</v>
      </c>
      <c r="F106" s="20">
        <f t="shared" si="22"/>
        <v>0.2416925940753579</v>
      </c>
      <c r="G106">
        <f t="shared" si="25"/>
        <v>0.18638604998816108</v>
      </c>
      <c r="H106" s="20">
        <f t="shared" si="23"/>
        <v>0.18638604998816108</v>
      </c>
      <c r="I106">
        <f t="shared" si="28"/>
        <v>99.224477571697435</v>
      </c>
      <c r="J106">
        <f t="shared" si="26"/>
        <v>49.612238785848717</v>
      </c>
      <c r="K106">
        <f t="shared" si="27"/>
        <v>49.612238785848717</v>
      </c>
      <c r="M106">
        <v>1.6147202403304535E-2</v>
      </c>
      <c r="P106">
        <v>3.943874113123793E-2</v>
      </c>
      <c r="R106">
        <v>89</v>
      </c>
      <c r="S106">
        <f t="shared" si="29"/>
        <v>14.631233487998541</v>
      </c>
      <c r="T106">
        <f t="shared" si="30"/>
        <v>20.678643284464002</v>
      </c>
      <c r="U106">
        <f t="shared" si="31"/>
        <v>22.892479200595211</v>
      </c>
      <c r="W106">
        <v>89</v>
      </c>
      <c r="X106">
        <f t="shared" si="32"/>
        <v>9.9102914662996628</v>
      </c>
      <c r="Y106">
        <f t="shared" si="33"/>
        <v>14.011873810718377</v>
      </c>
      <c r="Z106">
        <f t="shared" si="34"/>
        <v>15.513381168852257</v>
      </c>
      <c r="AB106">
        <v>89</v>
      </c>
      <c r="AC106">
        <f t="shared" si="35"/>
        <v>19.724076926465465</v>
      </c>
      <c r="AD106">
        <f t="shared" si="36"/>
        <v>27.886623408038162</v>
      </c>
      <c r="AE106">
        <f t="shared" si="37"/>
        <v>30.874768610064624</v>
      </c>
      <c r="AG106">
        <v>89</v>
      </c>
      <c r="AH106">
        <f t="shared" si="38"/>
        <v>24.541524954298204</v>
      </c>
      <c r="AI106">
        <f t="shared" si="39"/>
        <v>34.690517095182379</v>
      </c>
      <c r="AJ106">
        <f t="shared" si="40"/>
        <v>38.405860369447467</v>
      </c>
      <c r="AL106">
        <v>89</v>
      </c>
      <c r="AM106">
        <f t="shared" si="41"/>
        <v>4.8174480278327394</v>
      </c>
      <c r="AN106">
        <f t="shared" si="42"/>
        <v>6.8038936871442175</v>
      </c>
      <c r="AO106">
        <f t="shared" si="43"/>
        <v>7.5310917593828428</v>
      </c>
      <c r="ID106">
        <v>1.1939901086936402</v>
      </c>
      <c r="IE106">
        <v>-3.6395135668665063E-2</v>
      </c>
    </row>
    <row r="107" spans="1:239" x14ac:dyDescent="0.3">
      <c r="A107">
        <v>208.56</v>
      </c>
      <c r="C107">
        <v>272.14</v>
      </c>
      <c r="E107">
        <f t="shared" si="24"/>
        <v>0.24244943197193805</v>
      </c>
      <c r="F107" s="20">
        <f t="shared" si="22"/>
        <v>0.24244943197193805</v>
      </c>
      <c r="G107">
        <f t="shared" si="25"/>
        <v>0.18580603193969061</v>
      </c>
      <c r="H107" s="20">
        <f t="shared" si="23"/>
        <v>0.18580603193969061</v>
      </c>
      <c r="I107">
        <f t="shared" si="28"/>
        <v>101.1305070641348</v>
      </c>
      <c r="J107">
        <f t="shared" si="26"/>
        <v>50.565253532067402</v>
      </c>
      <c r="K107">
        <f t="shared" si="27"/>
        <v>50.565253532067402</v>
      </c>
      <c r="M107">
        <v>-6.6675991980230656E-3</v>
      </c>
      <c r="P107">
        <v>1.9559506971105287E-2</v>
      </c>
      <c r="R107">
        <v>90</v>
      </c>
      <c r="S107">
        <f t="shared" si="29"/>
        <v>14.713400202856571</v>
      </c>
      <c r="T107">
        <f t="shared" si="30"/>
        <v>20.794689310886785</v>
      </c>
      <c r="U107">
        <f t="shared" si="31"/>
        <v>23.020927766167848</v>
      </c>
      <c r="W107">
        <v>90</v>
      </c>
      <c r="X107">
        <f t="shared" si="32"/>
        <v>9.9658721206419969</v>
      </c>
      <c r="Y107">
        <f t="shared" si="33"/>
        <v>14.090432697201729</v>
      </c>
      <c r="Z107">
        <f t="shared" si="34"/>
        <v>15.600351927081549</v>
      </c>
      <c r="AB107">
        <v>90</v>
      </c>
      <c r="AC107">
        <f t="shared" si="35"/>
        <v>19.834706200800287</v>
      </c>
      <c r="AD107">
        <f t="shared" si="36"/>
        <v>28.042981591892669</v>
      </c>
      <c r="AE107">
        <f t="shared" si="37"/>
        <v>31.047867234158414</v>
      </c>
      <c r="AG107">
        <v>90</v>
      </c>
      <c r="AH107">
        <f t="shared" si="38"/>
        <v>24.679272323498566</v>
      </c>
      <c r="AI107">
        <f t="shared" si="39"/>
        <v>34.885122008088516</v>
      </c>
      <c r="AJ107">
        <f t="shared" si="40"/>
        <v>38.621279693249399</v>
      </c>
      <c r="AL107">
        <v>90</v>
      </c>
      <c r="AM107">
        <f t="shared" si="41"/>
        <v>4.8445661226982786</v>
      </c>
      <c r="AN107">
        <f t="shared" si="42"/>
        <v>6.8421404161958463</v>
      </c>
      <c r="AO107">
        <f t="shared" si="43"/>
        <v>7.573412459090985</v>
      </c>
      <c r="ID107">
        <v>0.35380297646226738</v>
      </c>
      <c r="IE107">
        <v>-0.69477821968276077</v>
      </c>
    </row>
    <row r="108" spans="1:239" x14ac:dyDescent="0.3">
      <c r="A108">
        <v>210.64</v>
      </c>
      <c r="C108">
        <v>274.23</v>
      </c>
      <c r="E108">
        <f t="shared" si="24"/>
        <v>0.24217417510774403</v>
      </c>
      <c r="F108" s="20">
        <f t="shared" si="22"/>
        <v>0.24217417510774403</v>
      </c>
      <c r="G108">
        <f t="shared" si="25"/>
        <v>0.1860174606888203</v>
      </c>
      <c r="H108" s="20">
        <f t="shared" si="23"/>
        <v>0.1860174606888203</v>
      </c>
      <c r="I108">
        <f t="shared" si="28"/>
        <v>102.0231364893904</v>
      </c>
      <c r="J108">
        <f t="shared" si="26"/>
        <v>51.011568244695198</v>
      </c>
      <c r="K108">
        <f t="shared" si="27"/>
        <v>51.011568244695198</v>
      </c>
      <c r="M108">
        <v>-5.1027508465927279E-3</v>
      </c>
      <c r="P108">
        <v>-7.5800112296463256E-3</v>
      </c>
      <c r="R108">
        <v>91</v>
      </c>
      <c r="S108">
        <f t="shared" si="29"/>
        <v>14.795113881980701</v>
      </c>
      <c r="T108">
        <f t="shared" si="30"/>
        <v>20.910094600225644</v>
      </c>
      <c r="U108">
        <f t="shared" si="31"/>
        <v>23.148666880942063</v>
      </c>
      <c r="W108">
        <v>91</v>
      </c>
      <c r="X108">
        <f t="shared" si="32"/>
        <v>10.021145508992761</v>
      </c>
      <c r="Y108">
        <f t="shared" si="33"/>
        <v>14.16855701152952</v>
      </c>
      <c r="Z108">
        <f t="shared" si="34"/>
        <v>15.68684150891186</v>
      </c>
      <c r="AB108">
        <v>91</v>
      </c>
      <c r="AC108">
        <f t="shared" si="35"/>
        <v>19.944723986024872</v>
      </c>
      <c r="AD108">
        <f t="shared" si="36"/>
        <v>28.19847493502925</v>
      </c>
      <c r="AE108">
        <f t="shared" si="37"/>
        <v>31.220008270571963</v>
      </c>
      <c r="AG108">
        <v>91</v>
      </c>
      <c r="AH108">
        <f t="shared" si="38"/>
        <v>24.816259390973464</v>
      </c>
      <c r="AI108">
        <f t="shared" si="39"/>
        <v>35.078651611755163</v>
      </c>
      <c r="AJ108">
        <f t="shared" si="40"/>
        <v>38.835508389853921</v>
      </c>
      <c r="AL108">
        <v>91</v>
      </c>
      <c r="AM108">
        <f t="shared" si="41"/>
        <v>4.8715354049485917</v>
      </c>
      <c r="AN108">
        <f t="shared" si="42"/>
        <v>6.8801766767259132</v>
      </c>
      <c r="AO108">
        <f t="shared" si="43"/>
        <v>7.6155001192819576</v>
      </c>
      <c r="ID108">
        <v>-0.19142355802268896</v>
      </c>
      <c r="IE108">
        <v>-0.43843718860517888</v>
      </c>
    </row>
    <row r="109" spans="1:239" x14ac:dyDescent="0.3">
      <c r="A109">
        <v>207.92</v>
      </c>
      <c r="C109">
        <v>272.95</v>
      </c>
      <c r="E109">
        <f t="shared" si="24"/>
        <v>0.24318564924830621</v>
      </c>
      <c r="F109" s="20">
        <f t="shared" si="22"/>
        <v>0.24318564924830621</v>
      </c>
      <c r="G109">
        <f t="shared" si="25"/>
        <v>0.18524696901156926</v>
      </c>
      <c r="H109" s="20">
        <f t="shared" si="23"/>
        <v>0.18524696901156926</v>
      </c>
      <c r="I109">
        <f t="shared" si="28"/>
        <v>101.12632038341565</v>
      </c>
      <c r="J109">
        <f t="shared" si="26"/>
        <v>50.563160191707823</v>
      </c>
      <c r="K109">
        <f t="shared" si="27"/>
        <v>50.563160191707823</v>
      </c>
      <c r="M109">
        <v>-3.789454226165688E-3</v>
      </c>
      <c r="P109">
        <v>6.336521774226069E-3</v>
      </c>
      <c r="R109">
        <v>92</v>
      </c>
      <c r="S109">
        <f t="shared" si="29"/>
        <v>14.876381972815528</v>
      </c>
      <c r="T109">
        <f t="shared" si="30"/>
        <v>21.024869685543589</v>
      </c>
      <c r="U109">
        <f t="shared" si="31"/>
        <v>23.275708207564126</v>
      </c>
      <c r="W109">
        <v>92</v>
      </c>
      <c r="X109">
        <f t="shared" si="32"/>
        <v>10.076116682490918</v>
      </c>
      <c r="Y109">
        <f t="shared" si="33"/>
        <v>14.246253897623971</v>
      </c>
      <c r="Z109">
        <f t="shared" si="34"/>
        <v>15.772857824391558</v>
      </c>
      <c r="AB109">
        <v>92</v>
      </c>
      <c r="AC109">
        <f t="shared" si="35"/>
        <v>20.054140334395409</v>
      </c>
      <c r="AD109">
        <f t="shared" si="36"/>
        <v>28.353117654545681</v>
      </c>
      <c r="AE109">
        <f t="shared" si="37"/>
        <v>31.391207461068348</v>
      </c>
      <c r="AG109">
        <v>92</v>
      </c>
      <c r="AH109">
        <f t="shared" si="38"/>
        <v>24.952498655306446</v>
      </c>
      <c r="AI109">
        <f t="shared" si="39"/>
        <v>35.271123583167558</v>
      </c>
      <c r="AJ109">
        <f t="shared" si="40"/>
        <v>39.048566031955687</v>
      </c>
      <c r="AL109">
        <v>92</v>
      </c>
      <c r="AM109">
        <f t="shared" si="41"/>
        <v>4.8983583209110364</v>
      </c>
      <c r="AN109">
        <f t="shared" si="42"/>
        <v>6.9180059286218771</v>
      </c>
      <c r="AO109">
        <f t="shared" si="43"/>
        <v>7.6573585708873395</v>
      </c>
      <c r="ID109">
        <v>1.694451277895668</v>
      </c>
      <c r="IE109">
        <v>2.2641240780072969</v>
      </c>
    </row>
    <row r="110" spans="1:239" x14ac:dyDescent="0.3">
      <c r="A110">
        <v>210</v>
      </c>
      <c r="C110">
        <v>264.18</v>
      </c>
      <c r="E110">
        <f t="shared" si="24"/>
        <v>0.23811316813243019</v>
      </c>
      <c r="F110" s="20">
        <f t="shared" si="22"/>
        <v>0.23811316813243019</v>
      </c>
      <c r="G110">
        <f t="shared" si="25"/>
        <v>0.18927914795900649</v>
      </c>
      <c r="H110" s="20">
        <f t="shared" si="23"/>
        <v>0.18927914795900649</v>
      </c>
      <c r="I110">
        <f t="shared" si="28"/>
        <v>100.00753061562068</v>
      </c>
      <c r="J110">
        <f t="shared" si="26"/>
        <v>50.00376530781034</v>
      </c>
      <c r="K110">
        <f t="shared" si="27"/>
        <v>50.00376530781034</v>
      </c>
      <c r="M110">
        <v>-1.6721952106148075E-2</v>
      </c>
      <c r="P110">
        <v>4.4415731244453545E-4</v>
      </c>
      <c r="R110">
        <v>93</v>
      </c>
      <c r="S110">
        <f t="shared" si="29"/>
        <v>14.957211720967361</v>
      </c>
      <c r="T110">
        <f t="shared" si="30"/>
        <v>21.1390248144399</v>
      </c>
      <c r="U110">
        <f t="shared" si="31"/>
        <v>23.402063092602972</v>
      </c>
      <c r="W110">
        <v>93</v>
      </c>
      <c r="X110">
        <f t="shared" si="32"/>
        <v>10.130790555381065</v>
      </c>
      <c r="Y110">
        <f t="shared" si="33"/>
        <v>14.323530305795002</v>
      </c>
      <c r="Z110">
        <f t="shared" si="34"/>
        <v>15.858408569193404</v>
      </c>
      <c r="AB110">
        <v>93</v>
      </c>
      <c r="AC110">
        <f t="shared" si="35"/>
        <v>20.162965025735044</v>
      </c>
      <c r="AD110">
        <f t="shared" si="36"/>
        <v>28.506923582232464</v>
      </c>
      <c r="AE110">
        <f t="shared" si="37"/>
        <v>31.56148012078237</v>
      </c>
      <c r="AG110">
        <v>93</v>
      </c>
      <c r="AH110">
        <f t="shared" si="38"/>
        <v>25.088002276348426</v>
      </c>
      <c r="AI110">
        <f t="shared" si="39"/>
        <v>35.462555120234903</v>
      </c>
      <c r="AJ110">
        <f t="shared" si="40"/>
        <v>39.260471661796373</v>
      </c>
      <c r="AL110">
        <v>93</v>
      </c>
      <c r="AM110">
        <f t="shared" si="41"/>
        <v>4.9250372506133822</v>
      </c>
      <c r="AN110">
        <f t="shared" si="42"/>
        <v>6.9556315380024394</v>
      </c>
      <c r="AO110">
        <f t="shared" si="43"/>
        <v>7.6989915410140028</v>
      </c>
      <c r="ID110">
        <v>-0.36783583311861678</v>
      </c>
      <c r="IE110">
        <v>-0.56936988668089095</v>
      </c>
    </row>
    <row r="111" spans="1:239" x14ac:dyDescent="0.3">
      <c r="A111">
        <v>208.39</v>
      </c>
      <c r="C111">
        <v>264.72000000000003</v>
      </c>
      <c r="E111">
        <f t="shared" si="24"/>
        <v>0.23927822629402884</v>
      </c>
      <c r="F111" s="20">
        <f t="shared" si="22"/>
        <v>0.23927822629402884</v>
      </c>
      <c r="G111">
        <f t="shared" si="25"/>
        <v>0.18836200354114788</v>
      </c>
      <c r="H111" s="20">
        <f t="shared" si="23"/>
        <v>0.18836200354114788</v>
      </c>
      <c r="I111">
        <f t="shared" si="28"/>
        <v>99.726379154825338</v>
      </c>
      <c r="J111">
        <f t="shared" si="26"/>
        <v>49.863189577412669</v>
      </c>
      <c r="K111">
        <f t="shared" si="27"/>
        <v>49.863189577412669</v>
      </c>
      <c r="M111">
        <v>1.7100337385034841E-2</v>
      </c>
      <c r="P111">
        <v>9.7443633546703077E-3</v>
      </c>
      <c r="R111">
        <v>94</v>
      </c>
      <c r="S111">
        <f t="shared" si="29"/>
        <v>15.037610177780415</v>
      </c>
      <c r="T111">
        <f t="shared" si="30"/>
        <v>21.252569959765253</v>
      </c>
      <c r="U111">
        <f t="shared" si="31"/>
        <v>23.527742578414433</v>
      </c>
      <c r="W111">
        <v>94</v>
      </c>
      <c r="X111">
        <f t="shared" si="32"/>
        <v>10.18517191015189</v>
      </c>
      <c r="Y111">
        <f t="shared" si="33"/>
        <v>14.400393000007625</v>
      </c>
      <c r="Z111">
        <f t="shared" si="34"/>
        <v>15.943501232661308</v>
      </c>
      <c r="AB111">
        <v>94</v>
      </c>
      <c r="AC111">
        <f t="shared" si="35"/>
        <v>20.271207577659897</v>
      </c>
      <c r="AD111">
        <f t="shared" si="36"/>
        <v>28.659906179035705</v>
      </c>
      <c r="AE111">
        <f t="shared" si="37"/>
        <v>31.730841154234469</v>
      </c>
      <c r="AG111">
        <v>94</v>
      </c>
      <c r="AH111">
        <f t="shared" si="38"/>
        <v>25.222782087932305</v>
      </c>
      <c r="AI111">
        <f t="shared" si="39"/>
        <v>35.652962959772879</v>
      </c>
      <c r="AJ111">
        <f t="shared" si="40"/>
        <v>39.471243811075738</v>
      </c>
      <c r="AL111">
        <v>94</v>
      </c>
      <c r="AM111">
        <f t="shared" si="41"/>
        <v>4.9515745102724082</v>
      </c>
      <c r="AN111">
        <f t="shared" si="42"/>
        <v>6.9930567807371737</v>
      </c>
      <c r="AO111">
        <f t="shared" si="43"/>
        <v>7.7404026568412689</v>
      </c>
      <c r="ID111">
        <v>-1.3457320285295378</v>
      </c>
      <c r="IE111">
        <v>1.020905157182566</v>
      </c>
    </row>
    <row r="112" spans="1:239" x14ac:dyDescent="0.3">
      <c r="A112">
        <v>208.73</v>
      </c>
      <c r="C112">
        <v>263.75</v>
      </c>
      <c r="E112">
        <f t="shared" si="24"/>
        <v>0.23864567289879365</v>
      </c>
      <c r="F112" s="20">
        <f t="shared" si="22"/>
        <v>0.23864567289879365</v>
      </c>
      <c r="G112">
        <f t="shared" si="25"/>
        <v>0.18886260210110029</v>
      </c>
      <c r="H112" s="20">
        <f t="shared" si="23"/>
        <v>0.18886260210110029</v>
      </c>
      <c r="I112">
        <f t="shared" si="28"/>
        <v>99.625022608330397</v>
      </c>
      <c r="J112">
        <f t="shared" si="26"/>
        <v>49.812511304165199</v>
      </c>
      <c r="K112">
        <f t="shared" si="27"/>
        <v>49.812511304165199</v>
      </c>
      <c r="M112">
        <v>-4.9925353473259E-2</v>
      </c>
      <c r="P112">
        <v>-3.4522122500393569E-2</v>
      </c>
      <c r="R112">
        <v>95</v>
      </c>
      <c r="S112">
        <f t="shared" si="29"/>
        <v>15.117584207551259</v>
      </c>
      <c r="T112">
        <f t="shared" si="30"/>
        <v>21.365514829825287</v>
      </c>
      <c r="U112">
        <f t="shared" si="31"/>
        <v>23.652757414439055</v>
      </c>
      <c r="W112">
        <v>95</v>
      </c>
      <c r="X112">
        <f t="shared" si="32"/>
        <v>10.239265402429281</v>
      </c>
      <c r="Y112">
        <f t="shared" si="33"/>
        <v>14.476848564802383</v>
      </c>
      <c r="Z112">
        <f t="shared" si="34"/>
        <v>16.028143105472932</v>
      </c>
      <c r="AB112">
        <v>95</v>
      </c>
      <c r="AC112">
        <f t="shared" si="35"/>
        <v>20.378877255316812</v>
      </c>
      <c r="AD112">
        <f t="shared" si="36"/>
        <v>28.812078548829398</v>
      </c>
      <c r="AE112">
        <f t="shared" si="37"/>
        <v>31.899305070579963</v>
      </c>
      <c r="AG112">
        <v>95</v>
      </c>
      <c r="AH112">
        <f t="shared" si="38"/>
        <v>25.356849609980539</v>
      </c>
      <c r="AI112">
        <f t="shared" si="39"/>
        <v>35.842363394627668</v>
      </c>
      <c r="AJ112">
        <f t="shared" si="40"/>
        <v>39.680900519911987</v>
      </c>
      <c r="AL112">
        <v>95</v>
      </c>
      <c r="AM112">
        <f t="shared" si="41"/>
        <v>4.9779723546637271</v>
      </c>
      <c r="AN112">
        <f t="shared" si="42"/>
        <v>7.0302848457982705</v>
      </c>
      <c r="AO112">
        <f t="shared" si="43"/>
        <v>7.7815954493320234</v>
      </c>
      <c r="ID112">
        <v>-0.67720427951812123</v>
      </c>
      <c r="IE112">
        <v>-0.11175591769588278</v>
      </c>
    </row>
    <row r="113" spans="1:239" x14ac:dyDescent="0.3">
      <c r="A113">
        <v>216.82</v>
      </c>
      <c r="C113">
        <v>262.52</v>
      </c>
      <c r="E113">
        <f t="shared" si="24"/>
        <v>0.23365779241190221</v>
      </c>
      <c r="F113" s="20">
        <f t="shared" si="22"/>
        <v>0.23365779241190221</v>
      </c>
      <c r="G113">
        <f t="shared" si="25"/>
        <v>0.19298218250323268</v>
      </c>
      <c r="H113" s="20">
        <f t="shared" si="23"/>
        <v>0.19298218250323268</v>
      </c>
      <c r="I113">
        <f t="shared" si="28"/>
        <v>101.32336510149727</v>
      </c>
      <c r="J113">
        <f t="shared" si="26"/>
        <v>50.661682550748637</v>
      </c>
      <c r="K113">
        <f t="shared" si="27"/>
        <v>50.661682550748637</v>
      </c>
      <c r="M113">
        <v>1.1189059586182444E-2</v>
      </c>
      <c r="P113">
        <v>-1.5577772611020732E-2</v>
      </c>
      <c r="R113">
        <v>96</v>
      </c>
      <c r="S113">
        <f t="shared" si="29"/>
        <v>15.197140494402403</v>
      </c>
      <c r="T113">
        <f t="shared" si="30"/>
        <v>21.477868878102022</v>
      </c>
      <c r="U113">
        <f t="shared" si="31"/>
        <v>23.777118067966043</v>
      </c>
      <c r="W113">
        <v>96</v>
      </c>
      <c r="X113">
        <f t="shared" si="32"/>
        <v>10.293075565638256</v>
      </c>
      <c r="Y113">
        <f t="shared" si="33"/>
        <v>14.552903411888792</v>
      </c>
      <c r="Z113">
        <f t="shared" si="34"/>
        <v>16.112341286940222</v>
      </c>
      <c r="AB113">
        <v>96</v>
      </c>
      <c r="AC113">
        <f t="shared" si="35"/>
        <v>20.485983080661057</v>
      </c>
      <c r="AD113">
        <f t="shared" si="36"/>
        <v>28.963453451537045</v>
      </c>
      <c r="AE113">
        <f t="shared" si="37"/>
        <v>32.066885998137849</v>
      </c>
      <c r="AG113">
        <v>96</v>
      </c>
      <c r="AH113">
        <f t="shared" si="38"/>
        <v>25.490216060040659</v>
      </c>
      <c r="AI113">
        <f t="shared" si="39"/>
        <v>36.030772289990814</v>
      </c>
      <c r="AJ113">
        <f t="shared" si="40"/>
        <v>39.889459354906265</v>
      </c>
      <c r="AL113">
        <v>96</v>
      </c>
      <c r="AM113">
        <f t="shared" si="41"/>
        <v>5.0042329793796014</v>
      </c>
      <c r="AN113">
        <f t="shared" si="42"/>
        <v>7.0673188384537688</v>
      </c>
      <c r="AO113">
        <f t="shared" si="43"/>
        <v>7.8225733567684159</v>
      </c>
      <c r="ID113">
        <v>-0.58374504536893979</v>
      </c>
      <c r="IE113">
        <v>-0.21537229087983203</v>
      </c>
    </row>
    <row r="114" spans="1:239" x14ac:dyDescent="0.3">
      <c r="A114">
        <v>218.94</v>
      </c>
      <c r="C114">
        <v>260.29000000000002</v>
      </c>
      <c r="E114">
        <f t="shared" si="24"/>
        <v>0.2315437319686405</v>
      </c>
      <c r="F114" s="20">
        <f t="shared" si="22"/>
        <v>0.2315437319686405</v>
      </c>
      <c r="G114">
        <f t="shared" si="25"/>
        <v>0.19476040061936359</v>
      </c>
      <c r="H114" s="20">
        <f t="shared" si="23"/>
        <v>0.19476040061936359</v>
      </c>
      <c r="I114">
        <f t="shared" si="28"/>
        <v>101.38836935442831</v>
      </c>
      <c r="J114">
        <f t="shared" si="26"/>
        <v>50.694184677214153</v>
      </c>
      <c r="K114">
        <f t="shared" si="27"/>
        <v>50.694184677214153</v>
      </c>
      <c r="M114">
        <v>1.551086662458291E-2</v>
      </c>
      <c r="P114">
        <v>6.1603243917653771E-3</v>
      </c>
      <c r="R114">
        <v>97</v>
      </c>
      <c r="S114">
        <f t="shared" si="29"/>
        <v>15.276285548834462</v>
      </c>
      <c r="T114">
        <f t="shared" si="30"/>
        <v>21.589641312520726</v>
      </c>
      <c r="U114">
        <f t="shared" si="31"/>
        <v>23.900834734393946</v>
      </c>
      <c r="W114">
        <v>97</v>
      </c>
      <c r="X114">
        <f t="shared" si="32"/>
        <v>10.346606815446897</v>
      </c>
      <c r="Y114">
        <f t="shared" si="33"/>
        <v>14.628563786430483</v>
      </c>
      <c r="Z114">
        <f t="shared" si="34"/>
        <v>16.196102691968587</v>
      </c>
      <c r="AB114">
        <v>97</v>
      </c>
      <c r="AC114">
        <f t="shared" si="35"/>
        <v>20.59253384130017</v>
      </c>
      <c r="AD114">
        <f t="shared" si="36"/>
        <v>29.114043315639691</v>
      </c>
      <c r="AE114">
        <f t="shared" si="37"/>
        <v>32.233597698240224</v>
      </c>
      <c r="AG114">
        <v>97</v>
      </c>
      <c r="AH114">
        <f t="shared" si="38"/>
        <v>25.622892364281359</v>
      </c>
      <c r="AI114">
        <f t="shared" si="39"/>
        <v>36.218205098951209</v>
      </c>
      <c r="AJ114">
        <f t="shared" si="40"/>
        <v>40.09693742636253</v>
      </c>
      <c r="AL114">
        <v>97</v>
      </c>
      <c r="AM114">
        <f t="shared" si="41"/>
        <v>5.0303585229811887</v>
      </c>
      <c r="AN114">
        <f t="shared" si="42"/>
        <v>7.1041617833115183</v>
      </c>
      <c r="AO114">
        <f t="shared" si="43"/>
        <v>7.8633397281223054</v>
      </c>
      <c r="ID114">
        <v>-0.32049708172145419</v>
      </c>
      <c r="IE114">
        <v>0.99063831660574142</v>
      </c>
    </row>
    <row r="115" spans="1:239" x14ac:dyDescent="0.3">
      <c r="A115">
        <v>213.21</v>
      </c>
      <c r="C115">
        <v>257.45999999999998</v>
      </c>
      <c r="E115">
        <f t="shared" si="24"/>
        <v>0.23336253420687394</v>
      </c>
      <c r="F115" s="20">
        <f t="shared" si="22"/>
        <v>0.23336253420687394</v>
      </c>
      <c r="G115">
        <f t="shared" si="25"/>
        <v>0.19325419839294491</v>
      </c>
      <c r="H115" s="20">
        <f t="shared" si="23"/>
        <v>0.19325419839294491</v>
      </c>
      <c r="I115">
        <f t="shared" si="28"/>
        <v>99.510451836495193</v>
      </c>
      <c r="J115">
        <f t="shared" si="26"/>
        <v>49.755225918247596</v>
      </c>
      <c r="K115">
        <f t="shared" si="27"/>
        <v>49.755225918247596</v>
      </c>
      <c r="M115">
        <v>3.983703033046607E-3</v>
      </c>
      <c r="P115">
        <v>-8.1810744477766781E-4</v>
      </c>
      <c r="R115">
        <v>98</v>
      </c>
      <c r="S115">
        <f t="shared" si="29"/>
        <v>15.355025713975168</v>
      </c>
      <c r="T115">
        <f t="shared" si="30"/>
        <v>21.700841104287989</v>
      </c>
      <c r="U115">
        <f t="shared" si="31"/>
        <v>24.023917347016528</v>
      </c>
      <c r="W115">
        <v>98</v>
      </c>
      <c r="X115">
        <f t="shared" si="32"/>
        <v>10.399863454004644</v>
      </c>
      <c r="Y115">
        <f t="shared" si="33"/>
        <v>14.703835773039513</v>
      </c>
      <c r="Z115">
        <f t="shared" si="34"/>
        <v>16.279434057694036</v>
      </c>
      <c r="AB115">
        <v>98</v>
      </c>
      <c r="AC115">
        <f t="shared" si="35"/>
        <v>20.698538098928598</v>
      </c>
      <c r="AD115">
        <f t="shared" si="36"/>
        <v>29.263860250105175</v>
      </c>
      <c r="AE115">
        <f t="shared" si="37"/>
        <v>32.399453578440863</v>
      </c>
      <c r="AG115">
        <v>98</v>
      </c>
      <c r="AH115">
        <f t="shared" si="38"/>
        <v>25.754889167979812</v>
      </c>
      <c r="AI115">
        <f t="shared" si="39"/>
        <v>36.404676877327503</v>
      </c>
      <c r="AJ115">
        <f t="shared" si="40"/>
        <v>40.303351404710568</v>
      </c>
      <c r="AL115">
        <v>98</v>
      </c>
      <c r="AM115">
        <f t="shared" si="41"/>
        <v>5.0563510690512139</v>
      </c>
      <c r="AN115">
        <f t="shared" si="42"/>
        <v>7.1408166272223283</v>
      </c>
      <c r="AO115">
        <f t="shared" si="43"/>
        <v>7.9038978262697057</v>
      </c>
      <c r="ID115">
        <v>-1.2707148154841617</v>
      </c>
      <c r="IE115">
        <v>-0.58468442620358951</v>
      </c>
    </row>
    <row r="116" spans="1:239" x14ac:dyDescent="0.3">
      <c r="A116">
        <v>213.49</v>
      </c>
      <c r="C116">
        <v>259.88</v>
      </c>
      <c r="E116">
        <f t="shared" si="24"/>
        <v>0.23430481171526543</v>
      </c>
      <c r="F116" s="20">
        <f t="shared" si="22"/>
        <v>0.23430481171526543</v>
      </c>
      <c r="G116">
        <f t="shared" si="25"/>
        <v>0.19248012256846245</v>
      </c>
      <c r="H116" s="20">
        <f t="shared" si="23"/>
        <v>0.19248012256846245</v>
      </c>
      <c r="I116">
        <f t="shared" si="28"/>
        <v>100.04346850618404</v>
      </c>
      <c r="J116">
        <f t="shared" si="26"/>
        <v>50.021734253092021</v>
      </c>
      <c r="K116">
        <f t="shared" si="27"/>
        <v>50.021734253092021</v>
      </c>
      <c r="M116">
        <v>6.3322855450777408E-3</v>
      </c>
      <c r="P116">
        <v>-5.1546391752576703E-3</v>
      </c>
      <c r="R116">
        <v>99</v>
      </c>
      <c r="S116">
        <f t="shared" si="29"/>
        <v>15.433367171542089</v>
      </c>
      <c r="T116">
        <f t="shared" si="30"/>
        <v>21.811476996324949</v>
      </c>
      <c r="U116">
        <f t="shared" si="31"/>
        <v>24.146375586360374</v>
      </c>
      <c r="W116">
        <v>99</v>
      </c>
      <c r="X116">
        <f t="shared" si="32"/>
        <v>10.452849673986464</v>
      </c>
      <c r="Y116">
        <f t="shared" si="33"/>
        <v>14.778725301496094</v>
      </c>
      <c r="Z116">
        <f t="shared" si="34"/>
        <v>16.362341949816305</v>
      </c>
      <c r="AB116">
        <v>99</v>
      </c>
      <c r="AC116">
        <f t="shared" si="35"/>
        <v>20.804004197375978</v>
      </c>
      <c r="AD116">
        <f t="shared" si="36"/>
        <v>29.412916055770978</v>
      </c>
      <c r="AE116">
        <f t="shared" si="37"/>
        <v>32.56446670511874</v>
      </c>
      <c r="AG116">
        <v>99</v>
      </c>
      <c r="AH116">
        <f t="shared" si="38"/>
        <v>25.886216845528551</v>
      </c>
      <c r="AI116">
        <f t="shared" si="39"/>
        <v>36.590202297821044</v>
      </c>
      <c r="AJ116">
        <f t="shared" si="40"/>
        <v>40.508717536176675</v>
      </c>
      <c r="AL116">
        <v>99</v>
      </c>
      <c r="AM116">
        <f t="shared" si="41"/>
        <v>5.0822126481525736</v>
      </c>
      <c r="AN116">
        <f t="shared" si="42"/>
        <v>7.1772862420500658</v>
      </c>
      <c r="AO116">
        <f t="shared" si="43"/>
        <v>7.9442508310579356</v>
      </c>
      <c r="ID116">
        <v>-1.7931433502022811</v>
      </c>
      <c r="IE116">
        <v>-0.42828821818321072</v>
      </c>
    </row>
    <row r="117" spans="1:239" x14ac:dyDescent="0.3">
      <c r="A117">
        <v>214.33</v>
      </c>
      <c r="C117">
        <v>260.83</v>
      </c>
      <c r="E117">
        <f t="shared" si="24"/>
        <v>0.23427224528639223</v>
      </c>
      <c r="F117" s="20">
        <f t="shared" si="22"/>
        <v>0.23427224528639223</v>
      </c>
      <c r="G117">
        <f t="shared" si="25"/>
        <v>0.19250688315083561</v>
      </c>
      <c r="H117" s="20">
        <f t="shared" si="23"/>
        <v>0.19250688315083561</v>
      </c>
      <c r="I117">
        <f t="shared" si="28"/>
        <v>100.4231406644649</v>
      </c>
      <c r="J117">
        <f t="shared" si="26"/>
        <v>50.211570332232448</v>
      </c>
      <c r="K117">
        <f t="shared" si="27"/>
        <v>50.211570332232448</v>
      </c>
      <c r="M117">
        <v>-1.3038982060159191E-2</v>
      </c>
      <c r="P117">
        <v>3.461284175319824E-3</v>
      </c>
      <c r="R117">
        <v>100</v>
      </c>
      <c r="S117">
        <f t="shared" si="29"/>
        <v>15.511315947535024</v>
      </c>
      <c r="T117">
        <f t="shared" si="30"/>
        <v>21.921557511318099</v>
      </c>
      <c r="U117">
        <f t="shared" si="31"/>
        <v>24.268218889099121</v>
      </c>
      <c r="W117">
        <v>100</v>
      </c>
      <c r="X117">
        <f t="shared" si="32"/>
        <v>10.505569562453624</v>
      </c>
      <c r="Y117">
        <f t="shared" si="33"/>
        <v>14.853238152208977</v>
      </c>
      <c r="Z117">
        <f t="shared" si="34"/>
        <v>16.444832768644844</v>
      </c>
      <c r="AB117">
        <v>100</v>
      </c>
      <c r="AC117">
        <f t="shared" si="35"/>
        <v>20.90894027029044</v>
      </c>
      <c r="AD117">
        <f t="shared" si="36"/>
        <v>29.56122223621087</v>
      </c>
      <c r="AE117">
        <f t="shared" si="37"/>
        <v>32.728649815510096</v>
      </c>
      <c r="AG117">
        <v>100</v>
      </c>
      <c r="AH117">
        <f t="shared" si="38"/>
        <v>26.016885509988647</v>
      </c>
      <c r="AI117">
        <f t="shared" si="39"/>
        <v>36.774795663527073</v>
      </c>
      <c r="AJ117">
        <f t="shared" si="40"/>
        <v>40.713051657743961</v>
      </c>
      <c r="AL117">
        <v>100</v>
      </c>
      <c r="AM117">
        <f t="shared" si="41"/>
        <v>5.107945239698207</v>
      </c>
      <c r="AN117">
        <f t="shared" si="42"/>
        <v>7.2135734273162022</v>
      </c>
      <c r="AO117">
        <f t="shared" si="43"/>
        <v>7.984401842233865</v>
      </c>
      <c r="ID117">
        <v>-0.19833514634569599</v>
      </c>
      <c r="IE117">
        <v>-1.0103828781654507</v>
      </c>
    </row>
    <row r="118" spans="1:239" x14ac:dyDescent="0.3">
      <c r="A118">
        <v>212.65</v>
      </c>
      <c r="C118">
        <v>260.81</v>
      </c>
      <c r="E118">
        <f t="shared" si="24"/>
        <v>0.23518860370261169</v>
      </c>
      <c r="F118" s="20">
        <f t="shared" si="22"/>
        <v>0.23518860370261169</v>
      </c>
      <c r="G118">
        <f t="shared" si="25"/>
        <v>0.19175973535278698</v>
      </c>
      <c r="H118" s="20">
        <f t="shared" si="23"/>
        <v>0.19175973535278698</v>
      </c>
      <c r="I118">
        <f t="shared" si="28"/>
        <v>100.02571315472075</v>
      </c>
      <c r="J118">
        <f t="shared" si="26"/>
        <v>50.012856577360374</v>
      </c>
      <c r="K118">
        <f t="shared" si="27"/>
        <v>50.012856577360374</v>
      </c>
      <c r="M118">
        <v>8.0678058287630937E-3</v>
      </c>
      <c r="P118">
        <v>6.5766294773928636E-3</v>
      </c>
      <c r="ID118">
        <v>-1.0341551084803673</v>
      </c>
      <c r="IE118">
        <v>-2.3699238751116556</v>
      </c>
    </row>
    <row r="119" spans="1:239" x14ac:dyDescent="0.3">
      <c r="A119">
        <v>209.53</v>
      </c>
      <c r="C119">
        <v>255.76</v>
      </c>
      <c r="E119">
        <f t="shared" si="24"/>
        <v>0.23462878358143707</v>
      </c>
      <c r="F119" s="20">
        <f t="shared" si="22"/>
        <v>0.23462878358143707</v>
      </c>
      <c r="G119">
        <f t="shared" si="25"/>
        <v>0.19221836496644709</v>
      </c>
      <c r="H119" s="20">
        <f t="shared" si="23"/>
        <v>0.19221836496644709</v>
      </c>
      <c r="I119">
        <f t="shared" si="28"/>
        <v>98.323538047637015</v>
      </c>
      <c r="J119">
        <f t="shared" si="26"/>
        <v>49.161769023818508</v>
      </c>
      <c r="K119">
        <f t="shared" si="27"/>
        <v>49.161769023818508</v>
      </c>
      <c r="M119">
        <v>4.8276176162499532E-3</v>
      </c>
      <c r="P119">
        <v>3.2203589522051337E-3</v>
      </c>
      <c r="ID119">
        <v>0.24514685951934206</v>
      </c>
      <c r="IE119">
        <v>-0.5785227061815964</v>
      </c>
    </row>
    <row r="120" spans="1:239" x14ac:dyDescent="0.3">
      <c r="A120">
        <v>207.67</v>
      </c>
      <c r="C120">
        <v>250.12</v>
      </c>
      <c r="E120">
        <f t="shared" si="24"/>
        <v>0.23306933339376121</v>
      </c>
      <c r="F120" s="20">
        <f t="shared" si="22"/>
        <v>0.23306933339376121</v>
      </c>
      <c r="G120">
        <f t="shared" si="25"/>
        <v>0.19351314755270424</v>
      </c>
      <c r="H120" s="20">
        <f t="shared" si="23"/>
        <v>0.19351314755270424</v>
      </c>
      <c r="I120">
        <f t="shared" si="28"/>
        <v>96.803016931764773</v>
      </c>
      <c r="J120">
        <f t="shared" si="26"/>
        <v>48.401508465882387</v>
      </c>
      <c r="K120">
        <f t="shared" si="27"/>
        <v>48.401508465882387</v>
      </c>
      <c r="M120">
        <v>-1.1702750146284352E-2</v>
      </c>
      <c r="P120">
        <v>7.8607082498128613E-4</v>
      </c>
      <c r="ID120">
        <v>-1.4772914267194455</v>
      </c>
      <c r="IE120">
        <v>0.29393708337359237</v>
      </c>
    </row>
    <row r="121" spans="1:239" x14ac:dyDescent="0.3">
      <c r="A121">
        <v>211.74</v>
      </c>
      <c r="C121">
        <v>252.82</v>
      </c>
      <c r="E121">
        <f t="shared" si="24"/>
        <v>0.23206313076667065</v>
      </c>
      <c r="F121" s="20">
        <f t="shared" si="22"/>
        <v>0.23206313076667065</v>
      </c>
      <c r="G121">
        <f t="shared" si="25"/>
        <v>0.19435585518762299</v>
      </c>
      <c r="H121" s="20">
        <f t="shared" si="23"/>
        <v>0.19435585518762299</v>
      </c>
      <c r="I121">
        <f t="shared" si="28"/>
        <v>98.274094617069693</v>
      </c>
      <c r="J121">
        <f t="shared" si="26"/>
        <v>49.137047308534846</v>
      </c>
      <c r="K121">
        <f t="shared" si="27"/>
        <v>49.137047308534846</v>
      </c>
      <c r="M121">
        <v>1.0874510874510813E-2</v>
      </c>
      <c r="P121">
        <v>-4.0319423784545569E-3</v>
      </c>
      <c r="ID121">
        <v>1.5002052121593263</v>
      </c>
      <c r="IE121">
        <v>-1.6182811274830275</v>
      </c>
    </row>
    <row r="122" spans="1:239" x14ac:dyDescent="0.3">
      <c r="A122">
        <v>215.2</v>
      </c>
      <c r="C122">
        <v>254.23</v>
      </c>
      <c r="E122">
        <f t="shared" si="24"/>
        <v>0.23083428161091291</v>
      </c>
      <c r="F122" s="20">
        <f t="shared" si="22"/>
        <v>0.23083428161091291</v>
      </c>
      <c r="G122">
        <f t="shared" si="25"/>
        <v>0.19539604847055209</v>
      </c>
      <c r="H122" s="20">
        <f t="shared" si="23"/>
        <v>0.19539604847055209</v>
      </c>
      <c r="I122">
        <f t="shared" si="28"/>
        <v>99.351074805336907</v>
      </c>
      <c r="J122">
        <f t="shared" si="26"/>
        <v>49.675537402668454</v>
      </c>
      <c r="K122">
        <f t="shared" si="27"/>
        <v>49.675537402668454</v>
      </c>
      <c r="M122">
        <v>7.4719229887691748E-3</v>
      </c>
      <c r="P122">
        <v>-5.4891579398139E-3</v>
      </c>
      <c r="ID122">
        <v>0.42398027943148942</v>
      </c>
      <c r="IE122">
        <v>-0.36643083109717045</v>
      </c>
    </row>
    <row r="123" spans="1:239" x14ac:dyDescent="0.3">
      <c r="A123">
        <v>209.87</v>
      </c>
      <c r="C123">
        <v>249.94</v>
      </c>
      <c r="E123">
        <f t="shared" si="24"/>
        <v>0.23176842577884421</v>
      </c>
      <c r="F123" s="20">
        <f t="shared" si="22"/>
        <v>0.23176842577884421</v>
      </c>
      <c r="G123">
        <f t="shared" si="25"/>
        <v>0.19461166487239351</v>
      </c>
      <c r="H123" s="20">
        <f t="shared" si="23"/>
        <v>0.19461166487239351</v>
      </c>
      <c r="I123">
        <f t="shared" si="28"/>
        <v>97.28247903641207</v>
      </c>
      <c r="J123">
        <f t="shared" si="26"/>
        <v>48.641239518206035</v>
      </c>
      <c r="K123">
        <f t="shared" si="27"/>
        <v>48.641239518206035</v>
      </c>
      <c r="M123">
        <v>-9.3547068707143279E-3</v>
      </c>
      <c r="P123">
        <v>1.8073005429828395E-2</v>
      </c>
      <c r="ID123">
        <v>-0.29245241975946679</v>
      </c>
      <c r="IE123">
        <v>1.4015278676076801</v>
      </c>
    </row>
    <row r="124" spans="1:239" x14ac:dyDescent="0.3">
      <c r="A124">
        <v>208.76</v>
      </c>
      <c r="C124">
        <v>248.96</v>
      </c>
      <c r="E124">
        <f t="shared" si="24"/>
        <v>0.23192780382310457</v>
      </c>
      <c r="F124" s="20">
        <f t="shared" si="22"/>
        <v>0.23192780382310457</v>
      </c>
      <c r="G124">
        <f t="shared" si="25"/>
        <v>0.19447802187544708</v>
      </c>
      <c r="H124" s="20">
        <f t="shared" si="23"/>
        <v>0.19447802187544708</v>
      </c>
      <c r="I124">
        <f t="shared" si="28"/>
        <v>96.834496652222612</v>
      </c>
      <c r="J124">
        <f t="shared" si="26"/>
        <v>48.417248326111306</v>
      </c>
      <c r="K124">
        <f t="shared" si="27"/>
        <v>48.417248326111306</v>
      </c>
      <c r="M124">
        <v>-2.2654161569480311E-3</v>
      </c>
      <c r="P124">
        <v>-8.332350744802125E-3</v>
      </c>
      <c r="ID124">
        <v>0.38107412617570674</v>
      </c>
      <c r="IE124">
        <v>1.2912317595722205</v>
      </c>
    </row>
    <row r="125" spans="1:239" x14ac:dyDescent="0.3">
      <c r="A125">
        <v>205.37</v>
      </c>
      <c r="C125">
        <v>247.99</v>
      </c>
      <c r="E125">
        <f t="shared" si="24"/>
        <v>0.23338271830365467</v>
      </c>
      <c r="F125" s="20">
        <f t="shared" si="22"/>
        <v>0.23338271830365467</v>
      </c>
      <c r="G125">
        <f t="shared" si="25"/>
        <v>0.19327315157071479</v>
      </c>
      <c r="H125" s="20">
        <f t="shared" si="23"/>
        <v>0.19327315157071479</v>
      </c>
      <c r="I125">
        <f t="shared" si="28"/>
        <v>95.859617716043118</v>
      </c>
      <c r="J125" s="8">
        <f t="shared" si="26"/>
        <v>47.929808858021559</v>
      </c>
      <c r="K125">
        <f>I125/2</f>
        <v>47.929808858021559</v>
      </c>
      <c r="ID125">
        <v>2.2630321383042447E-2</v>
      </c>
      <c r="IE125">
        <v>5.8012777112848392E-2</v>
      </c>
    </row>
    <row r="126" spans="1:239" x14ac:dyDescent="0.3">
      <c r="ID126">
        <v>-0.99462682052249451</v>
      </c>
      <c r="IE126">
        <v>0.38413276139934771</v>
      </c>
    </row>
    <row r="127" spans="1:239" x14ac:dyDescent="0.3">
      <c r="ID127">
        <v>0.43439834430136892</v>
      </c>
      <c r="IE127">
        <v>-1.350373103990004</v>
      </c>
    </row>
    <row r="128" spans="1:239" x14ac:dyDescent="0.3">
      <c r="G128" s="7" t="s">
        <v>18</v>
      </c>
      <c r="ID128">
        <v>0.22059919899960023</v>
      </c>
      <c r="IE128">
        <v>-0.68183889956949417</v>
      </c>
    </row>
    <row r="129" spans="1:239" x14ac:dyDescent="0.3">
      <c r="G129">
        <v>0.94</v>
      </c>
      <c r="ID129">
        <v>-4.1902457870117565E-2</v>
      </c>
      <c r="IE129">
        <v>-1.5242169737780784</v>
      </c>
    </row>
    <row r="130" spans="1:239" x14ac:dyDescent="0.3">
      <c r="ID130">
        <v>0.38001463664689311</v>
      </c>
      <c r="IE130">
        <v>-0.36984590837445702</v>
      </c>
    </row>
    <row r="131" spans="1:239" ht="15.6" x14ac:dyDescent="0.3">
      <c r="A131" s="3" t="s">
        <v>14</v>
      </c>
      <c r="B131" s="6" t="s">
        <v>19</v>
      </c>
      <c r="F131" s="3" t="s">
        <v>14</v>
      </c>
      <c r="G131" s="6" t="s">
        <v>20</v>
      </c>
      <c r="I131" s="3" t="s">
        <v>14</v>
      </c>
      <c r="J131" s="6" t="s">
        <v>21</v>
      </c>
      <c r="L131" s="6" t="s">
        <v>10</v>
      </c>
      <c r="P131" s="2"/>
      <c r="Q131" s="1" t="s">
        <v>22</v>
      </c>
      <c r="R131" s="1"/>
      <c r="W131" s="1" t="s">
        <v>23</v>
      </c>
      <c r="X131" s="1"/>
      <c r="AC131" s="1" t="s">
        <v>24</v>
      </c>
      <c r="AD131" s="1"/>
      <c r="AI131" s="1" t="s">
        <v>45</v>
      </c>
      <c r="AJ131" s="1"/>
      <c r="AO131" s="1" t="s">
        <v>46</v>
      </c>
      <c r="ID131">
        <v>9.590980173006225E-2</v>
      </c>
      <c r="IE131">
        <v>-2.2724693690186566</v>
      </c>
    </row>
    <row r="132" spans="1:239" x14ac:dyDescent="0.3">
      <c r="A132">
        <v>1</v>
      </c>
      <c r="B132">
        <f>S8</f>
        <v>1.9624857173679636E-2</v>
      </c>
      <c r="F132">
        <v>1</v>
      </c>
      <c r="G132">
        <f>S11</f>
        <v>1.3310321344908562E-2</v>
      </c>
      <c r="I132">
        <v>1</v>
      </c>
      <c r="J132">
        <f>S5*B132*G132</f>
        <v>6.4028693237017139E-5</v>
      </c>
      <c r="L132">
        <f>J132/(B132*G132)</f>
        <v>0.2451204770151143</v>
      </c>
      <c r="P132" s="3" t="s">
        <v>14</v>
      </c>
      <c r="Q132" s="4">
        <v>0.95</v>
      </c>
      <c r="R132" s="4">
        <v>0.99</v>
      </c>
      <c r="S132" s="5">
        <v>0.995</v>
      </c>
      <c r="V132" s="3" t="s">
        <v>14</v>
      </c>
      <c r="W132" s="4">
        <v>0.95</v>
      </c>
      <c r="X132" s="4">
        <v>0.99</v>
      </c>
      <c r="Y132" s="5">
        <v>0.995</v>
      </c>
      <c r="AB132" s="3" t="s">
        <v>14</v>
      </c>
      <c r="AC132" s="4">
        <v>0.95</v>
      </c>
      <c r="AD132" s="4">
        <v>0.99</v>
      </c>
      <c r="AE132" s="5">
        <v>0.995</v>
      </c>
      <c r="AH132" s="3" t="s">
        <v>14</v>
      </c>
      <c r="AI132" s="9">
        <v>0.95</v>
      </c>
      <c r="AJ132" s="9">
        <v>0.99</v>
      </c>
      <c r="AK132" s="10">
        <v>0.995</v>
      </c>
      <c r="AN132" s="3" t="s">
        <v>14</v>
      </c>
      <c r="AO132" s="9">
        <v>0.95</v>
      </c>
      <c r="AP132" s="9">
        <v>0.99</v>
      </c>
      <c r="AQ132" s="10">
        <v>0.995</v>
      </c>
      <c r="ID132">
        <v>0.5738955429311009</v>
      </c>
      <c r="IE132">
        <v>0.41750103180467879</v>
      </c>
    </row>
    <row r="133" spans="1:239" x14ac:dyDescent="0.3">
      <c r="A133">
        <v>2</v>
      </c>
      <c r="B133">
        <f>SQRT($G$129*B132^2+(1-$G$129)*M2^2)</f>
        <v>1.9438331319867809E-2</v>
      </c>
      <c r="F133">
        <v>2</v>
      </c>
      <c r="G133">
        <f>SQRT($G$129*G132^2+(1-$G$129)*P2^2)</f>
        <v>1.2940077332032028E-2</v>
      </c>
      <c r="I133">
        <v>2</v>
      </c>
      <c r="J133">
        <f>J132*$G$129+(1-$G$129)*M2*P2</f>
        <v>6.3983143099077781E-5</v>
      </c>
      <c r="L133">
        <f t="shared" ref="L133:L196" si="44">J133/(B133*G133)</f>
        <v>0.25437224239335315</v>
      </c>
      <c r="P133">
        <v>1</v>
      </c>
      <c r="Q133">
        <f>$W$2*P133+$J$125*B132*SQRT(P133)*NORMSINV($S$17)</f>
        <v>1.5467794161321247</v>
      </c>
      <c r="R133">
        <f>$W$2*P133+$J$125*B132*SQRT(P133)*NORMSINV($T$17)</f>
        <v>2.1878035725104326</v>
      </c>
      <c r="S133">
        <f>$W$2*P133+$J$125*B132*SQRT(P133)*NORMSINV($U$17)</f>
        <v>2.4224697102885351</v>
      </c>
      <c r="V133">
        <v>1</v>
      </c>
      <c r="W133">
        <f>$W$5*V133+$K$125*G132*SQRT(V133)*NORMSINV($X$17)</f>
        <v>1.049232301244601</v>
      </c>
      <c r="X133">
        <f>$W$5*V133+$K$125*G132*SQRT(V133)*NORMSINV($Y$17)</f>
        <v>1.4839991602201361</v>
      </c>
      <c r="Y133">
        <f>$W$5*V133+$K$125*G132*SQRT(V133)*NORMSINV($Z$17)</f>
        <v>1.6431586218637226</v>
      </c>
      <c r="AB133">
        <v>1</v>
      </c>
      <c r="AC133">
        <f>$S$2*AB133+SQRT(AB133)*NORMSINV($AC$17)*SQRT(($J$125*B132)^2+($K$125*G132)^2+2*J132*$J$125*$K$125)</f>
        <v>2.0711699461995381</v>
      </c>
      <c r="AD133">
        <f>$S$2*AB133+SQRT(AB133)*NORMSINV($AD$17)*SQRT(($J$125*B132)^2+($K$125*G132)^2+2*J132*$J$125*$K$125)</f>
        <v>2.929402089952414</v>
      </c>
      <c r="AE133">
        <f>$S$2*AB133+SQRT(AB133)*NORMSINV($AE$17)*SQRT(($J$125*B132)^2+($K$125*G132)^2+2*J132*$J$125*$K$125)</f>
        <v>3.2435837326995105</v>
      </c>
      <c r="AH133">
        <v>1</v>
      </c>
      <c r="AI133">
        <f>Q133+W133</f>
        <v>2.5960117173767259</v>
      </c>
      <c r="AJ133">
        <f>R133+X133</f>
        <v>3.6718027327305687</v>
      </c>
      <c r="AK133">
        <f>S133+Y133</f>
        <v>4.0656283321522579</v>
      </c>
      <c r="AN133">
        <v>1</v>
      </c>
      <c r="AO133">
        <f>AI133-AC133</f>
        <v>0.52484177117718778</v>
      </c>
      <c r="AP133">
        <f>AJ133-AD133</f>
        <v>0.74240064277815465</v>
      </c>
      <c r="AQ133">
        <f>AK133-AE133</f>
        <v>0.82204459945274744</v>
      </c>
      <c r="ID133">
        <v>-0.43687927739701804</v>
      </c>
      <c r="IE133">
        <v>0.67228072110638115</v>
      </c>
    </row>
    <row r="134" spans="1:239" x14ac:dyDescent="0.3">
      <c r="A134">
        <v>3</v>
      </c>
      <c r="B134">
        <f t="shared" ref="B134:B197" si="45">SQRT($G$129*B133^2+(1-$G$129)*M3^2)</f>
        <v>1.8890638023693142E-2</v>
      </c>
      <c r="F134">
        <v>3</v>
      </c>
      <c r="G134">
        <f t="shared" ref="G134:G197" si="46">SQRT($G$129*G133^2+(1-$G$129)*P3^2)</f>
        <v>1.2582578908519541E-2</v>
      </c>
      <c r="I134">
        <v>3</v>
      </c>
      <c r="J134">
        <f t="shared" ref="J134:J197" si="47">J133*$G$129+(1-$G$129)*M3*P3</f>
        <v>6.1388423214335554E-5</v>
      </c>
      <c r="L134">
        <f t="shared" si="44"/>
        <v>0.25826775626364024</v>
      </c>
      <c r="P134">
        <v>2</v>
      </c>
      <c r="Q134">
        <f t="shared" ref="Q134:Q197" si="48">$W$2*P134+$J$125*B133*SQRT(P134)*NORMSINV($S$17)</f>
        <v>2.1664483165735593</v>
      </c>
      <c r="R134">
        <f t="shared" ref="R134:R197" si="49">$W$2*P134+$J$125*B133*SQRT(P134)*NORMSINV($T$17)</f>
        <v>3.0643770502340923</v>
      </c>
      <c r="S134">
        <f t="shared" ref="S134:S197" si="50">$W$2*P134+$J$125*B133*SQRT(P134)*NORMSINV($U$17)</f>
        <v>3.3930908215194049</v>
      </c>
      <c r="V134">
        <v>2</v>
      </c>
      <c r="W134">
        <f t="shared" ref="W134:W197" si="51">$W$5*V134+$K$125*G133*SQRT(V134)*NORMSINV($X$17)</f>
        <v>1.4424883592126383</v>
      </c>
      <c r="X134">
        <f t="shared" ref="X134:X197" si="52">$W$5*V134+$K$125*G133*SQRT(V134)*NORMSINV($Y$17)</f>
        <v>2.0402386012997717</v>
      </c>
      <c r="Y134">
        <f t="shared" ref="Y134:Y197" si="53">$W$5*V134+$K$125*G133*SQRT(V134)*NORMSINV($Z$17)</f>
        <v>2.2590630235478004</v>
      </c>
      <c r="AB134">
        <v>2</v>
      </c>
      <c r="AC134">
        <f t="shared" ref="AC134:AC197" si="54">$S$2*AB134+SQRT(AB134)*NORMSINV($AC$17)*SQRT(($J$125*B133)^2+($K$125*G133)^2+2*J133*$J$125*$K$125)</f>
        <v>2.8924247838266846</v>
      </c>
      <c r="AD134">
        <f t="shared" ref="AD134:AD197" si="55">$S$2*AB134+SQRT(AB134)*NORMSINV($AD$17)*SQRT(($J$125*B133)^2+($K$125*G133)^2+2*J133*$J$125*$K$125)</f>
        <v>4.0910253891877275</v>
      </c>
      <c r="AE134">
        <f t="shared" ref="AE134:AE197" si="56">$S$2*AB134+SQRT(AB134)*NORMSINV($AE$17)*SQRT(($J$125*B133)^2+($K$125*G133)^2+2*J133*$J$125*$K$125)</f>
        <v>4.5298091261185016</v>
      </c>
      <c r="AH134">
        <v>2</v>
      </c>
      <c r="AI134">
        <f t="shared" ref="AI134:AI197" si="57">Q134+W134</f>
        <v>3.6089366757861976</v>
      </c>
      <c r="AJ134">
        <f t="shared" ref="AJ134:AJ197" si="58">R134+X134</f>
        <v>5.1046156515338641</v>
      </c>
      <c r="AK134">
        <f t="shared" ref="AK134:AK197" si="59">S134+Y134</f>
        <v>5.6521538450672058</v>
      </c>
      <c r="AN134">
        <v>2</v>
      </c>
      <c r="AO134">
        <f t="shared" ref="AO134:AO197" si="60">AI134-AC134</f>
        <v>0.71651189195951304</v>
      </c>
      <c r="AP134">
        <f t="shared" ref="AP134:AP197" si="61">AJ134-AD134</f>
        <v>1.0135902623461366</v>
      </c>
      <c r="AQ134">
        <f t="shared" ref="AQ134:AQ197" si="62">AK134-AE134</f>
        <v>1.1223447189487041</v>
      </c>
      <c r="ID134">
        <v>-0.24220596648220416</v>
      </c>
      <c r="IE134">
        <v>-1.0452612275879083</v>
      </c>
    </row>
    <row r="135" spans="1:239" x14ac:dyDescent="0.3">
      <c r="A135">
        <v>4</v>
      </c>
      <c r="B135">
        <f t="shared" si="45"/>
        <v>1.9293808478158717E-2</v>
      </c>
      <c r="F135">
        <v>4</v>
      </c>
      <c r="G135">
        <f t="shared" si="46"/>
        <v>1.2880485493549771E-2</v>
      </c>
      <c r="I135">
        <v>4</v>
      </c>
      <c r="J135">
        <f t="shared" si="47"/>
        <v>8.278160433874805E-5</v>
      </c>
      <c r="L135">
        <f t="shared" si="44"/>
        <v>0.33310691086487393</v>
      </c>
      <c r="P135">
        <v>3</v>
      </c>
      <c r="Q135">
        <f t="shared" si="48"/>
        <v>2.5783408112686392</v>
      </c>
      <c r="R135">
        <f t="shared" si="49"/>
        <v>3.6470883922249056</v>
      </c>
      <c r="S135">
        <f t="shared" si="50"/>
        <v>4.0383355310217857</v>
      </c>
      <c r="V135">
        <v>3</v>
      </c>
      <c r="W135">
        <f t="shared" si="51"/>
        <v>1.7177973051085298</v>
      </c>
      <c r="X135">
        <f t="shared" si="52"/>
        <v>2.4296631909407216</v>
      </c>
      <c r="Y135">
        <f t="shared" si="53"/>
        <v>2.6902630706520267</v>
      </c>
      <c r="AB135">
        <v>3</v>
      </c>
      <c r="AC135">
        <f t="shared" si="54"/>
        <v>3.448187656538598</v>
      </c>
      <c r="AD135">
        <f t="shared" si="55"/>
        <v>4.8771583359470156</v>
      </c>
      <c r="AE135">
        <f t="shared" si="56"/>
        <v>5.4002759548359736</v>
      </c>
      <c r="AH135">
        <v>3</v>
      </c>
      <c r="AI135">
        <f t="shared" si="57"/>
        <v>4.2961381163771692</v>
      </c>
      <c r="AJ135">
        <f t="shared" si="58"/>
        <v>6.0767515831656276</v>
      </c>
      <c r="AK135">
        <f t="shared" si="59"/>
        <v>6.7285986016738129</v>
      </c>
      <c r="AN135">
        <v>3</v>
      </c>
      <c r="AO135">
        <f t="shared" si="60"/>
        <v>0.8479504598385712</v>
      </c>
      <c r="AP135">
        <f t="shared" si="61"/>
        <v>1.1995932472186119</v>
      </c>
      <c r="AQ135">
        <f t="shared" si="62"/>
        <v>1.3283226468378393</v>
      </c>
      <c r="ID135">
        <v>-5.3941193740882444E-2</v>
      </c>
      <c r="IE135">
        <v>0.64329655598177859</v>
      </c>
    </row>
    <row r="136" spans="1:239" x14ac:dyDescent="0.3">
      <c r="A136">
        <v>5</v>
      </c>
      <c r="B136">
        <f t="shared" si="45"/>
        <v>1.9129487142837312E-2</v>
      </c>
      <c r="F136">
        <v>5</v>
      </c>
      <c r="G136">
        <f t="shared" si="46"/>
        <v>1.25625924239301E-2</v>
      </c>
      <c r="I136">
        <v>5</v>
      </c>
      <c r="J136">
        <f t="shared" si="47"/>
        <v>8.3282753658874668E-5</v>
      </c>
      <c r="L136">
        <f t="shared" si="44"/>
        <v>0.34655524766772194</v>
      </c>
      <c r="P136">
        <v>4</v>
      </c>
      <c r="Q136">
        <f t="shared" si="48"/>
        <v>3.0405694107924046</v>
      </c>
      <c r="R136">
        <f t="shared" si="49"/>
        <v>4.3009910478602871</v>
      </c>
      <c r="S136">
        <f t="shared" si="50"/>
        <v>4.7624062294874134</v>
      </c>
      <c r="V136">
        <v>4</v>
      </c>
      <c r="W136">
        <f t="shared" si="51"/>
        <v>2.0304493711212572</v>
      </c>
      <c r="X136">
        <f t="shared" si="52"/>
        <v>2.8719028679976017</v>
      </c>
      <c r="Y136">
        <f t="shared" si="53"/>
        <v>3.1799421833136949</v>
      </c>
      <c r="AB136">
        <v>4</v>
      </c>
      <c r="AC136">
        <f t="shared" si="54"/>
        <v>4.1817308199348719</v>
      </c>
      <c r="AD136">
        <f t="shared" si="55"/>
        <v>5.9147293404783126</v>
      </c>
      <c r="AE136">
        <f t="shared" si="56"/>
        <v>6.5491454783798142</v>
      </c>
      <c r="AH136">
        <v>4</v>
      </c>
      <c r="AI136">
        <f t="shared" si="57"/>
        <v>5.0710187819136614</v>
      </c>
      <c r="AJ136">
        <f t="shared" si="58"/>
        <v>7.1728939158578893</v>
      </c>
      <c r="AK136">
        <f t="shared" si="59"/>
        <v>7.9423484128011079</v>
      </c>
      <c r="AN136">
        <v>4</v>
      </c>
      <c r="AO136">
        <f t="shared" si="60"/>
        <v>0.88928796197878945</v>
      </c>
      <c r="AP136">
        <f t="shared" si="61"/>
        <v>1.2581645753795767</v>
      </c>
      <c r="AQ136">
        <f t="shared" si="62"/>
        <v>1.3932029344212937</v>
      </c>
      <c r="ID136">
        <v>-0.29586566505390532</v>
      </c>
      <c r="IE136">
        <v>0.26795995319365373</v>
      </c>
    </row>
    <row r="137" spans="1:239" x14ac:dyDescent="0.3">
      <c r="A137">
        <v>6</v>
      </c>
      <c r="B137">
        <f t="shared" si="45"/>
        <v>1.9157945653984616E-2</v>
      </c>
      <c r="F137">
        <v>6</v>
      </c>
      <c r="G137">
        <f t="shared" si="46"/>
        <v>1.2463598640657473E-2</v>
      </c>
      <c r="I137">
        <v>6</v>
      </c>
      <c r="J137">
        <f t="shared" si="47"/>
        <v>9.0979459525951807E-5</v>
      </c>
      <c r="L137">
        <f t="shared" si="44"/>
        <v>0.38102279669182693</v>
      </c>
      <c r="P137">
        <v>5</v>
      </c>
      <c r="Q137">
        <f t="shared" si="48"/>
        <v>3.3702835358836318</v>
      </c>
      <c r="R137">
        <f t="shared" si="49"/>
        <v>4.7674759534754907</v>
      </c>
      <c r="S137">
        <f t="shared" si="50"/>
        <v>5.2789601855543085</v>
      </c>
      <c r="V137">
        <v>5</v>
      </c>
      <c r="W137">
        <f t="shared" si="51"/>
        <v>2.2140077275201104</v>
      </c>
      <c r="X137">
        <f t="shared" si="52"/>
        <v>3.1315628479972548</v>
      </c>
      <c r="Y137">
        <f t="shared" si="53"/>
        <v>3.4674614474157446</v>
      </c>
      <c r="AB137">
        <v>5</v>
      </c>
      <c r="AC137">
        <f t="shared" si="54"/>
        <v>4.6304443471832544</v>
      </c>
      <c r="AD137">
        <f t="shared" si="55"/>
        <v>6.549460355080206</v>
      </c>
      <c r="AE137">
        <f t="shared" si="56"/>
        <v>7.2519737789920553</v>
      </c>
      <c r="AH137">
        <v>5</v>
      </c>
      <c r="AI137">
        <f t="shared" si="57"/>
        <v>5.5842912634037418</v>
      </c>
      <c r="AJ137">
        <f t="shared" si="58"/>
        <v>7.8990388014727451</v>
      </c>
      <c r="AK137">
        <f t="shared" si="59"/>
        <v>8.746421632970053</v>
      </c>
      <c r="AN137">
        <v>5</v>
      </c>
      <c r="AO137">
        <f t="shared" si="60"/>
        <v>0.95384691622048745</v>
      </c>
      <c r="AP137">
        <f t="shared" si="61"/>
        <v>1.3495784463925391</v>
      </c>
      <c r="AQ137">
        <f t="shared" si="62"/>
        <v>1.4944478539779977</v>
      </c>
      <c r="ID137">
        <v>-0.96136736378701404</v>
      </c>
      <c r="IE137">
        <v>0.62091895571504963</v>
      </c>
    </row>
    <row r="138" spans="1:239" x14ac:dyDescent="0.3">
      <c r="A138">
        <v>7</v>
      </c>
      <c r="B138">
        <f t="shared" si="45"/>
        <v>1.870115899226631E-2</v>
      </c>
      <c r="F138">
        <v>7</v>
      </c>
      <c r="G138">
        <f t="shared" si="46"/>
        <v>1.3236240171819258E-2</v>
      </c>
      <c r="I138">
        <v>7</v>
      </c>
      <c r="J138">
        <f t="shared" si="47"/>
        <v>9.7266001373164671E-5</v>
      </c>
      <c r="L138">
        <f t="shared" si="44"/>
        <v>0.39294150207534712</v>
      </c>
      <c r="P138">
        <v>6</v>
      </c>
      <c r="Q138">
        <f t="shared" si="48"/>
        <v>3.697249469887756</v>
      </c>
      <c r="R138">
        <f t="shared" si="49"/>
        <v>5.2300740399913019</v>
      </c>
      <c r="S138">
        <f t="shared" si="50"/>
        <v>5.7912104935531188</v>
      </c>
      <c r="V138">
        <v>6</v>
      </c>
      <c r="W138">
        <f t="shared" si="51"/>
        <v>2.4061441381228206</v>
      </c>
      <c r="X138">
        <f t="shared" si="52"/>
        <v>3.40335493375609</v>
      </c>
      <c r="Y138">
        <f t="shared" si="53"/>
        <v>3.7684138845513595</v>
      </c>
      <c r="AB138">
        <v>6</v>
      </c>
      <c r="AC138">
        <f t="shared" si="54"/>
        <v>5.1234742671603204</v>
      </c>
      <c r="AD138">
        <f t="shared" si="55"/>
        <v>7.2468688896269029</v>
      </c>
      <c r="AE138">
        <f t="shared" si="56"/>
        <v>8.0242012414188899</v>
      </c>
      <c r="AH138">
        <v>6</v>
      </c>
      <c r="AI138">
        <f t="shared" si="57"/>
        <v>6.1033936080105766</v>
      </c>
      <c r="AJ138">
        <f t="shared" si="58"/>
        <v>8.6334289737473924</v>
      </c>
      <c r="AK138">
        <f t="shared" si="59"/>
        <v>9.5596243781044787</v>
      </c>
      <c r="AN138">
        <v>6</v>
      </c>
      <c r="AO138">
        <f t="shared" si="60"/>
        <v>0.97991934085025623</v>
      </c>
      <c r="AP138">
        <f t="shared" si="61"/>
        <v>1.3865600841204895</v>
      </c>
      <c r="AQ138">
        <f t="shared" si="62"/>
        <v>1.5354231366855888</v>
      </c>
      <c r="ID138">
        <v>-7.4527100970671376E-2</v>
      </c>
      <c r="IE138">
        <v>-0.24906390689004079</v>
      </c>
    </row>
    <row r="139" spans="1:239" x14ac:dyDescent="0.3">
      <c r="A139">
        <v>8</v>
      </c>
      <c r="B139">
        <f t="shared" si="45"/>
        <v>1.848419311766587E-2</v>
      </c>
      <c r="F139">
        <v>8</v>
      </c>
      <c r="G139">
        <f t="shared" si="46"/>
        <v>1.3681416094555147E-2</v>
      </c>
      <c r="I139">
        <v>8</v>
      </c>
      <c r="J139">
        <f t="shared" si="47"/>
        <v>1.0847545695773071E-4</v>
      </c>
      <c r="L139">
        <f t="shared" si="44"/>
        <v>0.42894335042501547</v>
      </c>
      <c r="P139">
        <v>7</v>
      </c>
      <c r="Q139">
        <f t="shared" si="48"/>
        <v>3.8980018011184874</v>
      </c>
      <c r="R139">
        <f t="shared" si="49"/>
        <v>5.5141658195166858</v>
      </c>
      <c r="S139">
        <f t="shared" si="50"/>
        <v>6.1058111802097992</v>
      </c>
      <c r="V139">
        <v>7</v>
      </c>
      <c r="W139">
        <f t="shared" si="51"/>
        <v>2.7600312017926401</v>
      </c>
      <c r="X139">
        <f t="shared" si="52"/>
        <v>3.9039140549044449</v>
      </c>
      <c r="Y139">
        <f t="shared" si="53"/>
        <v>4.3226667158446137</v>
      </c>
      <c r="AB139">
        <v>7</v>
      </c>
      <c r="AC139">
        <f t="shared" si="54"/>
        <v>5.5930164311931794</v>
      </c>
      <c r="AD139">
        <f t="shared" si="55"/>
        <v>7.9110582427148417</v>
      </c>
      <c r="AE139">
        <f t="shared" si="56"/>
        <v>8.7596470419127872</v>
      </c>
      <c r="AH139">
        <v>7</v>
      </c>
      <c r="AI139">
        <f t="shared" si="57"/>
        <v>6.658033002911127</v>
      </c>
      <c r="AJ139">
        <f t="shared" si="58"/>
        <v>9.4180798744211316</v>
      </c>
      <c r="AK139">
        <f t="shared" si="59"/>
        <v>10.428477896054414</v>
      </c>
      <c r="AN139">
        <v>7</v>
      </c>
      <c r="AO139">
        <f t="shared" si="60"/>
        <v>1.0650165717179476</v>
      </c>
      <c r="AP139">
        <f t="shared" si="61"/>
        <v>1.5070216317062899</v>
      </c>
      <c r="AQ139">
        <f t="shared" si="62"/>
        <v>1.6688308541416266</v>
      </c>
      <c r="ID139">
        <v>1.0911515377861467</v>
      </c>
      <c r="IE139">
        <v>0.39399571380720572</v>
      </c>
    </row>
    <row r="140" spans="1:239" x14ac:dyDescent="0.3">
      <c r="A140">
        <v>9</v>
      </c>
      <c r="B140">
        <f t="shared" si="45"/>
        <v>1.8023647900023837E-2</v>
      </c>
      <c r="F140">
        <v>9</v>
      </c>
      <c r="G140">
        <f t="shared" si="46"/>
        <v>1.3264638342030965E-2</v>
      </c>
      <c r="I140">
        <v>9</v>
      </c>
      <c r="J140">
        <f t="shared" si="47"/>
        <v>1.0200299155798619E-4</v>
      </c>
      <c r="L140">
        <f t="shared" si="44"/>
        <v>0.42665299715660743</v>
      </c>
      <c r="P140">
        <v>8</v>
      </c>
      <c r="Q140">
        <f t="shared" si="48"/>
        <v>4.1185543899873283</v>
      </c>
      <c r="R140">
        <f t="shared" si="49"/>
        <v>5.8262614812764104</v>
      </c>
      <c r="S140">
        <f t="shared" si="50"/>
        <v>6.4514189321799984</v>
      </c>
      <c r="V140">
        <v>8</v>
      </c>
      <c r="W140">
        <f t="shared" si="51"/>
        <v>3.0498033243228675</v>
      </c>
      <c r="X140">
        <f t="shared" si="52"/>
        <v>4.3137941912663047</v>
      </c>
      <c r="Y140">
        <f t="shared" si="53"/>
        <v>4.77651599664763</v>
      </c>
      <c r="AB140">
        <v>8</v>
      </c>
      <c r="AC140">
        <f t="shared" si="54"/>
        <v>6.0875305000762792</v>
      </c>
      <c r="AD140">
        <f t="shared" si="55"/>
        <v>8.6105658373819889</v>
      </c>
      <c r="AE140">
        <f t="shared" si="56"/>
        <v>9.5341986711714615</v>
      </c>
      <c r="AH140">
        <v>8</v>
      </c>
      <c r="AI140">
        <f t="shared" si="57"/>
        <v>7.1683577143101953</v>
      </c>
      <c r="AJ140">
        <f t="shared" si="58"/>
        <v>10.140055672542715</v>
      </c>
      <c r="AK140">
        <f t="shared" si="59"/>
        <v>11.227934928827629</v>
      </c>
      <c r="AN140">
        <v>8</v>
      </c>
      <c r="AO140">
        <f t="shared" si="60"/>
        <v>1.0808272142339161</v>
      </c>
      <c r="AP140">
        <f t="shared" si="61"/>
        <v>1.5294898351607262</v>
      </c>
      <c r="AQ140">
        <f t="shared" si="62"/>
        <v>1.6937362576561679</v>
      </c>
      <c r="ID140">
        <v>1.6368671791924587</v>
      </c>
      <c r="IE140">
        <v>-1.6058323320626441E-2</v>
      </c>
    </row>
    <row r="141" spans="1:239" x14ac:dyDescent="0.3">
      <c r="A141">
        <v>10</v>
      </c>
      <c r="B141">
        <f t="shared" si="45"/>
        <v>1.7501132540593645E-2</v>
      </c>
      <c r="F141">
        <v>10</v>
      </c>
      <c r="G141">
        <f t="shared" si="46"/>
        <v>1.2891678244385047E-2</v>
      </c>
      <c r="I141">
        <v>10</v>
      </c>
      <c r="J141">
        <f t="shared" si="47"/>
        <v>9.6745798056744762E-5</v>
      </c>
      <c r="L141">
        <f t="shared" si="44"/>
        <v>0.42880170145825047</v>
      </c>
      <c r="P141">
        <v>9</v>
      </c>
      <c r="Q141">
        <f t="shared" si="48"/>
        <v>4.2592582286686653</v>
      </c>
      <c r="R141">
        <f t="shared" si="49"/>
        <v>6.025425531858188</v>
      </c>
      <c r="S141">
        <f t="shared" si="50"/>
        <v>6.6719840984667975</v>
      </c>
      <c r="V141">
        <v>9</v>
      </c>
      <c r="W141">
        <f t="shared" si="51"/>
        <v>3.1361697606917418</v>
      </c>
      <c r="X141">
        <f t="shared" si="52"/>
        <v>4.4359937840126911</v>
      </c>
      <c r="Y141">
        <f t="shared" si="53"/>
        <v>4.9118333920974555</v>
      </c>
      <c r="AB141">
        <v>9</v>
      </c>
      <c r="AC141">
        <f t="shared" si="54"/>
        <v>6.2766674100523936</v>
      </c>
      <c r="AD141">
        <f t="shared" si="55"/>
        <v>8.8781726885644048</v>
      </c>
      <c r="AE141">
        <f t="shared" si="56"/>
        <v>9.8305318002192781</v>
      </c>
      <c r="AH141">
        <v>9</v>
      </c>
      <c r="AI141">
        <f t="shared" si="57"/>
        <v>7.3954279893604067</v>
      </c>
      <c r="AJ141">
        <f t="shared" si="58"/>
        <v>10.461419315870879</v>
      </c>
      <c r="AK141">
        <f t="shared" si="59"/>
        <v>11.583817490564254</v>
      </c>
      <c r="AN141">
        <v>9</v>
      </c>
      <c r="AO141">
        <f t="shared" si="60"/>
        <v>1.1187605793080131</v>
      </c>
      <c r="AP141">
        <f t="shared" si="61"/>
        <v>1.5832466273064743</v>
      </c>
      <c r="AQ141">
        <f t="shared" si="62"/>
        <v>1.7532856903449758</v>
      </c>
      <c r="ID141">
        <v>-0.67169555815510884</v>
      </c>
      <c r="IE141">
        <v>0.65825348589009169</v>
      </c>
    </row>
    <row r="142" spans="1:239" x14ac:dyDescent="0.3">
      <c r="A142">
        <v>11</v>
      </c>
      <c r="B142">
        <f t="shared" si="45"/>
        <v>1.6971026509295613E-2</v>
      </c>
      <c r="F142">
        <v>11</v>
      </c>
      <c r="G142">
        <f t="shared" si="46"/>
        <v>1.2709236901428748E-2</v>
      </c>
      <c r="I142">
        <v>11</v>
      </c>
      <c r="J142">
        <f t="shared" si="47"/>
        <v>9.1681690427765312E-5</v>
      </c>
      <c r="L142">
        <f t="shared" si="44"/>
        <v>0.42506468565821476</v>
      </c>
      <c r="P142">
        <v>10</v>
      </c>
      <c r="Q142">
        <f t="shared" si="48"/>
        <v>4.3591830648104839</v>
      </c>
      <c r="R142">
        <f t="shared" si="49"/>
        <v>6.1669150609452261</v>
      </c>
      <c r="S142">
        <f t="shared" si="50"/>
        <v>6.8286896312946226</v>
      </c>
      <c r="V142">
        <v>10</v>
      </c>
      <c r="W142">
        <f t="shared" si="51"/>
        <v>3.2127701558300501</v>
      </c>
      <c r="X142">
        <f t="shared" si="52"/>
        <v>4.5443810782771585</v>
      </c>
      <c r="Y142">
        <f t="shared" si="53"/>
        <v>5.0318572351185598</v>
      </c>
      <c r="AB142">
        <v>10</v>
      </c>
      <c r="AC142">
        <f t="shared" si="54"/>
        <v>6.4311438284709403</v>
      </c>
      <c r="AD142">
        <f t="shared" si="55"/>
        <v>9.0967585450960069</v>
      </c>
      <c r="AE142">
        <f t="shared" si="56"/>
        <v>10.072586841316582</v>
      </c>
      <c r="AH142">
        <v>10</v>
      </c>
      <c r="AI142">
        <f t="shared" si="57"/>
        <v>7.571953220640534</v>
      </c>
      <c r="AJ142">
        <f t="shared" si="58"/>
        <v>10.711296139222384</v>
      </c>
      <c r="AK142">
        <f t="shared" si="59"/>
        <v>11.860546866413182</v>
      </c>
      <c r="AN142">
        <v>10</v>
      </c>
      <c r="AO142">
        <f t="shared" si="60"/>
        <v>1.1408093921695937</v>
      </c>
      <c r="AP142">
        <f t="shared" si="61"/>
        <v>1.6145375941263769</v>
      </c>
      <c r="AQ142">
        <f t="shared" si="62"/>
        <v>1.7879600250966003</v>
      </c>
      <c r="ID142">
        <v>-1.0231551833982095</v>
      </c>
      <c r="IE142">
        <v>0.51143164155972332</v>
      </c>
    </row>
    <row r="143" spans="1:239" x14ac:dyDescent="0.3">
      <c r="A143">
        <v>12</v>
      </c>
      <c r="B143">
        <f t="shared" si="45"/>
        <v>1.7658760154354844E-2</v>
      </c>
      <c r="F143">
        <v>12</v>
      </c>
      <c r="G143">
        <f t="shared" si="46"/>
        <v>1.2606580847790485E-2</v>
      </c>
      <c r="I143">
        <v>12</v>
      </c>
      <c r="J143">
        <f t="shared" si="47"/>
        <v>1.0325378390698579E-4</v>
      </c>
      <c r="L143">
        <f t="shared" si="44"/>
        <v>0.4638189141240997</v>
      </c>
      <c r="P143">
        <v>11</v>
      </c>
      <c r="Q143">
        <f t="shared" si="48"/>
        <v>4.4331380348532834</v>
      </c>
      <c r="R143">
        <f t="shared" si="49"/>
        <v>6.2716749128143885</v>
      </c>
      <c r="S143">
        <f t="shared" si="50"/>
        <v>6.9447265350049285</v>
      </c>
      <c r="V143">
        <v>11</v>
      </c>
      <c r="W143">
        <f t="shared" si="51"/>
        <v>3.3218163665473734</v>
      </c>
      <c r="X143">
        <f t="shared" si="52"/>
        <v>4.6986571086923643</v>
      </c>
      <c r="Y143">
        <f t="shared" si="53"/>
        <v>5.2026909989597083</v>
      </c>
      <c r="AB143">
        <v>11</v>
      </c>
      <c r="AC143">
        <f t="shared" si="54"/>
        <v>6.5752265192209496</v>
      </c>
      <c r="AD143">
        <f t="shared" si="55"/>
        <v>9.3006443542380595</v>
      </c>
      <c r="AE143">
        <f t="shared" si="56"/>
        <v>10.29836537740271</v>
      </c>
      <c r="AH143">
        <v>11</v>
      </c>
      <c r="AI143">
        <f t="shared" si="57"/>
        <v>7.7549544014006564</v>
      </c>
      <c r="AJ143">
        <f t="shared" si="58"/>
        <v>10.970332021506753</v>
      </c>
      <c r="AK143">
        <f t="shared" si="59"/>
        <v>12.147417533964637</v>
      </c>
      <c r="AN143">
        <v>11</v>
      </c>
      <c r="AO143">
        <f t="shared" si="60"/>
        <v>1.1797278821797068</v>
      </c>
      <c r="AP143">
        <f t="shared" si="61"/>
        <v>1.6696876672686933</v>
      </c>
      <c r="AQ143">
        <f t="shared" si="62"/>
        <v>1.8490521565619265</v>
      </c>
      <c r="ID143">
        <v>-0.11535540029783457</v>
      </c>
      <c r="IE143">
        <v>1.7360199856060727</v>
      </c>
    </row>
    <row r="144" spans="1:239" x14ac:dyDescent="0.3">
      <c r="A144">
        <v>13</v>
      </c>
      <c r="B144">
        <f t="shared" si="45"/>
        <v>1.7287512882684073E-2</v>
      </c>
      <c r="F144">
        <v>13</v>
      </c>
      <c r="G144">
        <f t="shared" si="46"/>
        <v>1.2398379422051655E-2</v>
      </c>
      <c r="I144">
        <v>13</v>
      </c>
      <c r="J144">
        <f t="shared" si="47"/>
        <v>9.2075105341372861E-5</v>
      </c>
      <c r="L144">
        <f t="shared" si="44"/>
        <v>0.42958072329555186</v>
      </c>
      <c r="P144">
        <v>12</v>
      </c>
      <c r="Q144">
        <f t="shared" si="48"/>
        <v>4.8178804070026704</v>
      </c>
      <c r="R144">
        <f t="shared" si="49"/>
        <v>6.8159873183714579</v>
      </c>
      <c r="S144">
        <f t="shared" si="50"/>
        <v>7.5474543420290283</v>
      </c>
      <c r="V144">
        <v>12</v>
      </c>
      <c r="W144">
        <f t="shared" si="51"/>
        <v>3.4414270290666344</v>
      </c>
      <c r="X144">
        <f t="shared" si="52"/>
        <v>4.8678746448969905</v>
      </c>
      <c r="Y144">
        <f t="shared" si="53"/>
        <v>5.3900686206137838</v>
      </c>
      <c r="AB144">
        <v>12</v>
      </c>
      <c r="AC144">
        <f t="shared" si="54"/>
        <v>7.1041761928097449</v>
      </c>
      <c r="AD144">
        <f t="shared" si="55"/>
        <v>10.048854881789804</v>
      </c>
      <c r="AE144">
        <f t="shared" si="56"/>
        <v>11.126842923370916</v>
      </c>
      <c r="AH144">
        <v>12</v>
      </c>
      <c r="AI144">
        <f t="shared" si="57"/>
        <v>8.2593074360693048</v>
      </c>
      <c r="AJ144">
        <f t="shared" si="58"/>
        <v>11.683861963268448</v>
      </c>
      <c r="AK144">
        <f t="shared" si="59"/>
        <v>12.937522962642813</v>
      </c>
      <c r="AN144">
        <v>12</v>
      </c>
      <c r="AO144">
        <f t="shared" si="60"/>
        <v>1.15513124325956</v>
      </c>
      <c r="AP144">
        <f t="shared" si="61"/>
        <v>1.6350070814786442</v>
      </c>
      <c r="AQ144">
        <f t="shared" si="62"/>
        <v>1.8106800392718974</v>
      </c>
      <c r="ID144">
        <v>-0.55065291335386202</v>
      </c>
      <c r="IE144">
        <v>-0.86544678200651082</v>
      </c>
    </row>
    <row r="145" spans="1:239" x14ac:dyDescent="0.3">
      <c r="A145">
        <v>14</v>
      </c>
      <c r="B145">
        <f t="shared" si="45"/>
        <v>1.926287932706975E-2</v>
      </c>
      <c r="F145">
        <v>14</v>
      </c>
      <c r="G145">
        <f t="shared" si="46"/>
        <v>1.2074830080332766E-2</v>
      </c>
      <c r="I145">
        <v>14</v>
      </c>
      <c r="J145">
        <f t="shared" si="47"/>
        <v>7.5705649321705231E-5</v>
      </c>
      <c r="L145">
        <f t="shared" si="44"/>
        <v>0.32548131109836786</v>
      </c>
      <c r="P145">
        <v>13</v>
      </c>
      <c r="Q145">
        <f t="shared" si="48"/>
        <v>4.9088790849878245</v>
      </c>
      <c r="R145">
        <f t="shared" si="49"/>
        <v>6.9448524116358419</v>
      </c>
      <c r="S145">
        <f t="shared" si="50"/>
        <v>7.6901815734619374</v>
      </c>
      <c r="V145">
        <v>13</v>
      </c>
      <c r="W145">
        <f t="shared" si="51"/>
        <v>3.5227075800279679</v>
      </c>
      <c r="X145">
        <f t="shared" si="52"/>
        <v>4.9828811728553717</v>
      </c>
      <c r="Y145">
        <f t="shared" si="53"/>
        <v>5.5174215549999737</v>
      </c>
      <c r="AB145">
        <v>13</v>
      </c>
      <c r="AC145">
        <f t="shared" si="54"/>
        <v>7.1693286599975163</v>
      </c>
      <c r="AD145">
        <f t="shared" si="55"/>
        <v>10.14110816948866</v>
      </c>
      <c r="AE145">
        <f t="shared" si="56"/>
        <v>11.229017280060189</v>
      </c>
      <c r="AH145">
        <v>13</v>
      </c>
      <c r="AI145">
        <f t="shared" si="57"/>
        <v>8.4315866650157929</v>
      </c>
      <c r="AJ145">
        <f t="shared" si="58"/>
        <v>11.927733584491214</v>
      </c>
      <c r="AK145">
        <f t="shared" si="59"/>
        <v>13.207603128461912</v>
      </c>
      <c r="AN145">
        <v>13</v>
      </c>
      <c r="AO145">
        <f t="shared" si="60"/>
        <v>1.2622580050182766</v>
      </c>
      <c r="AP145">
        <f t="shared" si="61"/>
        <v>1.786625415002554</v>
      </c>
      <c r="AQ145">
        <f t="shared" si="62"/>
        <v>1.9785858484017229</v>
      </c>
      <c r="ID145">
        <v>-5.9725403093408583E-2</v>
      </c>
      <c r="IE145">
        <v>0.23989987602636081</v>
      </c>
    </row>
    <row r="146" spans="1:239" x14ac:dyDescent="0.3">
      <c r="A146">
        <v>15</v>
      </c>
      <c r="B146">
        <f t="shared" si="45"/>
        <v>1.8680329957267698E-2</v>
      </c>
      <c r="F146">
        <v>15</v>
      </c>
      <c r="G146">
        <f t="shared" si="46"/>
        <v>1.174133865590524E-2</v>
      </c>
      <c r="I146">
        <v>15</v>
      </c>
      <c r="J146">
        <f t="shared" si="47"/>
        <v>7.0804604666526249E-5</v>
      </c>
      <c r="L146">
        <f t="shared" si="44"/>
        <v>0.32281919084305882</v>
      </c>
      <c r="P146">
        <v>14</v>
      </c>
      <c r="Q146">
        <f t="shared" si="48"/>
        <v>5.6766825810488859</v>
      </c>
      <c r="R146">
        <f t="shared" si="49"/>
        <v>8.0309354748600157</v>
      </c>
      <c r="S146">
        <f t="shared" si="50"/>
        <v>8.8927804278878622</v>
      </c>
      <c r="V146">
        <v>14</v>
      </c>
      <c r="W146">
        <f t="shared" si="51"/>
        <v>3.5601835422306185</v>
      </c>
      <c r="X146">
        <f t="shared" si="52"/>
        <v>5.0359340349906958</v>
      </c>
      <c r="Y146">
        <f t="shared" si="53"/>
        <v>5.576176809017702</v>
      </c>
      <c r="AB146">
        <v>14</v>
      </c>
      <c r="AC146">
        <f t="shared" si="54"/>
        <v>7.6219763910648437</v>
      </c>
      <c r="AD146">
        <f t="shared" si="55"/>
        <v>10.781403403629778</v>
      </c>
      <c r="AE146">
        <f t="shared" si="56"/>
        <v>11.938006516403687</v>
      </c>
      <c r="AH146">
        <v>14</v>
      </c>
      <c r="AI146">
        <f t="shared" si="57"/>
        <v>9.2368661232795048</v>
      </c>
      <c r="AJ146">
        <f t="shared" si="58"/>
        <v>13.066869509850711</v>
      </c>
      <c r="AK146">
        <f t="shared" si="59"/>
        <v>14.468957236905563</v>
      </c>
      <c r="AN146">
        <v>14</v>
      </c>
      <c r="AO146">
        <f t="shared" si="60"/>
        <v>1.6148897322146611</v>
      </c>
      <c r="AP146">
        <f t="shared" si="61"/>
        <v>2.2854661062209338</v>
      </c>
      <c r="AQ146">
        <f t="shared" si="62"/>
        <v>2.5309507205018758</v>
      </c>
      <c r="ID146">
        <v>6.4036565399875151E-2</v>
      </c>
      <c r="IE146">
        <v>-0.49259576550418727</v>
      </c>
    </row>
    <row r="147" spans="1:239" x14ac:dyDescent="0.3">
      <c r="A147">
        <v>16</v>
      </c>
      <c r="B147">
        <f t="shared" si="45"/>
        <v>1.8208352762957888E-2</v>
      </c>
      <c r="F147">
        <v>16</v>
      </c>
      <c r="G147">
        <f t="shared" si="46"/>
        <v>1.1394655875300502E-2</v>
      </c>
      <c r="I147">
        <v>16</v>
      </c>
      <c r="J147">
        <f t="shared" si="47"/>
        <v>6.5616060387443096E-5</v>
      </c>
      <c r="L147">
        <f t="shared" si="44"/>
        <v>0.31625563988397531</v>
      </c>
      <c r="P147">
        <v>15</v>
      </c>
      <c r="Q147">
        <f t="shared" si="48"/>
        <v>5.6978499442019119</v>
      </c>
      <c r="R147">
        <f t="shared" si="49"/>
        <v>8.061036806936551</v>
      </c>
      <c r="S147">
        <f t="shared" si="50"/>
        <v>8.9261523075115541</v>
      </c>
      <c r="V147">
        <v>15</v>
      </c>
      <c r="W147">
        <f t="shared" si="51"/>
        <v>3.5832517495561484</v>
      </c>
      <c r="X147">
        <f t="shared" si="52"/>
        <v>5.0686097344539753</v>
      </c>
      <c r="Y147">
        <f t="shared" si="53"/>
        <v>5.6123696194217567</v>
      </c>
      <c r="AB147">
        <v>15</v>
      </c>
      <c r="AC147">
        <f t="shared" si="54"/>
        <v>7.6504140812502808</v>
      </c>
      <c r="AD147">
        <f t="shared" si="55"/>
        <v>10.821730281570481</v>
      </c>
      <c r="AE147">
        <f t="shared" si="56"/>
        <v>11.982685788468833</v>
      </c>
      <c r="AH147">
        <v>15</v>
      </c>
      <c r="AI147">
        <f t="shared" si="57"/>
        <v>9.2811016937580604</v>
      </c>
      <c r="AJ147">
        <f t="shared" si="58"/>
        <v>13.129646541390526</v>
      </c>
      <c r="AK147">
        <f t="shared" si="59"/>
        <v>14.53852192693331</v>
      </c>
      <c r="AN147">
        <v>15</v>
      </c>
      <c r="AO147">
        <f t="shared" si="60"/>
        <v>1.6306876125077796</v>
      </c>
      <c r="AP147">
        <f t="shared" si="61"/>
        <v>2.3079162598200451</v>
      </c>
      <c r="AQ147">
        <f t="shared" si="62"/>
        <v>2.5558361384644765</v>
      </c>
      <c r="ID147">
        <v>1.3305450265873302</v>
      </c>
      <c r="IE147">
        <v>-0.86994752734823544</v>
      </c>
    </row>
    <row r="148" spans="1:239" x14ac:dyDescent="0.3">
      <c r="A148">
        <v>17</v>
      </c>
      <c r="B148">
        <f t="shared" si="45"/>
        <v>1.7822908903111206E-2</v>
      </c>
      <c r="F148">
        <v>17</v>
      </c>
      <c r="G148">
        <f t="shared" si="46"/>
        <v>1.3564282185811384E-2</v>
      </c>
      <c r="I148">
        <v>17</v>
      </c>
      <c r="J148">
        <f t="shared" si="47"/>
        <v>4.2393423106545878E-5</v>
      </c>
      <c r="L148">
        <f t="shared" si="44"/>
        <v>0.17535698999136207</v>
      </c>
      <c r="P148">
        <v>16</v>
      </c>
      <c r="Q148">
        <f t="shared" si="48"/>
        <v>5.7356750544081736</v>
      </c>
      <c r="R148">
        <f t="shared" si="49"/>
        <v>8.1146975085573736</v>
      </c>
      <c r="S148">
        <f t="shared" si="50"/>
        <v>8.985610102798363</v>
      </c>
      <c r="V148">
        <v>16</v>
      </c>
      <c r="W148">
        <f t="shared" si="51"/>
        <v>3.5913788681674474</v>
      </c>
      <c r="X148">
        <f t="shared" si="52"/>
        <v>5.0801539670215492</v>
      </c>
      <c r="Y148">
        <f t="shared" si="53"/>
        <v>5.6251647891443319</v>
      </c>
      <c r="AB148">
        <v>16</v>
      </c>
      <c r="AC148">
        <f t="shared" si="54"/>
        <v>7.6726506061431188</v>
      </c>
      <c r="AD148">
        <f t="shared" si="55"/>
        <v>10.853286733098377</v>
      </c>
      <c r="AE148">
        <f t="shared" si="56"/>
        <v>12.017654078951725</v>
      </c>
      <c r="AH148">
        <v>16</v>
      </c>
      <c r="AI148">
        <f t="shared" si="57"/>
        <v>9.3270539225756206</v>
      </c>
      <c r="AJ148">
        <f t="shared" si="58"/>
        <v>13.194851475578922</v>
      </c>
      <c r="AK148">
        <f t="shared" si="59"/>
        <v>14.610774891942695</v>
      </c>
      <c r="AN148">
        <v>16</v>
      </c>
      <c r="AO148">
        <f t="shared" si="60"/>
        <v>1.6544033164325018</v>
      </c>
      <c r="AP148">
        <f t="shared" si="61"/>
        <v>2.3415647424805446</v>
      </c>
      <c r="AQ148">
        <f t="shared" si="62"/>
        <v>2.5931208129909695</v>
      </c>
      <c r="ID148">
        <v>-0.51857800997179049</v>
      </c>
      <c r="IE148">
        <v>6.4827521071249505E-2</v>
      </c>
    </row>
    <row r="149" spans="1:239" x14ac:dyDescent="0.3">
      <c r="A149">
        <v>18</v>
      </c>
      <c r="B149">
        <f t="shared" si="45"/>
        <v>1.7567057032613444E-2</v>
      </c>
      <c r="F149">
        <v>18</v>
      </c>
      <c r="G149">
        <f t="shared" si="46"/>
        <v>1.3200665278883599E-2</v>
      </c>
      <c r="I149">
        <v>18</v>
      </c>
      <c r="J149">
        <f t="shared" si="47"/>
        <v>4.3466199848095775E-5</v>
      </c>
      <c r="L149">
        <f t="shared" si="44"/>
        <v>0.18743765495618406</v>
      </c>
      <c r="P149">
        <v>17</v>
      </c>
      <c r="Q149">
        <f t="shared" si="48"/>
        <v>5.7867070800200899</v>
      </c>
      <c r="R149">
        <f t="shared" si="49"/>
        <v>8.1870370026696104</v>
      </c>
      <c r="S149">
        <f t="shared" si="50"/>
        <v>9.0657498354648691</v>
      </c>
      <c r="V149">
        <v>17</v>
      </c>
      <c r="W149">
        <f t="shared" si="51"/>
        <v>4.4070962755517868</v>
      </c>
      <c r="X149">
        <f t="shared" si="52"/>
        <v>6.2338885565907924</v>
      </c>
      <c r="Y149">
        <f t="shared" si="53"/>
        <v>6.9026407164723906</v>
      </c>
      <c r="AB149">
        <v>17</v>
      </c>
      <c r="AC149">
        <f t="shared" si="54"/>
        <v>7.8672764175620298</v>
      </c>
      <c r="AD149">
        <f t="shared" si="55"/>
        <v>11.128656642338388</v>
      </c>
      <c r="AE149">
        <f t="shared" si="56"/>
        <v>12.322582789362519</v>
      </c>
      <c r="AH149">
        <v>17</v>
      </c>
      <c r="AI149">
        <f t="shared" si="57"/>
        <v>10.193803355571877</v>
      </c>
      <c r="AJ149">
        <f t="shared" si="58"/>
        <v>14.420925559260404</v>
      </c>
      <c r="AK149">
        <f t="shared" si="59"/>
        <v>15.96839055193726</v>
      </c>
      <c r="AN149">
        <v>17</v>
      </c>
      <c r="AO149">
        <f t="shared" si="60"/>
        <v>2.326526938009847</v>
      </c>
      <c r="AP149">
        <f t="shared" si="61"/>
        <v>3.2922689169220156</v>
      </c>
      <c r="AQ149">
        <f t="shared" si="62"/>
        <v>3.6458077625747407</v>
      </c>
      <c r="ID149">
        <v>1.1834098096615944</v>
      </c>
      <c r="IE149">
        <v>0.43944830354518133</v>
      </c>
    </row>
    <row r="150" spans="1:239" x14ac:dyDescent="0.3">
      <c r="A150">
        <v>19</v>
      </c>
      <c r="B150">
        <f t="shared" si="45"/>
        <v>1.7206197300221163E-2</v>
      </c>
      <c r="F150">
        <v>19</v>
      </c>
      <c r="G150">
        <f t="shared" si="46"/>
        <v>1.2936032420077358E-2</v>
      </c>
      <c r="I150">
        <v>19</v>
      </c>
      <c r="J150">
        <f t="shared" si="47"/>
        <v>4.5453777616129752E-5</v>
      </c>
      <c r="L150">
        <f t="shared" si="44"/>
        <v>0.20421328379504755</v>
      </c>
      <c r="P150">
        <v>18</v>
      </c>
      <c r="Q150">
        <f t="shared" si="48"/>
        <v>5.8686946613652609</v>
      </c>
      <c r="R150">
        <f t="shared" si="49"/>
        <v>8.3031575299934648</v>
      </c>
      <c r="S150">
        <f t="shared" si="50"/>
        <v>9.1943657524306062</v>
      </c>
      <c r="V150">
        <v>18</v>
      </c>
      <c r="W150">
        <f t="shared" si="51"/>
        <v>4.4131812656279124</v>
      </c>
      <c r="X150">
        <f t="shared" si="52"/>
        <v>6.2425445678002607</v>
      </c>
      <c r="Y150">
        <f t="shared" si="53"/>
        <v>6.912237927156955</v>
      </c>
      <c r="AB150">
        <v>18</v>
      </c>
      <c r="AC150">
        <f t="shared" si="54"/>
        <v>7.979477471868945</v>
      </c>
      <c r="AD150">
        <f t="shared" si="55"/>
        <v>11.287451644648106</v>
      </c>
      <c r="AE150">
        <f t="shared" si="56"/>
        <v>12.498434905219137</v>
      </c>
      <c r="AH150">
        <v>18</v>
      </c>
      <c r="AI150">
        <f t="shared" si="57"/>
        <v>10.281875926993173</v>
      </c>
      <c r="AJ150">
        <f t="shared" si="58"/>
        <v>14.545702097793725</v>
      </c>
      <c r="AK150">
        <f t="shared" si="59"/>
        <v>16.106603679587561</v>
      </c>
      <c r="AN150">
        <v>18</v>
      </c>
      <c r="AO150">
        <f t="shared" si="60"/>
        <v>2.3023984551242282</v>
      </c>
      <c r="AP150">
        <f t="shared" si="61"/>
        <v>3.2582504531456191</v>
      </c>
      <c r="AQ150">
        <f t="shared" si="62"/>
        <v>3.6081687743684245</v>
      </c>
      <c r="ID150">
        <v>1.445997220633114</v>
      </c>
      <c r="IE150">
        <v>0.62355352941004538</v>
      </c>
    </row>
    <row r="151" spans="1:239" x14ac:dyDescent="0.3">
      <c r="A151">
        <v>20</v>
      </c>
      <c r="B151">
        <f t="shared" si="45"/>
        <v>1.7137771325873699E-2</v>
      </c>
      <c r="F151">
        <v>20</v>
      </c>
      <c r="G151">
        <f t="shared" si="46"/>
        <v>1.3688737133671382E-2</v>
      </c>
      <c r="I151">
        <v>20</v>
      </c>
      <c r="J151">
        <f t="shared" si="47"/>
        <v>6.4258954235175665E-5</v>
      </c>
      <c r="L151">
        <f t="shared" si="44"/>
        <v>0.27391506972564778</v>
      </c>
      <c r="P151">
        <v>19</v>
      </c>
      <c r="Q151">
        <f t="shared" si="48"/>
        <v>5.9053025272881952</v>
      </c>
      <c r="R151">
        <f t="shared" si="49"/>
        <v>8.3550966597951852</v>
      </c>
      <c r="S151">
        <f t="shared" si="50"/>
        <v>9.2519173516625255</v>
      </c>
      <c r="V151">
        <v>19</v>
      </c>
      <c r="W151">
        <f t="shared" si="51"/>
        <v>4.4431120053295272</v>
      </c>
      <c r="X151">
        <f t="shared" si="52"/>
        <v>6.2849260777636706</v>
      </c>
      <c r="Y151">
        <f t="shared" si="53"/>
        <v>6.9591774153815988</v>
      </c>
      <c r="AB151">
        <v>19</v>
      </c>
      <c r="AC151">
        <f t="shared" si="54"/>
        <v>8.0857370635956407</v>
      </c>
      <c r="AD151">
        <f t="shared" si="55"/>
        <v>11.437843523047153</v>
      </c>
      <c r="AE151">
        <f t="shared" si="56"/>
        <v>12.664982732129124</v>
      </c>
      <c r="AH151">
        <v>19</v>
      </c>
      <c r="AI151">
        <f t="shared" si="57"/>
        <v>10.348414532617722</v>
      </c>
      <c r="AJ151">
        <f t="shared" si="58"/>
        <v>14.640022737558855</v>
      </c>
      <c r="AK151">
        <f t="shared" si="59"/>
        <v>16.211094767044123</v>
      </c>
      <c r="AN151">
        <v>19</v>
      </c>
      <c r="AO151">
        <f t="shared" si="60"/>
        <v>2.2626774690220817</v>
      </c>
      <c r="AP151">
        <f t="shared" si="61"/>
        <v>3.2021792145117018</v>
      </c>
      <c r="AQ151">
        <f t="shared" si="62"/>
        <v>3.5461120349149997</v>
      </c>
      <c r="ID151">
        <v>-0.61113904135636832</v>
      </c>
      <c r="IE151">
        <v>0.57487328756263367</v>
      </c>
    </row>
    <row r="152" spans="1:239" x14ac:dyDescent="0.3">
      <c r="A152">
        <v>21</v>
      </c>
      <c r="B152">
        <f t="shared" si="45"/>
        <v>1.7547627054409379E-2</v>
      </c>
      <c r="F152">
        <v>21</v>
      </c>
      <c r="G152">
        <f t="shared" si="46"/>
        <v>1.3354131862868275E-2</v>
      </c>
      <c r="I152">
        <v>21</v>
      </c>
      <c r="J152">
        <f t="shared" si="47"/>
        <v>5.2045215040840366E-5</v>
      </c>
      <c r="L152">
        <f t="shared" si="44"/>
        <v>0.22209907581582972</v>
      </c>
      <c r="P152">
        <v>20</v>
      </c>
      <c r="Q152">
        <f t="shared" si="48"/>
        <v>6.0343871025738238</v>
      </c>
      <c r="R152">
        <f t="shared" si="49"/>
        <v>8.5378273644210534</v>
      </c>
      <c r="S152">
        <f t="shared" si="50"/>
        <v>9.4542868325400455</v>
      </c>
      <c r="V152">
        <v>20</v>
      </c>
      <c r="W152">
        <f t="shared" si="51"/>
        <v>4.8238584369108493</v>
      </c>
      <c r="X152">
        <f t="shared" si="52"/>
        <v>6.823472915518038</v>
      </c>
      <c r="Y152">
        <f t="shared" si="53"/>
        <v>7.5554918294246054</v>
      </c>
      <c r="AB152">
        <v>20</v>
      </c>
      <c r="AC152">
        <f t="shared" si="54"/>
        <v>8.6998912636915549</v>
      </c>
      <c r="AD152">
        <f t="shared" si="55"/>
        <v>12.306560438432239</v>
      </c>
      <c r="AE152">
        <f t="shared" si="56"/>
        <v>13.626889972129623</v>
      </c>
      <c r="AH152">
        <v>20</v>
      </c>
      <c r="AI152">
        <f t="shared" si="57"/>
        <v>10.858245539484674</v>
      </c>
      <c r="AJ152">
        <f t="shared" si="58"/>
        <v>15.361300279939091</v>
      </c>
      <c r="AK152">
        <f t="shared" si="59"/>
        <v>17.009778661964653</v>
      </c>
      <c r="AN152">
        <v>20</v>
      </c>
      <c r="AO152">
        <f t="shared" si="60"/>
        <v>2.1583542757931191</v>
      </c>
      <c r="AP152">
        <f t="shared" si="61"/>
        <v>3.0547398415068514</v>
      </c>
      <c r="AQ152">
        <f t="shared" si="62"/>
        <v>3.3828886898350294</v>
      </c>
      <c r="ID152">
        <v>-0.27635574718760419</v>
      </c>
      <c r="IE152">
        <v>0.72203102666264474</v>
      </c>
    </row>
    <row r="153" spans="1:239" x14ac:dyDescent="0.3">
      <c r="A153">
        <v>22</v>
      </c>
      <c r="B153">
        <f t="shared" si="45"/>
        <v>1.8134206416964057E-2</v>
      </c>
      <c r="F153">
        <v>22</v>
      </c>
      <c r="G153">
        <f t="shared" si="46"/>
        <v>1.348224399826075E-2</v>
      </c>
      <c r="I153">
        <v>22</v>
      </c>
      <c r="J153">
        <f t="shared" si="47"/>
        <v>7.2525778803702844E-5</v>
      </c>
      <c r="L153">
        <f t="shared" si="44"/>
        <v>0.29664133268757759</v>
      </c>
      <c r="P153">
        <v>21</v>
      </c>
      <c r="Q153">
        <f t="shared" si="48"/>
        <v>6.3312787429863393</v>
      </c>
      <c r="R153">
        <f t="shared" si="49"/>
        <v>8.9578908035896792</v>
      </c>
      <c r="S153">
        <f t="shared" si="50"/>
        <v>9.9194410066048153</v>
      </c>
      <c r="V153">
        <v>21</v>
      </c>
      <c r="W153">
        <f t="shared" si="51"/>
        <v>4.8220372194291388</v>
      </c>
      <c r="X153">
        <f t="shared" si="52"/>
        <v>6.820947026500928</v>
      </c>
      <c r="Y153">
        <f t="shared" si="53"/>
        <v>7.5527079742357541</v>
      </c>
      <c r="AB153">
        <v>21</v>
      </c>
      <c r="AC153">
        <f t="shared" si="54"/>
        <v>8.7725618725470209</v>
      </c>
      <c r="AD153">
        <f t="shared" si="55"/>
        <v>12.40944677736362</v>
      </c>
      <c r="AE153">
        <f t="shared" si="56"/>
        <v>13.740837686215915</v>
      </c>
      <c r="AH153">
        <v>21</v>
      </c>
      <c r="AI153">
        <f t="shared" si="57"/>
        <v>11.153315962415478</v>
      </c>
      <c r="AJ153">
        <f t="shared" si="58"/>
        <v>15.778837830090607</v>
      </c>
      <c r="AK153">
        <f t="shared" si="59"/>
        <v>17.472148980840569</v>
      </c>
      <c r="AN153">
        <v>21</v>
      </c>
      <c r="AO153">
        <f t="shared" si="60"/>
        <v>2.3807540898684572</v>
      </c>
      <c r="AP153">
        <f t="shared" si="61"/>
        <v>3.3693910527269875</v>
      </c>
      <c r="AQ153">
        <f t="shared" si="62"/>
        <v>3.7313112946246534</v>
      </c>
      <c r="ID153">
        <v>-1.0555813819191526</v>
      </c>
      <c r="IE153">
        <v>-0.16302057672796916</v>
      </c>
    </row>
    <row r="154" spans="1:239" x14ac:dyDescent="0.3">
      <c r="A154">
        <v>23</v>
      </c>
      <c r="B154">
        <f t="shared" si="45"/>
        <v>1.7581964794114294E-2</v>
      </c>
      <c r="F154">
        <v>23</v>
      </c>
      <c r="G154">
        <f t="shared" si="46"/>
        <v>1.3530258451929171E-2</v>
      </c>
      <c r="I154">
        <v>23</v>
      </c>
      <c r="J154">
        <f t="shared" si="47"/>
        <v>6.7881747761392732E-5</v>
      </c>
      <c r="L154">
        <f t="shared" si="44"/>
        <v>0.2853510776724319</v>
      </c>
      <c r="P154">
        <v>22</v>
      </c>
      <c r="Q154">
        <f t="shared" si="48"/>
        <v>6.6969760195271766</v>
      </c>
      <c r="R154">
        <f t="shared" si="49"/>
        <v>9.4752673669818925</v>
      </c>
      <c r="S154">
        <f t="shared" si="50"/>
        <v>10.49234432678487</v>
      </c>
      <c r="V154">
        <v>22</v>
      </c>
      <c r="W154">
        <f t="shared" si="51"/>
        <v>4.9828249332709822</v>
      </c>
      <c r="X154">
        <f t="shared" si="52"/>
        <v>7.0484020521903172</v>
      </c>
      <c r="Y154">
        <f t="shared" si="53"/>
        <v>7.804568570965869</v>
      </c>
      <c r="AB154">
        <v>22</v>
      </c>
      <c r="AC154">
        <f t="shared" si="54"/>
        <v>9.4629626480865365</v>
      </c>
      <c r="AD154">
        <f t="shared" si="55"/>
        <v>13.386000679444514</v>
      </c>
      <c r="AE154">
        <f t="shared" si="56"/>
        <v>14.822146531383485</v>
      </c>
      <c r="AH154">
        <v>22</v>
      </c>
      <c r="AI154">
        <f t="shared" si="57"/>
        <v>11.679800952798159</v>
      </c>
      <c r="AJ154">
        <f t="shared" si="58"/>
        <v>16.523669419172208</v>
      </c>
      <c r="AK154">
        <f t="shared" si="59"/>
        <v>18.29691289775074</v>
      </c>
      <c r="AN154">
        <v>22</v>
      </c>
      <c r="AO154">
        <f t="shared" si="60"/>
        <v>2.2168383047116222</v>
      </c>
      <c r="AP154">
        <f t="shared" si="61"/>
        <v>3.1376687397276939</v>
      </c>
      <c r="AQ154">
        <f t="shared" si="62"/>
        <v>3.4747663663672554</v>
      </c>
      <c r="ID154">
        <v>-0.10480356393593802</v>
      </c>
      <c r="IE154">
        <v>-1.0337127196867963</v>
      </c>
    </row>
    <row r="155" spans="1:239" x14ac:dyDescent="0.3">
      <c r="A155">
        <v>24</v>
      </c>
      <c r="B155">
        <f t="shared" si="45"/>
        <v>1.7613226778386712E-2</v>
      </c>
      <c r="F155">
        <v>24</v>
      </c>
      <c r="G155">
        <f t="shared" si="46"/>
        <v>1.3125325210478937E-2</v>
      </c>
      <c r="I155">
        <v>24</v>
      </c>
      <c r="J155">
        <f t="shared" si="47"/>
        <v>6.5742698216247374E-5</v>
      </c>
      <c r="L155">
        <f t="shared" si="44"/>
        <v>0.28437965611515126</v>
      </c>
      <c r="P155">
        <v>23</v>
      </c>
      <c r="Q155">
        <f t="shared" si="48"/>
        <v>6.6384907876289985</v>
      </c>
      <c r="R155">
        <f t="shared" si="49"/>
        <v>9.3927145138330648</v>
      </c>
      <c r="S155">
        <f t="shared" si="50"/>
        <v>10.400980798300022</v>
      </c>
      <c r="V155">
        <v>23</v>
      </c>
      <c r="W155">
        <f t="shared" si="51"/>
        <v>5.1129054843323489</v>
      </c>
      <c r="X155">
        <f t="shared" si="52"/>
        <v>7.2324273515613928</v>
      </c>
      <c r="Y155">
        <f t="shared" si="53"/>
        <v>8.0083419650277463</v>
      </c>
      <c r="AB155">
        <v>23</v>
      </c>
      <c r="AC155">
        <f t="shared" si="54"/>
        <v>9.4686847152329658</v>
      </c>
      <c r="AD155">
        <f t="shared" si="55"/>
        <v>13.394200418229225</v>
      </c>
      <c r="AE155">
        <f t="shared" si="56"/>
        <v>14.831253296258012</v>
      </c>
      <c r="AH155">
        <v>23</v>
      </c>
      <c r="AI155">
        <f t="shared" si="57"/>
        <v>11.751396271961347</v>
      </c>
      <c r="AJ155">
        <f t="shared" si="58"/>
        <v>16.625141865394458</v>
      </c>
      <c r="AK155">
        <f t="shared" si="59"/>
        <v>18.409322763327769</v>
      </c>
      <c r="AN155">
        <v>23</v>
      </c>
      <c r="AO155">
        <f t="shared" si="60"/>
        <v>2.2827115567283816</v>
      </c>
      <c r="AP155">
        <f t="shared" si="61"/>
        <v>3.2309414471652325</v>
      </c>
      <c r="AQ155">
        <f t="shared" si="62"/>
        <v>3.5780694670697564</v>
      </c>
      <c r="ID155">
        <v>-5.8220953083848774E-2</v>
      </c>
      <c r="IE155">
        <v>-0.75190111270062476</v>
      </c>
    </row>
    <row r="156" spans="1:239" x14ac:dyDescent="0.3">
      <c r="A156">
        <v>25</v>
      </c>
      <c r="B156">
        <f t="shared" si="45"/>
        <v>1.7322489000325032E-2</v>
      </c>
      <c r="F156">
        <v>25</v>
      </c>
      <c r="G156">
        <f t="shared" si="46"/>
        <v>1.490331627096418E-2</v>
      </c>
      <c r="I156">
        <v>25</v>
      </c>
      <c r="J156">
        <f t="shared" si="47"/>
        <v>8.4355438401974785E-5</v>
      </c>
      <c r="L156">
        <f t="shared" si="44"/>
        <v>0.32675321895946857</v>
      </c>
      <c r="P156">
        <v>24</v>
      </c>
      <c r="Q156">
        <f t="shared" si="48"/>
        <v>6.7931445433805502</v>
      </c>
      <c r="R156">
        <f t="shared" si="49"/>
        <v>9.6116081983394643</v>
      </c>
      <c r="S156">
        <f t="shared" si="50"/>
        <v>10.643391437389244</v>
      </c>
      <c r="V156">
        <v>24</v>
      </c>
      <c r="W156">
        <f t="shared" si="51"/>
        <v>5.066417479015044</v>
      </c>
      <c r="X156">
        <f t="shared" si="52"/>
        <v>7.1667283721130364</v>
      </c>
      <c r="Y156">
        <f t="shared" si="53"/>
        <v>7.9356102317316131</v>
      </c>
      <c r="AB156">
        <v>24</v>
      </c>
      <c r="AC156">
        <f t="shared" si="54"/>
        <v>9.5639311357665289</v>
      </c>
      <c r="AD156">
        <f t="shared" si="55"/>
        <v>13.529016158440777</v>
      </c>
      <c r="AE156">
        <f t="shared" si="56"/>
        <v>14.980554573919207</v>
      </c>
      <c r="AH156">
        <v>24</v>
      </c>
      <c r="AI156">
        <f t="shared" si="57"/>
        <v>11.859562022395593</v>
      </c>
      <c r="AJ156">
        <f t="shared" si="58"/>
        <v>16.778336570452502</v>
      </c>
      <c r="AK156">
        <f t="shared" si="59"/>
        <v>18.579001669120856</v>
      </c>
      <c r="AN156">
        <v>24</v>
      </c>
      <c r="AO156">
        <f t="shared" si="60"/>
        <v>2.2956308866290644</v>
      </c>
      <c r="AP156">
        <f t="shared" si="61"/>
        <v>3.2493204120117252</v>
      </c>
      <c r="AQ156">
        <f t="shared" si="62"/>
        <v>3.5984470952016494</v>
      </c>
      <c r="ID156">
        <v>2.1102576059624254</v>
      </c>
      <c r="IE156">
        <v>-1.0916136441667816</v>
      </c>
    </row>
    <row r="157" spans="1:239" x14ac:dyDescent="0.3">
      <c r="A157">
        <v>26</v>
      </c>
      <c r="B157">
        <f t="shared" si="45"/>
        <v>1.6824167322568168E-2</v>
      </c>
      <c r="F157">
        <v>26</v>
      </c>
      <c r="G157">
        <f t="shared" si="46"/>
        <v>1.5485174233026405E-2</v>
      </c>
      <c r="I157">
        <v>26</v>
      </c>
      <c r="J157">
        <f t="shared" si="47"/>
        <v>8.4829386980330563E-5</v>
      </c>
      <c r="L157">
        <f t="shared" si="44"/>
        <v>0.32560918963206387</v>
      </c>
      <c r="P157">
        <v>25</v>
      </c>
      <c r="Q157">
        <f t="shared" si="48"/>
        <v>6.818419044750553</v>
      </c>
      <c r="R157">
        <f t="shared" si="49"/>
        <v>9.6475183343745439</v>
      </c>
      <c r="S157">
        <f t="shared" si="50"/>
        <v>10.683195066804936</v>
      </c>
      <c r="V157">
        <v>25</v>
      </c>
      <c r="W157">
        <f t="shared" si="51"/>
        <v>5.8716918888150866</v>
      </c>
      <c r="X157">
        <f t="shared" si="52"/>
        <v>8.3056932309106326</v>
      </c>
      <c r="Y157">
        <f t="shared" si="53"/>
        <v>9.1967324977041791</v>
      </c>
      <c r="AB157">
        <v>25</v>
      </c>
      <c r="AC157">
        <f t="shared" si="54"/>
        <v>10.354673478007779</v>
      </c>
      <c r="AD157">
        <f t="shared" si="55"/>
        <v>14.647485053168857</v>
      </c>
      <c r="AE157">
        <f t="shared" si="56"/>
        <v>16.21899761245167</v>
      </c>
      <c r="AH157">
        <v>25</v>
      </c>
      <c r="AI157">
        <f t="shared" si="57"/>
        <v>12.69011093356564</v>
      </c>
      <c r="AJ157">
        <f t="shared" si="58"/>
        <v>17.953211565285176</v>
      </c>
      <c r="AK157">
        <f t="shared" si="59"/>
        <v>19.879927564509117</v>
      </c>
      <c r="AN157">
        <v>25</v>
      </c>
      <c r="AO157">
        <f t="shared" si="60"/>
        <v>2.3354374555578605</v>
      </c>
      <c r="AP157">
        <f t="shared" si="61"/>
        <v>3.3057265121163191</v>
      </c>
      <c r="AQ157">
        <f t="shared" si="62"/>
        <v>3.6609299520574474</v>
      </c>
      <c r="ID157">
        <v>-1.361079720078618</v>
      </c>
      <c r="IE157">
        <v>1.5102607006285418</v>
      </c>
    </row>
    <row r="158" spans="1:239" x14ac:dyDescent="0.3">
      <c r="A158">
        <v>27</v>
      </c>
      <c r="B158">
        <f t="shared" si="45"/>
        <v>1.7175078765238539E-2</v>
      </c>
      <c r="F158">
        <v>27</v>
      </c>
      <c r="G158">
        <f t="shared" si="46"/>
        <v>1.9372514307811835E-2</v>
      </c>
      <c r="I158">
        <v>27</v>
      </c>
      <c r="J158">
        <f t="shared" si="47"/>
        <v>1.4557224624826219E-4</v>
      </c>
      <c r="L158">
        <f t="shared" si="44"/>
        <v>0.43751591522433608</v>
      </c>
      <c r="P158">
        <v>26</v>
      </c>
      <c r="Q158">
        <f t="shared" si="48"/>
        <v>6.7529282355195885</v>
      </c>
      <c r="R158">
        <f t="shared" si="49"/>
        <v>9.5550573595135369</v>
      </c>
      <c r="S158">
        <f t="shared" si="50"/>
        <v>10.58086085309534</v>
      </c>
      <c r="V158">
        <v>26</v>
      </c>
      <c r="W158">
        <f t="shared" si="51"/>
        <v>6.2218169420085356</v>
      </c>
      <c r="X158">
        <f t="shared" si="52"/>
        <v>8.8009316688502039</v>
      </c>
      <c r="Y158">
        <f t="shared" si="53"/>
        <v>9.74509404683924</v>
      </c>
      <c r="AB158">
        <v>26</v>
      </c>
      <c r="AC158">
        <f t="shared" si="54"/>
        <v>10.571938473232812</v>
      </c>
      <c r="AD158">
        <f t="shared" si="55"/>
        <v>14.954873992099067</v>
      </c>
      <c r="AE158">
        <f t="shared" si="56"/>
        <v>16.559379126747707</v>
      </c>
      <c r="AH158">
        <v>26</v>
      </c>
      <c r="AI158">
        <f t="shared" si="57"/>
        <v>12.974745177528124</v>
      </c>
      <c r="AJ158">
        <f t="shared" si="58"/>
        <v>18.355989028363741</v>
      </c>
      <c r="AK158">
        <f t="shared" si="59"/>
        <v>20.32595489993458</v>
      </c>
      <c r="AN158">
        <v>26</v>
      </c>
      <c r="AO158">
        <f t="shared" si="60"/>
        <v>2.4028067042953118</v>
      </c>
      <c r="AP158">
        <f t="shared" si="61"/>
        <v>3.4011150362646738</v>
      </c>
      <c r="AQ158">
        <f t="shared" si="62"/>
        <v>3.7665757731868723</v>
      </c>
      <c r="ID158">
        <v>-1.9495670148697498E-2</v>
      </c>
      <c r="IE158">
        <v>1.6802883333998149</v>
      </c>
    </row>
    <row r="159" spans="1:239" x14ac:dyDescent="0.3">
      <c r="A159">
        <v>28</v>
      </c>
      <c r="B159">
        <f t="shared" si="45"/>
        <v>1.6997152333018486E-2</v>
      </c>
      <c r="F159">
        <v>28</v>
      </c>
      <c r="G159">
        <f t="shared" si="46"/>
        <v>1.8852853460773897E-2</v>
      </c>
      <c r="I159">
        <v>28</v>
      </c>
      <c r="J159">
        <f t="shared" si="47"/>
        <v>1.3128544877989327E-4</v>
      </c>
      <c r="L159">
        <f t="shared" si="44"/>
        <v>0.40969751948171973</v>
      </c>
      <c r="P159">
        <v>27</v>
      </c>
      <c r="Q159">
        <f t="shared" si="48"/>
        <v>7.0251187998066058</v>
      </c>
      <c r="R159">
        <f t="shared" si="49"/>
        <v>9.9401855953366987</v>
      </c>
      <c r="S159">
        <f t="shared" si="50"/>
        <v>11.007333314288688</v>
      </c>
      <c r="V159">
        <v>27</v>
      </c>
      <c r="W159">
        <f t="shared" si="51"/>
        <v>7.9327333541346325</v>
      </c>
      <c r="X159">
        <f t="shared" si="52"/>
        <v>11.220763294290169</v>
      </c>
      <c r="Y159">
        <f t="shared" si="53"/>
        <v>12.424445369727747</v>
      </c>
      <c r="AB159">
        <v>27</v>
      </c>
      <c r="AC159">
        <f t="shared" si="54"/>
        <v>12.695026706205493</v>
      </c>
      <c r="AD159">
        <f t="shared" si="55"/>
        <v>17.957705105813545</v>
      </c>
      <c r="AE159">
        <f t="shared" si="56"/>
        <v>19.884266534296486</v>
      </c>
      <c r="AH159">
        <v>27</v>
      </c>
      <c r="AI159">
        <f t="shared" si="57"/>
        <v>14.957852153941239</v>
      </c>
      <c r="AJ159">
        <f t="shared" si="58"/>
        <v>21.160948889626866</v>
      </c>
      <c r="AK159">
        <f t="shared" si="59"/>
        <v>23.431778684016436</v>
      </c>
      <c r="AN159">
        <v>27</v>
      </c>
      <c r="AO159">
        <f t="shared" si="60"/>
        <v>2.2628254477357466</v>
      </c>
      <c r="AP159">
        <f t="shared" si="61"/>
        <v>3.2032437838133205</v>
      </c>
      <c r="AQ159">
        <f t="shared" si="62"/>
        <v>3.5475121497199495</v>
      </c>
      <c r="ID159">
        <v>1.0523845324289345</v>
      </c>
      <c r="IE159">
        <v>-0.71140916559218059</v>
      </c>
    </row>
    <row r="160" spans="1:239" x14ac:dyDescent="0.3">
      <c r="A160">
        <v>29</v>
      </c>
      <c r="B160">
        <f t="shared" si="45"/>
        <v>1.660828911511527E-2</v>
      </c>
      <c r="F160">
        <v>29</v>
      </c>
      <c r="G160">
        <f t="shared" si="46"/>
        <v>1.8297739151338772E-2</v>
      </c>
      <c r="I160">
        <v>29</v>
      </c>
      <c r="J160">
        <f t="shared" si="47"/>
        <v>1.2514011311061876E-4</v>
      </c>
      <c r="L160">
        <f t="shared" si="44"/>
        <v>0.41178850074548035</v>
      </c>
      <c r="P160">
        <v>28</v>
      </c>
      <c r="Q160">
        <f t="shared" si="48"/>
        <v>7.0796058080876518</v>
      </c>
      <c r="R160">
        <f t="shared" si="49"/>
        <v>10.017411537370796</v>
      </c>
      <c r="S160">
        <f t="shared" si="50"/>
        <v>11.0928835257094</v>
      </c>
      <c r="V160">
        <v>28</v>
      </c>
      <c r="W160">
        <f t="shared" si="51"/>
        <v>7.8614531107304764</v>
      </c>
      <c r="X160">
        <f t="shared" si="52"/>
        <v>11.120000179394726</v>
      </c>
      <c r="Y160">
        <f t="shared" si="53"/>
        <v>12.312889164564758</v>
      </c>
      <c r="AB160">
        <v>28</v>
      </c>
      <c r="AC160">
        <f t="shared" si="54"/>
        <v>12.555754944792533</v>
      </c>
      <c r="AD160">
        <f t="shared" si="55"/>
        <v>17.760837305887637</v>
      </c>
      <c r="AE160">
        <f t="shared" si="56"/>
        <v>19.66631397527895</v>
      </c>
      <c r="AH160">
        <v>28</v>
      </c>
      <c r="AI160">
        <f t="shared" si="57"/>
        <v>14.941058918818129</v>
      </c>
      <c r="AJ160">
        <f t="shared" si="58"/>
        <v>21.13741171676552</v>
      </c>
      <c r="AK160">
        <f t="shared" si="59"/>
        <v>23.405772690274159</v>
      </c>
      <c r="AN160">
        <v>28</v>
      </c>
      <c r="AO160">
        <f t="shared" si="60"/>
        <v>2.3853039740255966</v>
      </c>
      <c r="AP160">
        <f t="shared" si="61"/>
        <v>3.3765744108778826</v>
      </c>
      <c r="AQ160">
        <f t="shared" si="62"/>
        <v>3.7394587149952088</v>
      </c>
      <c r="ID160">
        <v>-2.1369161329817912</v>
      </c>
      <c r="IE160">
        <v>-0.45671583311218489</v>
      </c>
    </row>
    <row r="161" spans="1:239" x14ac:dyDescent="0.3">
      <c r="A161">
        <v>30</v>
      </c>
      <c r="B161">
        <f t="shared" si="45"/>
        <v>1.6209798082194943E-2</v>
      </c>
      <c r="F161">
        <v>30</v>
      </c>
      <c r="G161">
        <f t="shared" si="46"/>
        <v>1.800613769780799E-2</v>
      </c>
      <c r="I161">
        <v>30</v>
      </c>
      <c r="J161">
        <f t="shared" si="47"/>
        <v>1.2337586573107933E-4</v>
      </c>
      <c r="L161">
        <f t="shared" si="44"/>
        <v>0.42269979876345504</v>
      </c>
      <c r="P161">
        <v>29</v>
      </c>
      <c r="Q161">
        <f t="shared" si="48"/>
        <v>7.0396256719961796</v>
      </c>
      <c r="R161">
        <f t="shared" si="49"/>
        <v>9.9610307943620278</v>
      </c>
      <c r="S161">
        <f t="shared" si="50"/>
        <v>11.030498848146523</v>
      </c>
      <c r="V161">
        <v>29</v>
      </c>
      <c r="W161">
        <f t="shared" si="51"/>
        <v>7.7648684703664506</v>
      </c>
      <c r="X161">
        <f t="shared" si="52"/>
        <v>10.983448572984335</v>
      </c>
      <c r="Y161">
        <f t="shared" si="53"/>
        <v>12.16170645031313</v>
      </c>
      <c r="AB161">
        <v>29</v>
      </c>
      <c r="AC161">
        <f t="shared" si="54"/>
        <v>12.449533562597098</v>
      </c>
      <c r="AD161">
        <f t="shared" si="55"/>
        <v>17.610713288003559</v>
      </c>
      <c r="AE161">
        <f t="shared" si="56"/>
        <v>19.500118079521283</v>
      </c>
      <c r="AH161">
        <v>29</v>
      </c>
      <c r="AI161">
        <f t="shared" si="57"/>
        <v>14.80449414236263</v>
      </c>
      <c r="AJ161">
        <f t="shared" si="58"/>
        <v>20.944479367346361</v>
      </c>
      <c r="AK161">
        <f t="shared" si="59"/>
        <v>23.192205298459655</v>
      </c>
      <c r="AN161">
        <v>29</v>
      </c>
      <c r="AO161">
        <f t="shared" si="60"/>
        <v>2.3549605797655317</v>
      </c>
      <c r="AP161">
        <f t="shared" si="61"/>
        <v>3.3337660793428014</v>
      </c>
      <c r="AQ161">
        <f t="shared" si="62"/>
        <v>3.6920872189383722</v>
      </c>
      <c r="ID161">
        <v>-0.97555405445788379</v>
      </c>
      <c r="IE161">
        <v>-0.55573813469064293</v>
      </c>
    </row>
    <row r="162" spans="1:239" x14ac:dyDescent="0.3">
      <c r="A162">
        <v>31</v>
      </c>
      <c r="B162">
        <f t="shared" si="45"/>
        <v>2.0787674093282648E-2</v>
      </c>
      <c r="F162">
        <v>31</v>
      </c>
      <c r="G162">
        <f t="shared" si="46"/>
        <v>1.7567504230586197E-2</v>
      </c>
      <c r="I162">
        <v>31</v>
      </c>
      <c r="J162">
        <f t="shared" si="47"/>
        <v>8.9277383028301478E-5</v>
      </c>
      <c r="L162">
        <f t="shared" si="44"/>
        <v>0.24446995084610437</v>
      </c>
      <c r="P162">
        <v>30</v>
      </c>
      <c r="Q162">
        <f t="shared" si="48"/>
        <v>6.9876976042930554</v>
      </c>
      <c r="R162">
        <f t="shared" si="49"/>
        <v>9.8877518636674253</v>
      </c>
      <c r="S162">
        <f t="shared" si="50"/>
        <v>10.949403793041343</v>
      </c>
      <c r="V162">
        <v>30</v>
      </c>
      <c r="W162">
        <f t="shared" si="51"/>
        <v>7.771633477962105</v>
      </c>
      <c r="X162">
        <f t="shared" si="52"/>
        <v>10.993066345948739</v>
      </c>
      <c r="Y162">
        <f t="shared" si="53"/>
        <v>12.17236856368875</v>
      </c>
      <c r="AB162">
        <v>30</v>
      </c>
      <c r="AC162">
        <f t="shared" si="54"/>
        <v>12.460533752121306</v>
      </c>
      <c r="AD162">
        <f t="shared" si="55"/>
        <v>17.626377975991819</v>
      </c>
      <c r="AE162">
        <f t="shared" si="56"/>
        <v>19.517490347213581</v>
      </c>
      <c r="AH162">
        <v>30</v>
      </c>
      <c r="AI162">
        <f t="shared" si="57"/>
        <v>14.75933108225516</v>
      </c>
      <c r="AJ162">
        <f t="shared" si="58"/>
        <v>20.880818209616166</v>
      </c>
      <c r="AK162">
        <f t="shared" si="59"/>
        <v>23.121772356730091</v>
      </c>
      <c r="AN162">
        <v>30</v>
      </c>
      <c r="AO162">
        <f t="shared" si="60"/>
        <v>2.2987973301338549</v>
      </c>
      <c r="AP162">
        <f t="shared" si="61"/>
        <v>3.2544402336243472</v>
      </c>
      <c r="AQ162">
        <f t="shared" si="62"/>
        <v>3.6042820095165098</v>
      </c>
      <c r="ID162">
        <v>-0.98205681620645968</v>
      </c>
      <c r="IE162">
        <v>-0.71754062197277368</v>
      </c>
    </row>
    <row r="163" spans="1:239" x14ac:dyDescent="0.3">
      <c r="A163">
        <v>32</v>
      </c>
      <c r="B163">
        <f t="shared" si="45"/>
        <v>2.2879250147220039E-2</v>
      </c>
      <c r="F163">
        <v>32</v>
      </c>
      <c r="G163">
        <f t="shared" si="46"/>
        <v>1.7040076279821358E-2</v>
      </c>
      <c r="I163">
        <v>32</v>
      </c>
      <c r="J163">
        <f t="shared" si="47"/>
        <v>8.9484901954705055E-5</v>
      </c>
      <c r="L163">
        <f t="shared" si="44"/>
        <v>0.22952840850923878</v>
      </c>
      <c r="P163">
        <v>31</v>
      </c>
      <c r="Q163">
        <f t="shared" si="48"/>
        <v>9.112457994796678</v>
      </c>
      <c r="R163">
        <f t="shared" si="49"/>
        <v>12.893004958088939</v>
      </c>
      <c r="S163">
        <f t="shared" si="50"/>
        <v>14.276987676582555</v>
      </c>
      <c r="V163">
        <v>31</v>
      </c>
      <c r="W163">
        <f t="shared" si="51"/>
        <v>7.7075006224148819</v>
      </c>
      <c r="X163">
        <f t="shared" si="52"/>
        <v>10.902411918096007</v>
      </c>
      <c r="Y163">
        <f t="shared" si="53"/>
        <v>12.072005118041901</v>
      </c>
      <c r="AB163">
        <v>31</v>
      </c>
      <c r="AC163">
        <f t="shared" si="54"/>
        <v>13.300904471328497</v>
      </c>
      <c r="AD163">
        <f t="shared" si="55"/>
        <v>18.815037231342313</v>
      </c>
      <c r="AE163">
        <f t="shared" si="56"/>
        <v>20.8336510778141</v>
      </c>
      <c r="AH163">
        <v>31</v>
      </c>
      <c r="AI163">
        <f t="shared" si="57"/>
        <v>16.819958617211562</v>
      </c>
      <c r="AJ163">
        <f t="shared" si="58"/>
        <v>23.795416876184944</v>
      </c>
      <c r="AK163">
        <f t="shared" si="59"/>
        <v>26.348992794624458</v>
      </c>
      <c r="AN163">
        <v>31</v>
      </c>
      <c r="AO163">
        <f t="shared" si="60"/>
        <v>3.5190541458830644</v>
      </c>
      <c r="AP163">
        <f t="shared" si="61"/>
        <v>4.9803796448426318</v>
      </c>
      <c r="AQ163">
        <f t="shared" si="62"/>
        <v>5.515341716810358</v>
      </c>
      <c r="ID163">
        <v>0.30166227217796543</v>
      </c>
      <c r="IE163">
        <v>0.25991756923604092</v>
      </c>
    </row>
    <row r="164" spans="1:239" x14ac:dyDescent="0.3">
      <c r="A164">
        <v>33</v>
      </c>
      <c r="B164">
        <f t="shared" si="45"/>
        <v>2.2922763552828029E-2</v>
      </c>
      <c r="F164">
        <v>33</v>
      </c>
      <c r="G164">
        <f t="shared" si="46"/>
        <v>1.7707148610854435E-2</v>
      </c>
      <c r="I164">
        <v>33</v>
      </c>
      <c r="J164">
        <f t="shared" si="47"/>
        <v>4.7290678304759301E-5</v>
      </c>
      <c r="L164">
        <f t="shared" si="44"/>
        <v>0.11650912385012879</v>
      </c>
      <c r="P164">
        <v>32</v>
      </c>
      <c r="Q164">
        <f t="shared" si="48"/>
        <v>10.190852292775174</v>
      </c>
      <c r="R164">
        <f t="shared" si="49"/>
        <v>14.418362519601695</v>
      </c>
      <c r="S164">
        <f t="shared" si="50"/>
        <v>15.965969559797754</v>
      </c>
      <c r="V164">
        <v>32</v>
      </c>
      <c r="W164">
        <f t="shared" si="51"/>
        <v>7.5955494859473207</v>
      </c>
      <c r="X164">
        <f t="shared" si="52"/>
        <v>10.744127183000986</v>
      </c>
      <c r="Y164">
        <f t="shared" si="53"/>
        <v>11.896758578105239</v>
      </c>
      <c r="AB164">
        <v>32</v>
      </c>
      <c r="AC164">
        <f t="shared" si="54"/>
        <v>14.043723168681442</v>
      </c>
      <c r="AD164">
        <f t="shared" si="55"/>
        <v>19.8657268005575</v>
      </c>
      <c r="AE164">
        <f t="shared" si="56"/>
        <v>21.997046022818044</v>
      </c>
      <c r="AH164">
        <v>32</v>
      </c>
      <c r="AI164">
        <f t="shared" si="57"/>
        <v>17.786401778722496</v>
      </c>
      <c r="AJ164">
        <f t="shared" si="58"/>
        <v>25.162489702602681</v>
      </c>
      <c r="AK164">
        <f t="shared" si="59"/>
        <v>27.862728137902991</v>
      </c>
      <c r="AN164">
        <v>32</v>
      </c>
      <c r="AO164">
        <f t="shared" si="60"/>
        <v>3.7426786100410538</v>
      </c>
      <c r="AP164">
        <f t="shared" si="61"/>
        <v>5.296762902045181</v>
      </c>
      <c r="AQ164">
        <f t="shared" si="62"/>
        <v>5.8656821150849474</v>
      </c>
      <c r="ID164">
        <v>-0.13105649695188382</v>
      </c>
      <c r="IE164">
        <v>1.722070314883474</v>
      </c>
    </row>
    <row r="165" spans="1:239" x14ac:dyDescent="0.3">
      <c r="A165">
        <v>34</v>
      </c>
      <c r="B165">
        <f t="shared" si="45"/>
        <v>2.2651074111533692E-2</v>
      </c>
      <c r="F165">
        <v>34</v>
      </c>
      <c r="G165">
        <f t="shared" si="46"/>
        <v>1.7174449088760375E-2</v>
      </c>
      <c r="I165">
        <v>34</v>
      </c>
      <c r="J165">
        <f t="shared" si="47"/>
        <v>4.6557026808685766E-5</v>
      </c>
      <c r="L165">
        <f t="shared" si="44"/>
        <v>0.11967780685332355</v>
      </c>
      <c r="P165">
        <v>33</v>
      </c>
      <c r="Q165">
        <f t="shared" si="48"/>
        <v>10.368366736044692</v>
      </c>
      <c r="R165">
        <f t="shared" si="49"/>
        <v>14.669588510725006</v>
      </c>
      <c r="S165">
        <f t="shared" si="50"/>
        <v>16.244179876039517</v>
      </c>
      <c r="V165">
        <v>33</v>
      </c>
      <c r="W165">
        <f t="shared" si="51"/>
        <v>8.01536472617369</v>
      </c>
      <c r="X165">
        <f t="shared" si="52"/>
        <v>11.337929782388784</v>
      </c>
      <c r="Y165">
        <f t="shared" si="53"/>
        <v>12.554254473900619</v>
      </c>
      <c r="AB165">
        <v>33</v>
      </c>
      <c r="AC165">
        <f t="shared" si="54"/>
        <v>13.829223442891132</v>
      </c>
      <c r="AD165">
        <f t="shared" si="55"/>
        <v>19.562462655005373</v>
      </c>
      <c r="AE165">
        <f t="shared" si="56"/>
        <v>21.661286996456269</v>
      </c>
      <c r="AH165">
        <v>33</v>
      </c>
      <c r="AI165">
        <f t="shared" si="57"/>
        <v>18.383731462218382</v>
      </c>
      <c r="AJ165">
        <f t="shared" si="58"/>
        <v>26.00751829311379</v>
      </c>
      <c r="AK165">
        <f t="shared" si="59"/>
        <v>28.798434349940138</v>
      </c>
      <c r="AN165">
        <v>33</v>
      </c>
      <c r="AO165">
        <f t="shared" si="60"/>
        <v>4.5545080193272494</v>
      </c>
      <c r="AP165">
        <f t="shared" si="61"/>
        <v>6.4450556381084176</v>
      </c>
      <c r="AQ165">
        <f t="shared" si="62"/>
        <v>7.1371473534838685</v>
      </c>
      <c r="ID165">
        <v>2.0409664419167721</v>
      </c>
      <c r="IE165">
        <v>-0.84516863580153412</v>
      </c>
    </row>
    <row r="166" spans="1:239" x14ac:dyDescent="0.3">
      <c r="A166">
        <v>35</v>
      </c>
      <c r="B166">
        <f t="shared" si="45"/>
        <v>2.2278294218321396E-2</v>
      </c>
      <c r="F166">
        <v>35</v>
      </c>
      <c r="G166">
        <f t="shared" si="46"/>
        <v>1.9392623431332041E-2</v>
      </c>
      <c r="I166">
        <v>35</v>
      </c>
      <c r="J166">
        <f t="shared" si="47"/>
        <v>8.100398650602739E-5</v>
      </c>
      <c r="L166">
        <f t="shared" si="44"/>
        <v>0.18749422394189075</v>
      </c>
      <c r="P166">
        <v>34</v>
      </c>
      <c r="Q166">
        <f t="shared" si="48"/>
        <v>10.39919643734393</v>
      </c>
      <c r="R166">
        <f t="shared" si="49"/>
        <v>14.713355472032251</v>
      </c>
      <c r="S166">
        <f t="shared" si="50"/>
        <v>16.29268290978538</v>
      </c>
      <c r="V166">
        <v>34</v>
      </c>
      <c r="W166">
        <f t="shared" si="51"/>
        <v>7.890961838401811</v>
      </c>
      <c r="X166">
        <f t="shared" si="52"/>
        <v>11.162034297801988</v>
      </c>
      <c r="Y166">
        <f t="shared" si="53"/>
        <v>12.359508578298124</v>
      </c>
      <c r="AB166">
        <v>34</v>
      </c>
      <c r="AC166">
        <f t="shared" si="54"/>
        <v>13.790944729008718</v>
      </c>
      <c r="AD166">
        <f t="shared" si="55"/>
        <v>19.508431249495313</v>
      </c>
      <c r="AE166">
        <f t="shared" si="56"/>
        <v>21.601488845236105</v>
      </c>
      <c r="AH166">
        <v>34</v>
      </c>
      <c r="AI166">
        <f t="shared" si="57"/>
        <v>18.290158275745739</v>
      </c>
      <c r="AJ166">
        <f t="shared" si="58"/>
        <v>25.875389769834239</v>
      </c>
      <c r="AK166">
        <f t="shared" si="59"/>
        <v>28.652191488083503</v>
      </c>
      <c r="AN166">
        <v>34</v>
      </c>
      <c r="AO166">
        <f t="shared" si="60"/>
        <v>4.4992135467370211</v>
      </c>
      <c r="AP166">
        <f t="shared" si="61"/>
        <v>6.3669585203389261</v>
      </c>
      <c r="AQ166">
        <f t="shared" si="62"/>
        <v>7.0507026428473978</v>
      </c>
      <c r="ID166">
        <v>1.1339107113321643</v>
      </c>
      <c r="IE166">
        <v>-0.53330498241403024</v>
      </c>
    </row>
    <row r="167" spans="1:239" x14ac:dyDescent="0.3">
      <c r="A167">
        <v>36</v>
      </c>
      <c r="B167">
        <f t="shared" si="45"/>
        <v>2.1739509213464268E-2</v>
      </c>
      <c r="F167">
        <v>36</v>
      </c>
      <c r="G167">
        <f t="shared" si="46"/>
        <v>1.8836257565466613E-2</v>
      </c>
      <c r="I167">
        <v>36</v>
      </c>
      <c r="J167">
        <f t="shared" si="47"/>
        <v>7.3341429161720092E-5</v>
      </c>
      <c r="L167">
        <f t="shared" si="44"/>
        <v>0.17910388769630076</v>
      </c>
      <c r="P167">
        <v>35</v>
      </c>
      <c r="Q167">
        <f t="shared" si="48"/>
        <v>10.376950376073008</v>
      </c>
      <c r="R167">
        <f t="shared" si="49"/>
        <v>14.682056369469102</v>
      </c>
      <c r="S167">
        <f t="shared" si="50"/>
        <v>16.258069669659623</v>
      </c>
      <c r="V167">
        <v>35</v>
      </c>
      <c r="W167">
        <f t="shared" si="51"/>
        <v>9.0406804127151972</v>
      </c>
      <c r="X167">
        <f t="shared" si="52"/>
        <v>12.78815311164572</v>
      </c>
      <c r="Y167">
        <f t="shared" si="53"/>
        <v>14.160028002687914</v>
      </c>
      <c r="AB167">
        <v>35</v>
      </c>
      <c r="AC167">
        <f t="shared" si="54"/>
        <v>14.991689054210386</v>
      </c>
      <c r="AD167">
        <f t="shared" si="55"/>
        <v>21.206773772967036</v>
      </c>
      <c r="AE167">
        <f t="shared" si="56"/>
        <v>23.481992128472491</v>
      </c>
      <c r="AH167">
        <v>35</v>
      </c>
      <c r="AI167">
        <f t="shared" si="57"/>
        <v>19.417630788788205</v>
      </c>
      <c r="AJ167">
        <f t="shared" si="58"/>
        <v>27.470209481114821</v>
      </c>
      <c r="AK167">
        <f t="shared" si="59"/>
        <v>30.418097672347535</v>
      </c>
      <c r="AN167">
        <v>35</v>
      </c>
      <c r="AO167">
        <f t="shared" si="60"/>
        <v>4.4259417345778189</v>
      </c>
      <c r="AP167">
        <f t="shared" si="61"/>
        <v>6.2634357081477852</v>
      </c>
      <c r="AQ167">
        <f t="shared" si="62"/>
        <v>6.9361055438750441</v>
      </c>
      <c r="ID167">
        <v>-0.30740669166713996</v>
      </c>
      <c r="IE167">
        <v>2.5548077185747835</v>
      </c>
    </row>
    <row r="168" spans="1:239" x14ac:dyDescent="0.3">
      <c r="A168">
        <v>37</v>
      </c>
      <c r="B168">
        <f t="shared" si="45"/>
        <v>2.1116688543723935E-2</v>
      </c>
      <c r="F168">
        <v>37</v>
      </c>
      <c r="G168">
        <f t="shared" si="46"/>
        <v>1.8346806397923372E-2</v>
      </c>
      <c r="I168">
        <v>37</v>
      </c>
      <c r="J168">
        <f t="shared" si="47"/>
        <v>6.6673329413143752E-5</v>
      </c>
      <c r="L168">
        <f t="shared" si="44"/>
        <v>0.17209404796359898</v>
      </c>
      <c r="P168">
        <v>36</v>
      </c>
      <c r="Q168">
        <f t="shared" si="48"/>
        <v>10.269090452840487</v>
      </c>
      <c r="R168">
        <f t="shared" si="49"/>
        <v>14.52967194812782</v>
      </c>
      <c r="S168">
        <f t="shared" si="50"/>
        <v>16.089385719035818</v>
      </c>
      <c r="V168">
        <v>36</v>
      </c>
      <c r="W168">
        <f t="shared" si="51"/>
        <v>8.9056877538371904</v>
      </c>
      <c r="X168">
        <f t="shared" si="52"/>
        <v>12.597280311694407</v>
      </c>
      <c r="Y168">
        <f t="shared" si="53"/>
        <v>13.948698599418787</v>
      </c>
      <c r="AB168">
        <v>36</v>
      </c>
      <c r="AC168">
        <f t="shared" si="54"/>
        <v>14.754049068028621</v>
      </c>
      <c r="AD168">
        <f t="shared" si="55"/>
        <v>20.870781915547813</v>
      </c>
      <c r="AE168">
        <f t="shared" si="56"/>
        <v>23.109995615788883</v>
      </c>
      <c r="AH168">
        <v>36</v>
      </c>
      <c r="AI168">
        <f t="shared" si="57"/>
        <v>19.174778206677679</v>
      </c>
      <c r="AJ168">
        <f t="shared" si="58"/>
        <v>27.126952259822225</v>
      </c>
      <c r="AK168">
        <f t="shared" si="59"/>
        <v>30.038084318454604</v>
      </c>
      <c r="AN168">
        <v>36</v>
      </c>
      <c r="AO168">
        <f t="shared" si="60"/>
        <v>4.4207291386490581</v>
      </c>
      <c r="AP168">
        <f t="shared" si="61"/>
        <v>6.2561703442744125</v>
      </c>
      <c r="AQ168">
        <f t="shared" si="62"/>
        <v>6.9280887026657219</v>
      </c>
      <c r="ID168">
        <v>0.6696578025013411</v>
      </c>
      <c r="IE168">
        <v>-1.1526398327939036</v>
      </c>
    </row>
    <row r="169" spans="1:239" x14ac:dyDescent="0.3">
      <c r="A169">
        <v>38</v>
      </c>
      <c r="B169">
        <f t="shared" si="45"/>
        <v>2.0541535919679541E-2</v>
      </c>
      <c r="F169">
        <v>38</v>
      </c>
      <c r="G169">
        <f t="shared" si="46"/>
        <v>1.7872362384933619E-2</v>
      </c>
      <c r="I169">
        <v>38</v>
      </c>
      <c r="J169">
        <f t="shared" si="47"/>
        <v>6.5574588672685595E-5</v>
      </c>
      <c r="L169">
        <f t="shared" si="44"/>
        <v>0.17861614012044522</v>
      </c>
      <c r="P169">
        <v>37</v>
      </c>
      <c r="Q169">
        <f t="shared" si="48"/>
        <v>10.111866992258426</v>
      </c>
      <c r="R169">
        <f t="shared" si="49"/>
        <v>14.30747173388764</v>
      </c>
      <c r="S169">
        <f t="shared" si="50"/>
        <v>15.843398813335433</v>
      </c>
      <c r="V169">
        <v>37</v>
      </c>
      <c r="W169">
        <f t="shared" si="51"/>
        <v>8.793753740789553</v>
      </c>
      <c r="X169">
        <f t="shared" si="52"/>
        <v>12.439019794578957</v>
      </c>
      <c r="Y169">
        <f t="shared" si="53"/>
        <v>13.773478874638254</v>
      </c>
      <c r="AB169">
        <v>37</v>
      </c>
      <c r="AC169">
        <f t="shared" si="54"/>
        <v>14.503208897656405</v>
      </c>
      <c r="AD169">
        <f t="shared" si="55"/>
        <v>20.516120785723292</v>
      </c>
      <c r="AE169">
        <f t="shared" si="56"/>
        <v>22.717327706761626</v>
      </c>
      <c r="AH169">
        <v>37</v>
      </c>
      <c r="AI169">
        <f t="shared" si="57"/>
        <v>18.905620733047979</v>
      </c>
      <c r="AJ169">
        <f t="shared" si="58"/>
        <v>26.746491528466599</v>
      </c>
      <c r="AK169">
        <f t="shared" si="59"/>
        <v>29.616877687973687</v>
      </c>
      <c r="AN169">
        <v>37</v>
      </c>
      <c r="AO169">
        <f t="shared" si="60"/>
        <v>4.4024118353915735</v>
      </c>
      <c r="AP169">
        <f t="shared" si="61"/>
        <v>6.2303707427433075</v>
      </c>
      <c r="AQ169">
        <f t="shared" si="62"/>
        <v>6.8995499812120613</v>
      </c>
      <c r="ID169">
        <v>0.74431622876559478</v>
      </c>
      <c r="IE169">
        <v>-0.14644820975867323</v>
      </c>
    </row>
    <row r="170" spans="1:239" x14ac:dyDescent="0.3">
      <c r="A170">
        <v>39</v>
      </c>
      <c r="B170">
        <f t="shared" si="45"/>
        <v>2.0928465209573976E-2</v>
      </c>
      <c r="F170">
        <v>39</v>
      </c>
      <c r="G170">
        <f t="shared" si="46"/>
        <v>1.7543641073851084E-2</v>
      </c>
      <c r="I170">
        <v>39</v>
      </c>
      <c r="J170">
        <f t="shared" si="47"/>
        <v>7.9280619260309874E-5</v>
      </c>
      <c r="L170">
        <f t="shared" si="44"/>
        <v>0.21592847609711271</v>
      </c>
      <c r="P170">
        <v>38</v>
      </c>
      <c r="Q170">
        <f t="shared" si="48"/>
        <v>9.9678869161584149</v>
      </c>
      <c r="R170">
        <f t="shared" si="49"/>
        <v>14.104001891049579</v>
      </c>
      <c r="S170">
        <f t="shared" si="50"/>
        <v>15.618150955333933</v>
      </c>
      <c r="V170">
        <v>38</v>
      </c>
      <c r="W170">
        <f t="shared" si="51"/>
        <v>8.6811616968826026</v>
      </c>
      <c r="X170">
        <f t="shared" si="52"/>
        <v>12.279828611861701</v>
      </c>
      <c r="Y170">
        <f t="shared" si="53"/>
        <v>13.597228678123168</v>
      </c>
      <c r="AB170">
        <v>38</v>
      </c>
      <c r="AC170">
        <f t="shared" si="54"/>
        <v>14.345543210951471</v>
      </c>
      <c r="AD170">
        <f t="shared" si="55"/>
        <v>20.293238106237816</v>
      </c>
      <c r="AE170">
        <f t="shared" si="56"/>
        <v>22.470570389072535</v>
      </c>
      <c r="AH170">
        <v>38</v>
      </c>
      <c r="AI170">
        <f t="shared" si="57"/>
        <v>18.649048613041018</v>
      </c>
      <c r="AJ170">
        <f t="shared" si="58"/>
        <v>26.38383050291128</v>
      </c>
      <c r="AK170">
        <f t="shared" si="59"/>
        <v>29.215379633457101</v>
      </c>
      <c r="AN170">
        <v>38</v>
      </c>
      <c r="AO170">
        <f t="shared" si="60"/>
        <v>4.3035054020895469</v>
      </c>
      <c r="AP170">
        <f t="shared" si="61"/>
        <v>6.0905923966734647</v>
      </c>
      <c r="AQ170">
        <f t="shared" si="62"/>
        <v>6.744809244384566</v>
      </c>
      <c r="ID170">
        <v>0.78704062953447174</v>
      </c>
      <c r="IE170">
        <v>-1.1020934926815289</v>
      </c>
    </row>
    <row r="171" spans="1:239" x14ac:dyDescent="0.3">
      <c r="A171">
        <v>40</v>
      </c>
      <c r="B171">
        <f t="shared" si="45"/>
        <v>2.0305049798290314E-2</v>
      </c>
      <c r="F171">
        <v>40</v>
      </c>
      <c r="G171">
        <f t="shared" si="46"/>
        <v>1.8500922781481414E-2</v>
      </c>
      <c r="I171">
        <v>40</v>
      </c>
      <c r="J171">
        <f t="shared" si="47"/>
        <v>6.9007579734405201E-5</v>
      </c>
      <c r="L171">
        <f t="shared" si="44"/>
        <v>0.18369585062741564</v>
      </c>
      <c r="P171">
        <v>39</v>
      </c>
      <c r="Q171">
        <f t="shared" si="48"/>
        <v>10.288493337373772</v>
      </c>
      <c r="R171">
        <f t="shared" si="49"/>
        <v>14.557605597266944</v>
      </c>
      <c r="S171">
        <f t="shared" si="50"/>
        <v>16.120442310676292</v>
      </c>
      <c r="V171">
        <v>39</v>
      </c>
      <c r="W171">
        <f t="shared" si="51"/>
        <v>8.632742447769802</v>
      </c>
      <c r="X171">
        <f t="shared" si="52"/>
        <v>12.211398237458628</v>
      </c>
      <c r="Y171">
        <f t="shared" si="53"/>
        <v>13.521472630517708</v>
      </c>
      <c r="AB171">
        <v>39</v>
      </c>
      <c r="AC171">
        <f t="shared" si="54"/>
        <v>14.795721046887582</v>
      </c>
      <c r="AD171">
        <f t="shared" si="55"/>
        <v>20.930040120560793</v>
      </c>
      <c r="AE171">
        <f t="shared" si="56"/>
        <v>23.17569178687318</v>
      </c>
      <c r="AH171">
        <v>39</v>
      </c>
      <c r="AI171">
        <f t="shared" si="57"/>
        <v>18.921235785143573</v>
      </c>
      <c r="AJ171">
        <f t="shared" si="58"/>
        <v>26.769003834725574</v>
      </c>
      <c r="AK171">
        <f t="shared" si="59"/>
        <v>29.641914941194003</v>
      </c>
      <c r="AN171">
        <v>39</v>
      </c>
      <c r="AO171">
        <f t="shared" si="60"/>
        <v>4.1255147382559905</v>
      </c>
      <c r="AP171">
        <f t="shared" si="61"/>
        <v>5.8389637141647803</v>
      </c>
      <c r="AQ171">
        <f t="shared" si="62"/>
        <v>6.4662231543208222</v>
      </c>
      <c r="ID171">
        <v>0.34349945766631634</v>
      </c>
      <c r="IE171">
        <v>-0.20377680702211465</v>
      </c>
    </row>
    <row r="172" spans="1:239" x14ac:dyDescent="0.3">
      <c r="A172">
        <v>41</v>
      </c>
      <c r="B172">
        <f t="shared" si="45"/>
        <v>2.0320947350831727E-2</v>
      </c>
      <c r="F172">
        <v>41</v>
      </c>
      <c r="G172">
        <f t="shared" si="46"/>
        <v>1.7939915860520274E-2</v>
      </c>
      <c r="I172">
        <v>41</v>
      </c>
      <c r="J172">
        <f t="shared" si="47"/>
        <v>6.3326668615324168E-5</v>
      </c>
      <c r="L172">
        <f t="shared" si="44"/>
        <v>0.17370898773286123</v>
      </c>
      <c r="P172">
        <v>40</v>
      </c>
      <c r="Q172">
        <f t="shared" si="48"/>
        <v>10.108520587566526</v>
      </c>
      <c r="R172">
        <f t="shared" si="49"/>
        <v>14.303230629141195</v>
      </c>
      <c r="S172">
        <f t="shared" si="50"/>
        <v>15.838830176772627</v>
      </c>
      <c r="V172">
        <v>40</v>
      </c>
      <c r="W172">
        <f t="shared" si="51"/>
        <v>9.2199699220938065</v>
      </c>
      <c r="X172">
        <f t="shared" si="52"/>
        <v>13.041975154329783</v>
      </c>
      <c r="Y172">
        <f t="shared" si="53"/>
        <v>14.441134916863291</v>
      </c>
      <c r="AB172">
        <v>40</v>
      </c>
      <c r="AC172">
        <f t="shared" si="54"/>
        <v>14.886376585740134</v>
      </c>
      <c r="AD172">
        <f t="shared" si="55"/>
        <v>21.058362889201142</v>
      </c>
      <c r="AE172">
        <f t="shared" si="56"/>
        <v>23.317803775852809</v>
      </c>
      <c r="AH172">
        <v>40</v>
      </c>
      <c r="AI172">
        <f t="shared" si="57"/>
        <v>19.328490509660334</v>
      </c>
      <c r="AJ172">
        <f t="shared" si="58"/>
        <v>27.345205783470981</v>
      </c>
      <c r="AK172">
        <f t="shared" si="59"/>
        <v>30.279965093635916</v>
      </c>
      <c r="AN172">
        <v>40</v>
      </c>
      <c r="AO172">
        <f t="shared" si="60"/>
        <v>4.4421139239201999</v>
      </c>
      <c r="AP172">
        <f t="shared" si="61"/>
        <v>6.2868428942698387</v>
      </c>
      <c r="AQ172">
        <f t="shared" si="62"/>
        <v>6.9621613177831065</v>
      </c>
      <c r="ID172">
        <v>-0.24066094571849669</v>
      </c>
      <c r="IE172">
        <v>1.1015024394606123</v>
      </c>
    </row>
    <row r="173" spans="1:239" x14ac:dyDescent="0.3">
      <c r="A173">
        <v>42</v>
      </c>
      <c r="B173">
        <f t="shared" si="45"/>
        <v>1.9961461695532888E-2</v>
      </c>
      <c r="F173">
        <v>42</v>
      </c>
      <c r="G173">
        <f t="shared" si="46"/>
        <v>1.7407168523703834E-2</v>
      </c>
      <c r="I173">
        <v>42</v>
      </c>
      <c r="J173">
        <f t="shared" si="47"/>
        <v>6.1748634282793245E-5</v>
      </c>
      <c r="L173">
        <f t="shared" si="44"/>
        <v>0.17770796065261549</v>
      </c>
      <c r="P173">
        <v>41</v>
      </c>
      <c r="Q173">
        <f t="shared" si="48"/>
        <v>10.241923226070226</v>
      </c>
      <c r="R173">
        <f t="shared" si="49"/>
        <v>14.492068452979822</v>
      </c>
      <c r="S173">
        <f t="shared" si="50"/>
        <v>16.047961714522224</v>
      </c>
      <c r="V173">
        <v>41</v>
      </c>
      <c r="W173">
        <f t="shared" si="51"/>
        <v>9.0512476146603582</v>
      </c>
      <c r="X173">
        <f t="shared" si="52"/>
        <v>12.803397868749238</v>
      </c>
      <c r="Y173">
        <f t="shared" si="53"/>
        <v>14.176985119290423</v>
      </c>
      <c r="AB173">
        <v>41</v>
      </c>
      <c r="AC173">
        <f t="shared" si="54"/>
        <v>14.805595250995403</v>
      </c>
      <c r="AD173">
        <f t="shared" si="55"/>
        <v>20.944219215909868</v>
      </c>
      <c r="AE173">
        <f t="shared" si="56"/>
        <v>23.191446816905973</v>
      </c>
      <c r="AH173">
        <v>41</v>
      </c>
      <c r="AI173">
        <f t="shared" si="57"/>
        <v>19.293170840730582</v>
      </c>
      <c r="AJ173">
        <f t="shared" si="58"/>
        <v>27.295466321729059</v>
      </c>
      <c r="AK173">
        <f t="shared" si="59"/>
        <v>30.224946833812645</v>
      </c>
      <c r="AN173">
        <v>41</v>
      </c>
      <c r="AO173">
        <f t="shared" si="60"/>
        <v>4.4875755897351794</v>
      </c>
      <c r="AP173">
        <f t="shared" si="61"/>
        <v>6.3512471058191906</v>
      </c>
      <c r="AQ173">
        <f t="shared" si="62"/>
        <v>7.0335000169066717</v>
      </c>
      <c r="ID173">
        <v>1.4244638136836909</v>
      </c>
      <c r="IE173">
        <v>-0.32265493229241193</v>
      </c>
    </row>
    <row r="174" spans="1:239" x14ac:dyDescent="0.3">
      <c r="A174">
        <v>43</v>
      </c>
      <c r="B174">
        <f t="shared" si="45"/>
        <v>1.9356146628051046E-2</v>
      </c>
      <c r="F174">
        <v>43</v>
      </c>
      <c r="G174">
        <f t="shared" si="46"/>
        <v>1.6903215049240739E-2</v>
      </c>
      <c r="I174">
        <v>43</v>
      </c>
      <c r="J174">
        <f t="shared" si="47"/>
        <v>5.8353783135000793E-5</v>
      </c>
      <c r="L174">
        <f t="shared" si="44"/>
        <v>0.17835315528202031</v>
      </c>
      <c r="P174">
        <v>42</v>
      </c>
      <c r="Q174">
        <f t="shared" si="48"/>
        <v>10.182202867944497</v>
      </c>
      <c r="R174">
        <f t="shared" si="49"/>
        <v>14.40776873723693</v>
      </c>
      <c r="S174">
        <f t="shared" si="50"/>
        <v>15.954663986982592</v>
      </c>
      <c r="V174">
        <v>42</v>
      </c>
      <c r="W174">
        <f t="shared" si="51"/>
        <v>8.8887089262398451</v>
      </c>
      <c r="X174">
        <f t="shared" si="52"/>
        <v>12.573566193543328</v>
      </c>
      <c r="Y174">
        <f t="shared" si="53"/>
        <v>13.922518825948279</v>
      </c>
      <c r="AB174">
        <v>42</v>
      </c>
      <c r="AC174">
        <f t="shared" si="54"/>
        <v>14.664084969961943</v>
      </c>
      <c r="AD174">
        <f t="shared" si="55"/>
        <v>20.744185434966059</v>
      </c>
      <c r="AE174">
        <f t="shared" si="56"/>
        <v>22.969988751781035</v>
      </c>
      <c r="AH174">
        <v>42</v>
      </c>
      <c r="AI174">
        <f t="shared" si="57"/>
        <v>19.07091179418434</v>
      </c>
      <c r="AJ174">
        <f t="shared" si="58"/>
        <v>26.981334930780257</v>
      </c>
      <c r="AK174">
        <f t="shared" si="59"/>
        <v>29.877182812930869</v>
      </c>
      <c r="AN174">
        <v>42</v>
      </c>
      <c r="AO174">
        <f t="shared" si="60"/>
        <v>4.4068268242223976</v>
      </c>
      <c r="AP174">
        <f t="shared" si="61"/>
        <v>6.2371494958141973</v>
      </c>
      <c r="AQ174">
        <f t="shared" si="62"/>
        <v>6.9071940611498341</v>
      </c>
      <c r="ID174">
        <v>-0.43019825052120392</v>
      </c>
      <c r="IE174">
        <v>1.6957290199132458</v>
      </c>
    </row>
    <row r="175" spans="1:239" x14ac:dyDescent="0.3">
      <c r="A175">
        <v>44</v>
      </c>
      <c r="B175">
        <f t="shared" si="45"/>
        <v>2.0527272189395908E-2</v>
      </c>
      <c r="F175">
        <v>44</v>
      </c>
      <c r="G175">
        <f t="shared" si="46"/>
        <v>1.8445081999539745E-2</v>
      </c>
      <c r="I175">
        <v>44</v>
      </c>
      <c r="J175">
        <f t="shared" si="47"/>
        <v>1.2525863962257363E-4</v>
      </c>
      <c r="L175">
        <f t="shared" si="44"/>
        <v>0.33082312474180259</v>
      </c>
      <c r="P175">
        <v>43</v>
      </c>
      <c r="Q175">
        <f t="shared" si="48"/>
        <v>9.9895764583129871</v>
      </c>
      <c r="R175">
        <f t="shared" si="49"/>
        <v>14.135497456546538</v>
      </c>
      <c r="S175">
        <f t="shared" si="50"/>
        <v>15.653236310079585</v>
      </c>
      <c r="V175">
        <v>43</v>
      </c>
      <c r="W175">
        <f t="shared" si="51"/>
        <v>8.7333139121524948</v>
      </c>
      <c r="X175">
        <f t="shared" si="52"/>
        <v>12.353837953272594</v>
      </c>
      <c r="Y175">
        <f t="shared" si="53"/>
        <v>13.679239476769956</v>
      </c>
      <c r="AB175">
        <v>43</v>
      </c>
      <c r="AC175">
        <f t="shared" si="54"/>
        <v>14.400162851282294</v>
      </c>
      <c r="AD175">
        <f t="shared" si="55"/>
        <v>20.371022256001936</v>
      </c>
      <c r="AE175">
        <f t="shared" si="56"/>
        <v>22.556834602977993</v>
      </c>
      <c r="AH175">
        <v>43</v>
      </c>
      <c r="AI175">
        <f t="shared" si="57"/>
        <v>18.722890370465482</v>
      </c>
      <c r="AJ175">
        <f t="shared" si="58"/>
        <v>26.489335409819134</v>
      </c>
      <c r="AK175">
        <f t="shared" si="59"/>
        <v>29.332475786849542</v>
      </c>
      <c r="AN175">
        <v>43</v>
      </c>
      <c r="AO175">
        <f t="shared" si="60"/>
        <v>4.3227275191831875</v>
      </c>
      <c r="AP175">
        <f t="shared" si="61"/>
        <v>6.1183131538171978</v>
      </c>
      <c r="AQ175">
        <f t="shared" si="62"/>
        <v>6.7756411838715493</v>
      </c>
      <c r="ID175">
        <v>-0.60355275968972233</v>
      </c>
      <c r="IE175">
        <v>0.54983784141019343</v>
      </c>
    </row>
    <row r="176" spans="1:239" x14ac:dyDescent="0.3">
      <c r="A176">
        <v>45</v>
      </c>
      <c r="B176">
        <f t="shared" si="45"/>
        <v>1.9925393498164638E-2</v>
      </c>
      <c r="F176">
        <v>45</v>
      </c>
      <c r="G176">
        <f t="shared" si="46"/>
        <v>1.806298399224579E-2</v>
      </c>
      <c r="I176">
        <v>45</v>
      </c>
      <c r="J176">
        <f t="shared" si="47"/>
        <v>1.1528538344281867E-4</v>
      </c>
      <c r="L176">
        <f t="shared" si="44"/>
        <v>0.32031541879070785</v>
      </c>
      <c r="P176">
        <v>44</v>
      </c>
      <c r="Q176">
        <f t="shared" si="48"/>
        <v>10.717306642877469</v>
      </c>
      <c r="R176">
        <f t="shared" si="49"/>
        <v>15.164904070585003</v>
      </c>
      <c r="S176">
        <f t="shared" si="50"/>
        <v>16.793080638296122</v>
      </c>
      <c r="V176">
        <v>44</v>
      </c>
      <c r="W176">
        <f t="shared" si="51"/>
        <v>9.6405375720343969</v>
      </c>
      <c r="X176">
        <f t="shared" si="52"/>
        <v>13.63699158200199</v>
      </c>
      <c r="Y176">
        <f t="shared" si="53"/>
        <v>15.10001355706377</v>
      </c>
      <c r="AB176">
        <v>44</v>
      </c>
      <c r="AC176">
        <f t="shared" si="54"/>
        <v>16.625552083257517</v>
      </c>
      <c r="AD176">
        <f t="shared" si="55"/>
        <v>23.518539624859315</v>
      </c>
      <c r="AE176">
        <f t="shared" si="56"/>
        <v>26.041924661203645</v>
      </c>
      <c r="AH176">
        <v>44</v>
      </c>
      <c r="AI176">
        <f t="shared" si="57"/>
        <v>20.357844214911864</v>
      </c>
      <c r="AJ176">
        <f t="shared" si="58"/>
        <v>28.801895652586992</v>
      </c>
      <c r="AK176">
        <f t="shared" si="59"/>
        <v>31.893094195359893</v>
      </c>
      <c r="AN176">
        <v>44</v>
      </c>
      <c r="AO176">
        <f t="shared" si="60"/>
        <v>3.7322921316543471</v>
      </c>
      <c r="AP176">
        <f t="shared" si="61"/>
        <v>5.2833560277276774</v>
      </c>
      <c r="AQ176">
        <f t="shared" si="62"/>
        <v>5.8511695341562486</v>
      </c>
      <c r="ID176">
        <v>-0.20279530259302267</v>
      </c>
      <c r="IE176">
        <v>0.44141292173052954</v>
      </c>
    </row>
    <row r="177" spans="1:239" x14ac:dyDescent="0.3">
      <c r="A177">
        <v>46</v>
      </c>
      <c r="B177">
        <f t="shared" si="45"/>
        <v>1.9383188347543129E-2</v>
      </c>
      <c r="F177">
        <v>46</v>
      </c>
      <c r="G177">
        <f t="shared" si="46"/>
        <v>1.7590171661725589E-2</v>
      </c>
      <c r="I177">
        <v>46</v>
      </c>
      <c r="J177">
        <f t="shared" si="47"/>
        <v>1.0575689475197761E-4</v>
      </c>
      <c r="L177">
        <f t="shared" si="44"/>
        <v>0.31017971809304845</v>
      </c>
      <c r="P177">
        <v>45</v>
      </c>
      <c r="Q177">
        <f t="shared" si="48"/>
        <v>10.519902601225802</v>
      </c>
      <c r="R177">
        <f t="shared" si="49"/>
        <v>14.885875693754912</v>
      </c>
      <c r="S177">
        <f t="shared" si="50"/>
        <v>16.484171222983417</v>
      </c>
      <c r="V177">
        <v>45</v>
      </c>
      <c r="W177">
        <f t="shared" si="51"/>
        <v>9.5473374582689505</v>
      </c>
      <c r="X177">
        <f t="shared" si="52"/>
        <v>13.505226776148337</v>
      </c>
      <c r="Y177">
        <f t="shared" si="53"/>
        <v>14.954130987851446</v>
      </c>
      <c r="AB177">
        <v>45</v>
      </c>
      <c r="AC177">
        <f t="shared" si="54"/>
        <v>16.322003413860035</v>
      </c>
      <c r="AD177">
        <f t="shared" si="55"/>
        <v>23.089331859004584</v>
      </c>
      <c r="AE177">
        <f t="shared" si="56"/>
        <v>25.566715610453642</v>
      </c>
      <c r="AH177">
        <v>45</v>
      </c>
      <c r="AI177">
        <f t="shared" si="57"/>
        <v>20.06724005949475</v>
      </c>
      <c r="AJ177">
        <f t="shared" si="58"/>
        <v>28.391102469903249</v>
      </c>
      <c r="AK177">
        <f t="shared" si="59"/>
        <v>31.438302210834863</v>
      </c>
      <c r="AN177">
        <v>45</v>
      </c>
      <c r="AO177">
        <f t="shared" si="60"/>
        <v>3.7452366456347157</v>
      </c>
      <c r="AP177">
        <f t="shared" si="61"/>
        <v>5.3017706108986644</v>
      </c>
      <c r="AQ177">
        <f t="shared" si="62"/>
        <v>5.8715866003812209</v>
      </c>
      <c r="ID177">
        <v>-0.11327826666144653</v>
      </c>
      <c r="IE177">
        <v>-0.18102519584930038</v>
      </c>
    </row>
    <row r="178" spans="1:239" x14ac:dyDescent="0.3">
      <c r="A178">
        <v>47</v>
      </c>
      <c r="B178">
        <f t="shared" si="45"/>
        <v>1.9729594507881899E-2</v>
      </c>
      <c r="F178">
        <v>47</v>
      </c>
      <c r="G178">
        <f t="shared" si="46"/>
        <v>1.7084945166998506E-2</v>
      </c>
      <c r="I178">
        <v>47</v>
      </c>
      <c r="J178">
        <f t="shared" si="47"/>
        <v>1.0555589152920497E-4</v>
      </c>
      <c r="L178">
        <f t="shared" si="44"/>
        <v>0.31314878381202965</v>
      </c>
      <c r="P178">
        <v>46</v>
      </c>
      <c r="Q178">
        <f t="shared" si="48"/>
        <v>10.34603101526416</v>
      </c>
      <c r="R178">
        <f t="shared" si="49"/>
        <v>14.640129718087115</v>
      </c>
      <c r="S178">
        <f t="shared" si="50"/>
        <v>16.212113469093726</v>
      </c>
      <c r="V178">
        <v>46</v>
      </c>
      <c r="W178">
        <f t="shared" si="51"/>
        <v>9.3999618256703599</v>
      </c>
      <c r="X178">
        <f t="shared" si="52"/>
        <v>13.296840500154433</v>
      </c>
      <c r="Y178">
        <f t="shared" si="53"/>
        <v>14.723409934132745</v>
      </c>
      <c r="AB178">
        <v>46</v>
      </c>
      <c r="AC178">
        <f t="shared" si="54"/>
        <v>15.999184763941296</v>
      </c>
      <c r="AD178">
        <f t="shared" si="55"/>
        <v>22.632870191961384</v>
      </c>
      <c r="AE178">
        <f t="shared" si="56"/>
        <v>25.061329904655338</v>
      </c>
      <c r="AH178">
        <v>46</v>
      </c>
      <c r="AI178">
        <f t="shared" si="57"/>
        <v>19.74599284093452</v>
      </c>
      <c r="AJ178">
        <f t="shared" si="58"/>
        <v>27.936970218241548</v>
      </c>
      <c r="AK178">
        <f t="shared" si="59"/>
        <v>30.935523403226469</v>
      </c>
      <c r="AN178">
        <v>46</v>
      </c>
      <c r="AO178">
        <f t="shared" si="60"/>
        <v>3.7468080769932239</v>
      </c>
      <c r="AP178">
        <f t="shared" si="61"/>
        <v>5.3041000262801639</v>
      </c>
      <c r="AQ178">
        <f t="shared" si="62"/>
        <v>5.874193498571131</v>
      </c>
      <c r="ID178">
        <v>0.57336786992909861</v>
      </c>
      <c r="IE178">
        <v>0.42097180167806664</v>
      </c>
    </row>
    <row r="179" spans="1:239" x14ac:dyDescent="0.3">
      <c r="A179">
        <v>48</v>
      </c>
      <c r="B179">
        <f t="shared" si="45"/>
        <v>1.951138395268992E-2</v>
      </c>
      <c r="F179">
        <v>48</v>
      </c>
      <c r="G179">
        <f t="shared" si="46"/>
        <v>1.6581573712705768E-2</v>
      </c>
      <c r="I179">
        <v>48</v>
      </c>
      <c r="J179">
        <f t="shared" si="47"/>
        <v>9.6326545761969484E-5</v>
      </c>
      <c r="L179">
        <f t="shared" si="44"/>
        <v>0.29773655965559093</v>
      </c>
      <c r="P179">
        <v>47</v>
      </c>
      <c r="Q179">
        <f t="shared" si="48"/>
        <v>10.644910933610529</v>
      </c>
      <c r="R179">
        <f t="shared" si="49"/>
        <v>15.063005216680747</v>
      </c>
      <c r="S179">
        <f t="shared" si="50"/>
        <v>16.68038127253056</v>
      </c>
      <c r="V179">
        <v>47</v>
      </c>
      <c r="W179">
        <f t="shared" si="51"/>
        <v>9.2284592190309116</v>
      </c>
      <c r="X179">
        <f t="shared" si="52"/>
        <v>13.054330984349207</v>
      </c>
      <c r="Y179">
        <f t="shared" si="53"/>
        <v>14.454906207401619</v>
      </c>
      <c r="AB179">
        <v>47</v>
      </c>
      <c r="AC179">
        <f t="shared" si="54"/>
        <v>16.132520068213992</v>
      </c>
      <c r="AD179">
        <f t="shared" si="55"/>
        <v>22.821555767311612</v>
      </c>
      <c r="AE179">
        <f t="shared" si="56"/>
        <v>25.270278108503248</v>
      </c>
      <c r="AH179">
        <v>47</v>
      </c>
      <c r="AI179">
        <f t="shared" si="57"/>
        <v>19.873370152641442</v>
      </c>
      <c r="AJ179">
        <f t="shared" si="58"/>
        <v>28.117336201029953</v>
      </c>
      <c r="AK179">
        <f t="shared" si="59"/>
        <v>31.135287479932181</v>
      </c>
      <c r="AN179">
        <v>47</v>
      </c>
      <c r="AO179">
        <f t="shared" si="60"/>
        <v>3.7408500844274499</v>
      </c>
      <c r="AP179">
        <f t="shared" si="61"/>
        <v>5.2957804337183418</v>
      </c>
      <c r="AQ179">
        <f t="shared" si="62"/>
        <v>5.8650093714289326</v>
      </c>
      <c r="ID179">
        <v>-1.4388413443401284</v>
      </c>
      <c r="IE179">
        <v>-1.9792411811646804</v>
      </c>
    </row>
    <row r="180" spans="1:239" x14ac:dyDescent="0.3">
      <c r="A180">
        <v>49</v>
      </c>
      <c r="B180">
        <f t="shared" si="45"/>
        <v>1.8938436098780289E-2</v>
      </c>
      <c r="F180">
        <v>49</v>
      </c>
      <c r="G180">
        <f t="shared" si="46"/>
        <v>1.6097898991754424E-2</v>
      </c>
      <c r="I180">
        <v>49</v>
      </c>
      <c r="J180">
        <f t="shared" si="47"/>
        <v>8.9798109648689593E-5</v>
      </c>
      <c r="L180">
        <f t="shared" si="44"/>
        <v>0.29454651147158817</v>
      </c>
      <c r="P180">
        <v>48</v>
      </c>
      <c r="Q180">
        <f t="shared" si="48"/>
        <v>10.638172642975292</v>
      </c>
      <c r="R180">
        <f t="shared" si="49"/>
        <v>15.053639050069048</v>
      </c>
      <c r="S180">
        <f t="shared" si="50"/>
        <v>16.670053093021497</v>
      </c>
      <c r="V180">
        <v>48</v>
      </c>
      <c r="W180">
        <f t="shared" si="51"/>
        <v>9.0511143867990249</v>
      </c>
      <c r="X180">
        <f t="shared" si="52"/>
        <v>12.803558697398911</v>
      </c>
      <c r="Y180">
        <f t="shared" si="53"/>
        <v>14.177253596154348</v>
      </c>
      <c r="AB180">
        <v>48</v>
      </c>
      <c r="AC180">
        <f t="shared" si="54"/>
        <v>15.896040701391858</v>
      </c>
      <c r="AD180">
        <f t="shared" si="55"/>
        <v>22.487205396001311</v>
      </c>
      <c r="AE180">
        <f t="shared" si="56"/>
        <v>24.900099117639105</v>
      </c>
      <c r="AH180">
        <v>48</v>
      </c>
      <c r="AI180">
        <f t="shared" si="57"/>
        <v>19.689287029774317</v>
      </c>
      <c r="AJ180">
        <f t="shared" si="58"/>
        <v>27.857197747467957</v>
      </c>
      <c r="AK180">
        <f t="shared" si="59"/>
        <v>30.847306689175845</v>
      </c>
      <c r="AN180">
        <v>48</v>
      </c>
      <c r="AO180">
        <f t="shared" si="60"/>
        <v>3.7932463283824589</v>
      </c>
      <c r="AP180">
        <f t="shared" si="61"/>
        <v>5.3699923514666459</v>
      </c>
      <c r="AQ180">
        <f t="shared" si="62"/>
        <v>5.9472075715367403</v>
      </c>
      <c r="ID180">
        <v>0.88064168970905221</v>
      </c>
      <c r="IE180">
        <v>2.2563562634218428</v>
      </c>
    </row>
    <row r="181" spans="1:239" x14ac:dyDescent="0.3">
      <c r="A181">
        <v>50</v>
      </c>
      <c r="B181">
        <f t="shared" si="45"/>
        <v>1.8393468873358101E-2</v>
      </c>
      <c r="F181">
        <v>50</v>
      </c>
      <c r="G181">
        <f t="shared" si="46"/>
        <v>1.5610611307140526E-2</v>
      </c>
      <c r="I181">
        <v>50</v>
      </c>
      <c r="J181">
        <f t="shared" si="47"/>
        <v>8.4748504437658049E-5</v>
      </c>
      <c r="L181">
        <f t="shared" si="44"/>
        <v>0.29515387610205518</v>
      </c>
      <c r="P181">
        <v>49</v>
      </c>
      <c r="Q181">
        <f t="shared" si="48"/>
        <v>10.432028357389765</v>
      </c>
      <c r="R181">
        <f t="shared" si="49"/>
        <v>14.762249179449498</v>
      </c>
      <c r="S181">
        <f t="shared" si="50"/>
        <v>16.347456516689657</v>
      </c>
      <c r="V181">
        <v>49</v>
      </c>
      <c r="W181">
        <f t="shared" si="51"/>
        <v>8.8779282932800339</v>
      </c>
      <c r="X181">
        <f t="shared" si="52"/>
        <v>12.558668193973251</v>
      </c>
      <c r="Y181">
        <f t="shared" si="53"/>
        <v>13.906113540715666</v>
      </c>
      <c r="AB181">
        <v>49</v>
      </c>
      <c r="AC181">
        <f t="shared" si="54"/>
        <v>15.571032073047435</v>
      </c>
      <c r="AD181">
        <f t="shared" si="55"/>
        <v>22.027646400678371</v>
      </c>
      <c r="AE181">
        <f t="shared" si="56"/>
        <v>24.39128392090581</v>
      </c>
      <c r="AH181">
        <v>49</v>
      </c>
      <c r="AI181">
        <f t="shared" si="57"/>
        <v>19.309956650669797</v>
      </c>
      <c r="AJ181">
        <f t="shared" si="58"/>
        <v>27.320917373422748</v>
      </c>
      <c r="AK181">
        <f t="shared" si="59"/>
        <v>30.253570057405323</v>
      </c>
      <c r="AN181">
        <v>49</v>
      </c>
      <c r="AO181">
        <f t="shared" si="60"/>
        <v>3.7389245776223614</v>
      </c>
      <c r="AP181">
        <f t="shared" si="61"/>
        <v>5.2932709727443772</v>
      </c>
      <c r="AQ181">
        <f t="shared" si="62"/>
        <v>5.8622861364995131</v>
      </c>
      <c r="ID181">
        <v>7.6371839606273265E-2</v>
      </c>
      <c r="IE181">
        <v>0.30043584100300985</v>
      </c>
    </row>
    <row r="182" spans="1:239" x14ac:dyDescent="0.3">
      <c r="A182">
        <v>51</v>
      </c>
      <c r="B182">
        <f t="shared" si="45"/>
        <v>1.8466877963090374E-2</v>
      </c>
      <c r="F182">
        <v>51</v>
      </c>
      <c r="G182">
        <f t="shared" si="46"/>
        <v>1.5183641983475301E-2</v>
      </c>
      <c r="I182">
        <v>51</v>
      </c>
      <c r="J182">
        <f t="shared" si="47"/>
        <v>7.3841853417387269E-5</v>
      </c>
      <c r="L182">
        <f t="shared" si="44"/>
        <v>0.26334989815437337</v>
      </c>
      <c r="P182">
        <v>50</v>
      </c>
      <c r="Q182">
        <f t="shared" si="48"/>
        <v>10.233940765266514</v>
      </c>
      <c r="R182">
        <f t="shared" si="49"/>
        <v>14.482254044142961</v>
      </c>
      <c r="S182">
        <f t="shared" si="50"/>
        <v>16.037476666107629</v>
      </c>
      <c r="V182">
        <v>50</v>
      </c>
      <c r="W182">
        <f t="shared" si="51"/>
        <v>8.6963552919188203</v>
      </c>
      <c r="X182">
        <f t="shared" si="52"/>
        <v>12.301915926735393</v>
      </c>
      <c r="Y182">
        <f t="shared" si="53"/>
        <v>13.621839646112095</v>
      </c>
      <c r="AB182">
        <v>50</v>
      </c>
      <c r="AC182">
        <f t="shared" si="54"/>
        <v>15.26925762660426</v>
      </c>
      <c r="AD182">
        <f t="shared" si="55"/>
        <v>21.60094795220617</v>
      </c>
      <c r="AE182">
        <f t="shared" si="56"/>
        <v>23.91885329092338</v>
      </c>
      <c r="AH182">
        <v>50</v>
      </c>
      <c r="AI182">
        <f t="shared" si="57"/>
        <v>18.930296057185334</v>
      </c>
      <c r="AJ182">
        <f t="shared" si="58"/>
        <v>26.784169970878352</v>
      </c>
      <c r="AK182">
        <f t="shared" si="59"/>
        <v>29.659316312219723</v>
      </c>
      <c r="AN182">
        <v>50</v>
      </c>
      <c r="AO182">
        <f t="shared" si="60"/>
        <v>3.6610384305810744</v>
      </c>
      <c r="AP182">
        <f t="shared" si="61"/>
        <v>5.1832220186721827</v>
      </c>
      <c r="AQ182">
        <f t="shared" si="62"/>
        <v>5.7404630212963426</v>
      </c>
      <c r="ID182">
        <v>-0.25961792854565041</v>
      </c>
      <c r="IE182">
        <v>-0.33366521357648821</v>
      </c>
    </row>
    <row r="183" spans="1:239" x14ac:dyDescent="0.3">
      <c r="A183">
        <v>52</v>
      </c>
      <c r="B183">
        <f t="shared" si="45"/>
        <v>1.7915755599168415E-2</v>
      </c>
      <c r="F183">
        <v>52</v>
      </c>
      <c r="G183">
        <f t="shared" si="46"/>
        <v>1.484259081375924E-2</v>
      </c>
      <c r="I183">
        <v>52</v>
      </c>
      <c r="J183">
        <f t="shared" si="47"/>
        <v>6.8197396306092528E-5</v>
      </c>
      <c r="L183">
        <f t="shared" si="44"/>
        <v>0.2564619558573914</v>
      </c>
      <c r="P183">
        <v>51</v>
      </c>
      <c r="Q183">
        <f t="shared" si="48"/>
        <v>10.376904959691181</v>
      </c>
      <c r="R183">
        <f t="shared" si="49"/>
        <v>14.684614958987867</v>
      </c>
      <c r="S183">
        <f t="shared" si="50"/>
        <v>16.26158153371783</v>
      </c>
      <c r="V183">
        <v>51</v>
      </c>
      <c r="W183">
        <f t="shared" si="51"/>
        <v>8.5424387430158504</v>
      </c>
      <c r="X183">
        <f t="shared" si="52"/>
        <v>12.084278707989112</v>
      </c>
      <c r="Y183">
        <f t="shared" si="53"/>
        <v>13.38087556309716</v>
      </c>
      <c r="AB183">
        <v>51</v>
      </c>
      <c r="AC183">
        <f t="shared" si="54"/>
        <v>15.086204361728882</v>
      </c>
      <c r="AD183">
        <f t="shared" si="55"/>
        <v>21.342159136432262</v>
      </c>
      <c r="AE183">
        <f t="shared" si="56"/>
        <v>23.632339202950263</v>
      </c>
      <c r="AH183">
        <v>51</v>
      </c>
      <c r="AI183">
        <f t="shared" si="57"/>
        <v>18.919343702707032</v>
      </c>
      <c r="AJ183">
        <f t="shared" si="58"/>
        <v>26.768893666976979</v>
      </c>
      <c r="AK183">
        <f t="shared" si="59"/>
        <v>29.64245709681499</v>
      </c>
      <c r="AN183">
        <v>51</v>
      </c>
      <c r="AO183">
        <f t="shared" si="60"/>
        <v>3.8331393409781498</v>
      </c>
      <c r="AP183">
        <f t="shared" si="61"/>
        <v>5.4267345305447172</v>
      </c>
      <c r="AQ183">
        <f t="shared" si="62"/>
        <v>6.0101178938647273</v>
      </c>
      <c r="ID183">
        <v>-0.80336998739101118</v>
      </c>
      <c r="IE183">
        <v>-0.37625765180887177</v>
      </c>
    </row>
    <row r="184" spans="1:239" x14ac:dyDescent="0.3">
      <c r="A184">
        <v>53</v>
      </c>
      <c r="B184">
        <f t="shared" si="45"/>
        <v>1.9238841712038036E-2</v>
      </c>
      <c r="F184">
        <v>53</v>
      </c>
      <c r="G184">
        <f t="shared" si="46"/>
        <v>1.5074910924433112E-2</v>
      </c>
      <c r="I184">
        <v>53</v>
      </c>
      <c r="J184">
        <f t="shared" si="47"/>
        <v>2.6958842419915552E-5</v>
      </c>
      <c r="L184">
        <f t="shared" si="44"/>
        <v>9.295388891165618E-2</v>
      </c>
      <c r="P184">
        <v>52</v>
      </c>
      <c r="Q184">
        <f t="shared" si="48"/>
        <v>10.164630605004584</v>
      </c>
      <c r="R184">
        <f t="shared" si="49"/>
        <v>14.384555214655949</v>
      </c>
      <c r="S184">
        <f t="shared" si="50"/>
        <v>15.929385311943625</v>
      </c>
      <c r="V184">
        <v>52</v>
      </c>
      <c r="W184">
        <f t="shared" si="51"/>
        <v>8.4318316328149976</v>
      </c>
      <c r="X184">
        <f t="shared" si="52"/>
        <v>11.927894854891726</v>
      </c>
      <c r="Y184">
        <f t="shared" si="53"/>
        <v>13.207733758916802</v>
      </c>
      <c r="AB184">
        <v>52</v>
      </c>
      <c r="AC184">
        <f t="shared" si="54"/>
        <v>14.785987406524489</v>
      </c>
      <c r="AD184">
        <f t="shared" si="55"/>
        <v>20.917663477541339</v>
      </c>
      <c r="AE184">
        <f t="shared" si="56"/>
        <v>23.162347593381039</v>
      </c>
      <c r="AH184">
        <v>52</v>
      </c>
      <c r="AI184">
        <f t="shared" si="57"/>
        <v>18.59646223781958</v>
      </c>
      <c r="AJ184">
        <f t="shared" si="58"/>
        <v>26.312450069547673</v>
      </c>
      <c r="AK184">
        <f t="shared" si="59"/>
        <v>29.137119070860429</v>
      </c>
      <c r="AN184">
        <v>52</v>
      </c>
      <c r="AO184">
        <f t="shared" si="60"/>
        <v>3.8104748312950907</v>
      </c>
      <c r="AP184">
        <f t="shared" si="61"/>
        <v>5.3947865920063336</v>
      </c>
      <c r="AQ184">
        <f t="shared" si="62"/>
        <v>5.9747714774793899</v>
      </c>
      <c r="ID184">
        <v>-1.2165373962342008</v>
      </c>
      <c r="IE184">
        <v>0.57066138610141026</v>
      </c>
    </row>
    <row r="185" spans="1:239" x14ac:dyDescent="0.3">
      <c r="A185">
        <v>54</v>
      </c>
      <c r="B185">
        <f t="shared" si="45"/>
        <v>1.9956315718797676E-2</v>
      </c>
      <c r="F185">
        <v>54</v>
      </c>
      <c r="G185">
        <f t="shared" si="46"/>
        <v>1.5003523897102198E-2</v>
      </c>
      <c r="I185">
        <v>54</v>
      </c>
      <c r="J185">
        <f t="shared" si="47"/>
        <v>1.2958659819833137E-6</v>
      </c>
      <c r="L185">
        <f t="shared" si="44"/>
        <v>4.3279919951702212E-3</v>
      </c>
      <c r="P185">
        <v>53</v>
      </c>
      <c r="Q185">
        <f t="shared" si="48"/>
        <v>11.021082974189234</v>
      </c>
      <c r="R185">
        <f t="shared" si="49"/>
        <v>15.596016070863072</v>
      </c>
      <c r="S185">
        <f t="shared" si="50"/>
        <v>17.270807683171792</v>
      </c>
      <c r="V185">
        <v>53</v>
      </c>
      <c r="W185">
        <f t="shared" si="51"/>
        <v>8.6457995107900096</v>
      </c>
      <c r="X185">
        <f t="shared" si="52"/>
        <v>12.230563601574412</v>
      </c>
      <c r="Y185">
        <f t="shared" si="53"/>
        <v>13.542874121637789</v>
      </c>
      <c r="AB185">
        <v>53</v>
      </c>
      <c r="AC185">
        <f t="shared" si="54"/>
        <v>14.633794970385454</v>
      </c>
      <c r="AD185">
        <f t="shared" si="55"/>
        <v>20.702521720779593</v>
      </c>
      <c r="AE185">
        <f t="shared" si="56"/>
        <v>22.924161347890902</v>
      </c>
      <c r="AH185">
        <v>53</v>
      </c>
      <c r="AI185">
        <f t="shared" si="57"/>
        <v>19.666882484979244</v>
      </c>
      <c r="AJ185">
        <f t="shared" si="58"/>
        <v>27.826579672437482</v>
      </c>
      <c r="AK185">
        <f t="shared" si="59"/>
        <v>30.813681804809583</v>
      </c>
      <c r="AN185">
        <v>53</v>
      </c>
      <c r="AO185">
        <f t="shared" si="60"/>
        <v>5.0330875145937899</v>
      </c>
      <c r="AP185">
        <f t="shared" si="61"/>
        <v>7.124057951657889</v>
      </c>
      <c r="AQ185">
        <f t="shared" si="62"/>
        <v>7.8895204569186816</v>
      </c>
      <c r="ID185">
        <v>1.6712789095924383</v>
      </c>
      <c r="IE185">
        <v>-1.8313852183517678</v>
      </c>
    </row>
    <row r="186" spans="1:239" x14ac:dyDescent="0.3">
      <c r="A186">
        <v>55</v>
      </c>
      <c r="B186">
        <f t="shared" si="45"/>
        <v>1.9884072025684159E-2</v>
      </c>
      <c r="F186">
        <v>55</v>
      </c>
      <c r="G186">
        <f t="shared" si="46"/>
        <v>1.4566603128664585E-2</v>
      </c>
      <c r="I186">
        <v>55</v>
      </c>
      <c r="J186">
        <f t="shared" si="47"/>
        <v>4.7291491433405939E-6</v>
      </c>
      <c r="L186">
        <f t="shared" si="44"/>
        <v>1.6327488820800835E-2</v>
      </c>
      <c r="P186">
        <v>54</v>
      </c>
      <c r="Q186">
        <f t="shared" si="48"/>
        <v>11.540028708796335</v>
      </c>
      <c r="R186">
        <f t="shared" si="49"/>
        <v>16.330134853004097</v>
      </c>
      <c r="S186">
        <f t="shared" si="50"/>
        <v>18.083697019458565</v>
      </c>
      <c r="V186">
        <v>54</v>
      </c>
      <c r="W186">
        <f t="shared" si="51"/>
        <v>8.6855650051103996</v>
      </c>
      <c r="X186">
        <f t="shared" si="52"/>
        <v>12.28685459267597</v>
      </c>
      <c r="Y186">
        <f t="shared" si="53"/>
        <v>13.605214766977673</v>
      </c>
      <c r="AB186">
        <v>54</v>
      </c>
      <c r="AC186">
        <f t="shared" si="54"/>
        <v>14.48046951056938</v>
      </c>
      <c r="AD186">
        <f t="shared" si="55"/>
        <v>20.485777507009441</v>
      </c>
      <c r="AE186">
        <f t="shared" si="56"/>
        <v>22.68420079522771</v>
      </c>
      <c r="AH186">
        <v>54</v>
      </c>
      <c r="AI186">
        <f t="shared" si="57"/>
        <v>20.225593713906733</v>
      </c>
      <c r="AJ186">
        <f t="shared" si="58"/>
        <v>28.616989445680069</v>
      </c>
      <c r="AK186">
        <f t="shared" si="59"/>
        <v>31.688911786436236</v>
      </c>
      <c r="AN186">
        <v>54</v>
      </c>
      <c r="AO186">
        <f t="shared" si="60"/>
        <v>5.7451242033373529</v>
      </c>
      <c r="AP186">
        <f t="shared" si="61"/>
        <v>8.1312119386706279</v>
      </c>
      <c r="AQ186">
        <f t="shared" si="62"/>
        <v>9.0047109912085261</v>
      </c>
      <c r="ID186">
        <v>0.26594922257617043</v>
      </c>
      <c r="IE186">
        <v>1.2088069460695492</v>
      </c>
    </row>
    <row r="187" spans="1:239" x14ac:dyDescent="0.3">
      <c r="A187">
        <v>56</v>
      </c>
      <c r="B187">
        <f t="shared" si="45"/>
        <v>1.9362296424569877E-2</v>
      </c>
      <c r="F187">
        <v>56</v>
      </c>
      <c r="G187">
        <f t="shared" si="46"/>
        <v>1.4165179636151945E-2</v>
      </c>
      <c r="I187">
        <v>56</v>
      </c>
      <c r="J187">
        <f t="shared" si="47"/>
        <v>6.4166347592374099E-6</v>
      </c>
      <c r="L187">
        <f t="shared" si="44"/>
        <v>2.3395286530901865E-2</v>
      </c>
      <c r="P187">
        <v>55</v>
      </c>
      <c r="Q187">
        <f t="shared" si="48"/>
        <v>11.603952875731064</v>
      </c>
      <c r="R187">
        <f t="shared" si="49"/>
        <v>16.420707948615423</v>
      </c>
      <c r="S187">
        <f t="shared" si="50"/>
        <v>18.184025755487237</v>
      </c>
      <c r="V187">
        <v>55</v>
      </c>
      <c r="W187">
        <f t="shared" si="51"/>
        <v>8.5101009824505507</v>
      </c>
      <c r="X187">
        <f t="shared" si="52"/>
        <v>12.038742370595699</v>
      </c>
      <c r="Y187">
        <f t="shared" si="53"/>
        <v>13.330507490397672</v>
      </c>
      <c r="AB187">
        <v>55</v>
      </c>
      <c r="AC187">
        <f t="shared" si="54"/>
        <v>14.509067879312779</v>
      </c>
      <c r="AD187">
        <f t="shared" si="55"/>
        <v>20.526331635700963</v>
      </c>
      <c r="AE187">
        <f t="shared" si="56"/>
        <v>22.729131688793558</v>
      </c>
      <c r="AH187">
        <v>55</v>
      </c>
      <c r="AI187">
        <f t="shared" si="57"/>
        <v>20.114053858181613</v>
      </c>
      <c r="AJ187">
        <f t="shared" si="58"/>
        <v>28.459450319211122</v>
      </c>
      <c r="AK187">
        <f t="shared" si="59"/>
        <v>31.514533245884909</v>
      </c>
      <c r="AN187">
        <v>55</v>
      </c>
      <c r="AO187">
        <f t="shared" si="60"/>
        <v>5.6049859788688341</v>
      </c>
      <c r="AP187">
        <f t="shared" si="61"/>
        <v>7.933118683510159</v>
      </c>
      <c r="AQ187">
        <f t="shared" si="62"/>
        <v>8.7854015570913511</v>
      </c>
      <c r="ID187">
        <v>0.64783396135729943</v>
      </c>
      <c r="IE187">
        <v>-2.1949391494482322</v>
      </c>
    </row>
    <row r="188" spans="1:239" x14ac:dyDescent="0.3">
      <c r="A188">
        <v>57</v>
      </c>
      <c r="B188">
        <f t="shared" si="45"/>
        <v>1.8778720645743836E-2</v>
      </c>
      <c r="F188">
        <v>57</v>
      </c>
      <c r="G188">
        <f t="shared" si="46"/>
        <v>1.3747122209203525E-2</v>
      </c>
      <c r="I188">
        <v>57</v>
      </c>
      <c r="J188">
        <f t="shared" si="47"/>
        <v>5.7362240836619618E-6</v>
      </c>
      <c r="L188">
        <f t="shared" si="44"/>
        <v>2.2220217911119396E-2</v>
      </c>
      <c r="P188">
        <v>56</v>
      </c>
      <c r="Q188">
        <f t="shared" si="48"/>
        <v>11.400939594367227</v>
      </c>
      <c r="R188">
        <f t="shared" si="49"/>
        <v>16.133746317016897</v>
      </c>
      <c r="S188">
        <f t="shared" si="50"/>
        <v>17.866332309921326</v>
      </c>
      <c r="V188">
        <v>56</v>
      </c>
      <c r="W188">
        <f t="shared" si="51"/>
        <v>8.3502303547412815</v>
      </c>
      <c r="X188">
        <f t="shared" si="52"/>
        <v>11.812684184569443</v>
      </c>
      <c r="Y188">
        <f t="shared" si="53"/>
        <v>13.080219361514093</v>
      </c>
      <c r="AB188">
        <v>56</v>
      </c>
      <c r="AC188">
        <f t="shared" si="54"/>
        <v>14.296136402442416</v>
      </c>
      <c r="AD188">
        <f t="shared" si="55"/>
        <v>20.225285494523877</v>
      </c>
      <c r="AE188">
        <f t="shared" si="56"/>
        <v>22.39582852929863</v>
      </c>
      <c r="AH188">
        <v>56</v>
      </c>
      <c r="AI188">
        <f t="shared" si="57"/>
        <v>19.751169949108508</v>
      </c>
      <c r="AJ188">
        <f t="shared" si="58"/>
        <v>27.946430501586342</v>
      </c>
      <c r="AK188">
        <f t="shared" si="59"/>
        <v>30.946551671435419</v>
      </c>
      <c r="AN188">
        <v>56</v>
      </c>
      <c r="AO188">
        <f t="shared" si="60"/>
        <v>5.4550335466660922</v>
      </c>
      <c r="AP188">
        <f t="shared" si="61"/>
        <v>7.7211450070624643</v>
      </c>
      <c r="AQ188">
        <f t="shared" si="62"/>
        <v>8.5507231421367891</v>
      </c>
      <c r="ID188">
        <v>1.1378192255693476</v>
      </c>
      <c r="IE188">
        <v>0.54267275382647429</v>
      </c>
    </row>
    <row r="189" spans="1:239" x14ac:dyDescent="0.3">
      <c r="A189">
        <v>58</v>
      </c>
      <c r="B189">
        <f t="shared" si="45"/>
        <v>1.821281568978041E-2</v>
      </c>
      <c r="F189">
        <v>58</v>
      </c>
      <c r="G189">
        <f t="shared" si="46"/>
        <v>1.3332231510302762E-2</v>
      </c>
      <c r="I189">
        <v>58</v>
      </c>
      <c r="J189">
        <f t="shared" si="47"/>
        <v>5.2391506544859425E-6</v>
      </c>
      <c r="L189">
        <f t="shared" si="44"/>
        <v>2.1576497529717832E-2</v>
      </c>
      <c r="P189">
        <v>57</v>
      </c>
      <c r="Q189">
        <f t="shared" si="48"/>
        <v>11.154734301674189</v>
      </c>
      <c r="R189">
        <f t="shared" si="49"/>
        <v>15.785697399543904</v>
      </c>
      <c r="S189">
        <f t="shared" si="50"/>
        <v>17.481000475967527</v>
      </c>
      <c r="V189">
        <v>57</v>
      </c>
      <c r="W189">
        <f t="shared" si="51"/>
        <v>8.1755635520213268</v>
      </c>
      <c r="X189">
        <f t="shared" si="52"/>
        <v>11.565699485863854</v>
      </c>
      <c r="Y189">
        <f t="shared" si="53"/>
        <v>12.80676052579771</v>
      </c>
      <c r="AB189">
        <v>57</v>
      </c>
      <c r="AC189">
        <f t="shared" si="54"/>
        <v>13.983443864957891</v>
      </c>
      <c r="AD189">
        <f t="shared" si="55"/>
        <v>19.78314538153731</v>
      </c>
      <c r="AE189">
        <f t="shared" si="56"/>
        <v>21.906300244921724</v>
      </c>
      <c r="AH189">
        <v>57</v>
      </c>
      <c r="AI189">
        <f t="shared" si="57"/>
        <v>19.330297853695516</v>
      </c>
      <c r="AJ189">
        <f t="shared" si="58"/>
        <v>27.351396885407759</v>
      </c>
      <c r="AK189">
        <f t="shared" si="59"/>
        <v>30.287761001765237</v>
      </c>
      <c r="AN189">
        <v>57</v>
      </c>
      <c r="AO189">
        <f t="shared" si="60"/>
        <v>5.3468539887376245</v>
      </c>
      <c r="AP189">
        <f t="shared" si="61"/>
        <v>7.5682515038704494</v>
      </c>
      <c r="AQ189">
        <f t="shared" si="62"/>
        <v>8.3814607568435129</v>
      </c>
      <c r="ID189">
        <v>0.42734958427718084</v>
      </c>
      <c r="IE189">
        <v>-0.40439096201013408</v>
      </c>
    </row>
    <row r="190" spans="1:239" x14ac:dyDescent="0.3">
      <c r="A190">
        <v>59</v>
      </c>
      <c r="B190">
        <f t="shared" si="45"/>
        <v>1.7658596592577996E-2</v>
      </c>
      <c r="F190">
        <v>59</v>
      </c>
      <c r="G190">
        <f t="shared" si="46"/>
        <v>1.2931280818109989E-2</v>
      </c>
      <c r="I190">
        <v>59</v>
      </c>
      <c r="J190">
        <f t="shared" si="47"/>
        <v>4.8706744739755946E-6</v>
      </c>
      <c r="L190">
        <f t="shared" si="44"/>
        <v>2.1330025597640016E-2</v>
      </c>
      <c r="P190">
        <v>58</v>
      </c>
      <c r="Q190">
        <f t="shared" si="48"/>
        <v>10.912184486633357</v>
      </c>
      <c r="R190">
        <f t="shared" si="49"/>
        <v>15.442818493873469</v>
      </c>
      <c r="S190">
        <f t="shared" si="50"/>
        <v>17.101393094512563</v>
      </c>
      <c r="V190">
        <v>58</v>
      </c>
      <c r="W190">
        <f t="shared" si="51"/>
        <v>7.9978027658370374</v>
      </c>
      <c r="X190">
        <f t="shared" si="52"/>
        <v>11.314338907300851</v>
      </c>
      <c r="Y190">
        <f t="shared" si="53"/>
        <v>12.528456533563116</v>
      </c>
      <c r="AB190">
        <v>58</v>
      </c>
      <c r="AC190">
        <f t="shared" si="54"/>
        <v>13.675580463080387</v>
      </c>
      <c r="AD190">
        <f t="shared" si="55"/>
        <v>19.347835207196205</v>
      </c>
      <c r="AE190">
        <f t="shared" si="56"/>
        <v>21.424334353212195</v>
      </c>
      <c r="AH190">
        <v>58</v>
      </c>
      <c r="AI190">
        <f t="shared" si="57"/>
        <v>18.909987252470394</v>
      </c>
      <c r="AJ190">
        <f t="shared" si="58"/>
        <v>26.757157401174318</v>
      </c>
      <c r="AK190">
        <f t="shared" si="59"/>
        <v>29.629849628075679</v>
      </c>
      <c r="AN190">
        <v>58</v>
      </c>
      <c r="AO190">
        <f t="shared" si="60"/>
        <v>5.2344067893900075</v>
      </c>
      <c r="AP190">
        <f t="shared" si="61"/>
        <v>7.4093221939781131</v>
      </c>
      <c r="AQ190">
        <f t="shared" si="62"/>
        <v>8.2055152748634832</v>
      </c>
      <c r="ID190">
        <v>0.96719153954693782</v>
      </c>
      <c r="IE190">
        <v>-0.73499388885174644</v>
      </c>
    </row>
    <row r="191" spans="1:239" x14ac:dyDescent="0.3">
      <c r="A191">
        <v>60</v>
      </c>
      <c r="B191">
        <f t="shared" si="45"/>
        <v>1.7122517439122454E-2</v>
      </c>
      <c r="F191">
        <v>60</v>
      </c>
      <c r="G191">
        <f t="shared" si="46"/>
        <v>1.2604980604099722E-2</v>
      </c>
      <c r="I191">
        <v>60</v>
      </c>
      <c r="J191">
        <f t="shared" si="47"/>
        <v>4.9086797185965895E-6</v>
      </c>
      <c r="L191">
        <f t="shared" si="44"/>
        <v>2.274337421635151E-2</v>
      </c>
      <c r="P191">
        <v>59</v>
      </c>
      <c r="Q191">
        <f t="shared" si="48"/>
        <v>10.670040061010642</v>
      </c>
      <c r="R191">
        <f t="shared" si="49"/>
        <v>15.100512938193296</v>
      </c>
      <c r="S191">
        <f t="shared" si="50"/>
        <v>16.722420550057937</v>
      </c>
      <c r="V191">
        <v>59</v>
      </c>
      <c r="W191">
        <f t="shared" si="51"/>
        <v>7.8235935276835127</v>
      </c>
      <c r="X191">
        <f t="shared" si="52"/>
        <v>11.068001350893462</v>
      </c>
      <c r="Y191">
        <f t="shared" si="53"/>
        <v>12.255714240765302</v>
      </c>
      <c r="AB191">
        <v>59</v>
      </c>
      <c r="AC191">
        <f t="shared" si="54"/>
        <v>13.372848863114831</v>
      </c>
      <c r="AD191">
        <f t="shared" si="55"/>
        <v>18.919783038231536</v>
      </c>
      <c r="AE191">
        <f t="shared" si="56"/>
        <v>20.950404827491845</v>
      </c>
      <c r="AH191">
        <v>59</v>
      </c>
      <c r="AI191">
        <f t="shared" si="57"/>
        <v>18.493633588694156</v>
      </c>
      <c r="AJ191">
        <f t="shared" si="58"/>
        <v>26.168514289086758</v>
      </c>
      <c r="AK191">
        <f t="shared" si="59"/>
        <v>28.978134790823241</v>
      </c>
      <c r="AN191">
        <v>59</v>
      </c>
      <c r="AO191">
        <f t="shared" si="60"/>
        <v>5.1207847255793251</v>
      </c>
      <c r="AP191">
        <f t="shared" si="61"/>
        <v>7.2487312508552222</v>
      </c>
      <c r="AQ191">
        <f t="shared" si="62"/>
        <v>8.0277299633313959</v>
      </c>
      <c r="ID191">
        <v>-1.1826295389798307</v>
      </c>
      <c r="IE191">
        <v>-1.0318215262672554</v>
      </c>
    </row>
    <row r="192" spans="1:239" x14ac:dyDescent="0.3">
      <c r="A192">
        <v>61</v>
      </c>
      <c r="B192">
        <f t="shared" si="45"/>
        <v>1.7070927198915918E-2</v>
      </c>
      <c r="F192">
        <v>61</v>
      </c>
      <c r="G192">
        <f t="shared" si="46"/>
        <v>1.2285407807060816E-2</v>
      </c>
      <c r="I192">
        <v>61</v>
      </c>
      <c r="J192">
        <f t="shared" si="47"/>
        <v>9.6129571860212085E-6</v>
      </c>
      <c r="L192">
        <f t="shared" si="44"/>
        <v>4.5836380990389218E-2</v>
      </c>
      <c r="P192">
        <v>60</v>
      </c>
      <c r="Q192">
        <f t="shared" si="48"/>
        <v>10.432516572466264</v>
      </c>
      <c r="R192">
        <f t="shared" si="49"/>
        <v>14.764742862006326</v>
      </c>
      <c r="S192">
        <f t="shared" si="50"/>
        <v>16.350684360827394</v>
      </c>
      <c r="V192">
        <v>60</v>
      </c>
      <c r="W192">
        <f t="shared" si="51"/>
        <v>7.6902934534330791</v>
      </c>
      <c r="X192">
        <f t="shared" si="52"/>
        <v>10.879522405681241</v>
      </c>
      <c r="Y192">
        <f t="shared" si="53"/>
        <v>12.047035413213676</v>
      </c>
      <c r="AB192">
        <v>60</v>
      </c>
      <c r="AC192">
        <f t="shared" si="54"/>
        <v>13.108777035089988</v>
      </c>
      <c r="AD192">
        <f t="shared" si="55"/>
        <v>18.546408122483534</v>
      </c>
      <c r="AE192">
        <f t="shared" si="56"/>
        <v>20.537016234898758</v>
      </c>
      <c r="AH192">
        <v>60</v>
      </c>
      <c r="AI192">
        <f t="shared" si="57"/>
        <v>18.122810025899344</v>
      </c>
      <c r="AJ192">
        <f t="shared" si="58"/>
        <v>25.644265267687565</v>
      </c>
      <c r="AK192">
        <f t="shared" si="59"/>
        <v>28.397719774041072</v>
      </c>
      <c r="AN192">
        <v>60</v>
      </c>
      <c r="AO192">
        <f t="shared" si="60"/>
        <v>5.0140329908093566</v>
      </c>
      <c r="AP192">
        <f t="shared" si="61"/>
        <v>7.0978571452040313</v>
      </c>
      <c r="AQ192">
        <f t="shared" si="62"/>
        <v>7.8607035391423139</v>
      </c>
      <c r="ID192">
        <v>-1.0059444822332999</v>
      </c>
      <c r="IE192">
        <v>-0.62964722453401367</v>
      </c>
    </row>
    <row r="193" spans="1:239" x14ac:dyDescent="0.3">
      <c r="A193">
        <v>62</v>
      </c>
      <c r="B193">
        <f t="shared" si="45"/>
        <v>1.6591730816558767E-2</v>
      </c>
      <c r="F193">
        <v>62</v>
      </c>
      <c r="G193">
        <f t="shared" si="46"/>
        <v>1.2153827609651613E-2</v>
      </c>
      <c r="I193">
        <v>62</v>
      </c>
      <c r="J193">
        <f t="shared" si="47"/>
        <v>6.2241713184167233E-6</v>
      </c>
      <c r="L193">
        <f t="shared" si="44"/>
        <v>3.0865745634658583E-2</v>
      </c>
      <c r="P193">
        <v>61</v>
      </c>
      <c r="Q193">
        <f t="shared" si="48"/>
        <v>10.487130102849445</v>
      </c>
      <c r="R193">
        <f t="shared" si="49"/>
        <v>14.842147746663947</v>
      </c>
      <c r="S193">
        <f t="shared" si="50"/>
        <v>16.436432704977292</v>
      </c>
      <c r="V193">
        <v>61</v>
      </c>
      <c r="W193">
        <f t="shared" si="51"/>
        <v>7.5572799676176805</v>
      </c>
      <c r="X193">
        <f t="shared" si="52"/>
        <v>10.691448787961777</v>
      </c>
      <c r="Y193">
        <f t="shared" si="53"/>
        <v>11.838805381151763</v>
      </c>
      <c r="AB193">
        <v>61</v>
      </c>
      <c r="AC193">
        <f t="shared" si="54"/>
        <v>13.212997405975319</v>
      </c>
      <c r="AD193">
        <f t="shared" si="55"/>
        <v>18.693915891931319</v>
      </c>
      <c r="AE193">
        <f t="shared" si="56"/>
        <v>20.700370656198952</v>
      </c>
      <c r="AH193">
        <v>61</v>
      </c>
      <c r="AI193">
        <f t="shared" si="57"/>
        <v>18.044410070467126</v>
      </c>
      <c r="AJ193">
        <f t="shared" si="58"/>
        <v>25.533596534625723</v>
      </c>
      <c r="AK193">
        <f t="shared" si="59"/>
        <v>28.275238086129058</v>
      </c>
      <c r="AN193">
        <v>61</v>
      </c>
      <c r="AO193">
        <f t="shared" si="60"/>
        <v>4.8314126644918076</v>
      </c>
      <c r="AP193">
        <f t="shared" si="61"/>
        <v>6.8396806426944039</v>
      </c>
      <c r="AQ193">
        <f t="shared" si="62"/>
        <v>7.5748674299301051</v>
      </c>
      <c r="ID193">
        <v>-0.66437915188278329</v>
      </c>
      <c r="IE193">
        <v>-0.54469126744952046</v>
      </c>
    </row>
    <row r="194" spans="1:239" x14ac:dyDescent="0.3">
      <c r="A194">
        <v>63</v>
      </c>
      <c r="B194">
        <f t="shared" si="45"/>
        <v>1.6098900061584428E-2</v>
      </c>
      <c r="F194">
        <v>63</v>
      </c>
      <c r="G194">
        <f t="shared" si="46"/>
        <v>1.1858604428815157E-2</v>
      </c>
      <c r="I194">
        <v>63</v>
      </c>
      <c r="J194">
        <f t="shared" si="47"/>
        <v>6.6995620689819571E-6</v>
      </c>
      <c r="L194">
        <f t="shared" si="44"/>
        <v>3.5092687438389204E-2</v>
      </c>
      <c r="P194">
        <v>62</v>
      </c>
      <c r="Q194">
        <f t="shared" si="48"/>
        <v>10.275072696355515</v>
      </c>
      <c r="R194">
        <f t="shared" si="49"/>
        <v>14.542394836301032</v>
      </c>
      <c r="S194">
        <f t="shared" si="50"/>
        <v>16.104576222559142</v>
      </c>
      <c r="V194">
        <v>62</v>
      </c>
      <c r="W194">
        <f t="shared" si="51"/>
        <v>7.5372319385930151</v>
      </c>
      <c r="X194">
        <f t="shared" si="52"/>
        <v>10.663144371549448</v>
      </c>
      <c r="Y194">
        <f t="shared" si="53"/>
        <v>11.807478466256365</v>
      </c>
      <c r="AB194">
        <v>62</v>
      </c>
      <c r="AC194">
        <f t="shared" si="54"/>
        <v>12.937815347048634</v>
      </c>
      <c r="AD194">
        <f t="shared" si="55"/>
        <v>18.30482756459757</v>
      </c>
      <c r="AE194">
        <f t="shared" si="56"/>
        <v>20.269583519530432</v>
      </c>
      <c r="AH194">
        <v>62</v>
      </c>
      <c r="AI194">
        <f t="shared" si="57"/>
        <v>17.812304634948532</v>
      </c>
      <c r="AJ194">
        <f t="shared" si="58"/>
        <v>25.205539207850478</v>
      </c>
      <c r="AK194">
        <f t="shared" si="59"/>
        <v>27.912054688815509</v>
      </c>
      <c r="AN194">
        <v>62</v>
      </c>
      <c r="AO194">
        <f t="shared" si="60"/>
        <v>4.8744892878998982</v>
      </c>
      <c r="AP194">
        <f t="shared" si="61"/>
        <v>6.9007116432529081</v>
      </c>
      <c r="AQ194">
        <f t="shared" si="62"/>
        <v>7.6424711692850771</v>
      </c>
      <c r="ID194">
        <v>-0.4040765994747581</v>
      </c>
      <c r="IE194">
        <v>-1.1641839338658531</v>
      </c>
    </row>
    <row r="195" spans="1:239" x14ac:dyDescent="0.3">
      <c r="A195">
        <v>64</v>
      </c>
      <c r="B195">
        <f t="shared" si="45"/>
        <v>1.674993115695686E-2</v>
      </c>
      <c r="F195">
        <v>64</v>
      </c>
      <c r="G195">
        <f t="shared" si="46"/>
        <v>1.1501668220057949E-2</v>
      </c>
      <c r="I195">
        <v>64</v>
      </c>
      <c r="J195">
        <f t="shared" si="47"/>
        <v>8.2142954016208853E-6</v>
      </c>
      <c r="L195">
        <f t="shared" si="44"/>
        <v>4.2637963626487016E-2</v>
      </c>
      <c r="P195">
        <v>63</v>
      </c>
      <c r="Q195">
        <f t="shared" si="48"/>
        <v>10.049015580911037</v>
      </c>
      <c r="R195">
        <f t="shared" si="49"/>
        <v>14.222841870406942</v>
      </c>
      <c r="S195">
        <f t="shared" si="50"/>
        <v>15.750796293601368</v>
      </c>
      <c r="V195">
        <v>63</v>
      </c>
      <c r="W195">
        <f t="shared" si="51"/>
        <v>7.4129755606237016</v>
      </c>
      <c r="X195">
        <f t="shared" si="52"/>
        <v>10.487456098572329</v>
      </c>
      <c r="Y195">
        <f t="shared" si="53"/>
        <v>11.612962003982481</v>
      </c>
      <c r="AB195">
        <v>63</v>
      </c>
      <c r="AC195">
        <f t="shared" si="54"/>
        <v>12.703637649323442</v>
      </c>
      <c r="AD195">
        <f t="shared" si="55"/>
        <v>17.9737324878148</v>
      </c>
      <c r="AE195">
        <f t="shared" si="56"/>
        <v>19.903008926413186</v>
      </c>
      <c r="AH195">
        <v>63</v>
      </c>
      <c r="AI195">
        <f t="shared" si="57"/>
        <v>17.461991141534739</v>
      </c>
      <c r="AJ195">
        <f t="shared" si="58"/>
        <v>24.710297968979269</v>
      </c>
      <c r="AK195">
        <f t="shared" si="59"/>
        <v>27.36375829758385</v>
      </c>
      <c r="AN195">
        <v>63</v>
      </c>
      <c r="AO195">
        <f t="shared" si="60"/>
        <v>4.7583534922112971</v>
      </c>
      <c r="AP195">
        <f t="shared" si="61"/>
        <v>6.7365654811644688</v>
      </c>
      <c r="AQ195">
        <f t="shared" si="62"/>
        <v>7.4607493711706638</v>
      </c>
      <c r="ID195">
        <v>0.47958329310592868</v>
      </c>
      <c r="IE195">
        <v>-0.71440346223361562</v>
      </c>
    </row>
    <row r="196" spans="1:239" x14ac:dyDescent="0.3">
      <c r="A196">
        <v>65</v>
      </c>
      <c r="B196">
        <f t="shared" si="45"/>
        <v>1.6301605169521911E-2</v>
      </c>
      <c r="F196">
        <v>65</v>
      </c>
      <c r="G196">
        <f t="shared" si="46"/>
        <v>1.1421732050604575E-2</v>
      </c>
      <c r="I196">
        <v>65</v>
      </c>
      <c r="J196">
        <f t="shared" si="47"/>
        <v>1.1229418972269329E-5</v>
      </c>
      <c r="L196">
        <f t="shared" si="44"/>
        <v>6.0310780387078627E-2</v>
      </c>
      <c r="P196">
        <v>64</v>
      </c>
      <c r="Q196">
        <f t="shared" si="48"/>
        <v>10.538862486011141</v>
      </c>
      <c r="R196">
        <f t="shared" si="49"/>
        <v>14.915805622670845</v>
      </c>
      <c r="S196">
        <f t="shared" si="50"/>
        <v>16.518117065904722</v>
      </c>
      <c r="V196">
        <v>64</v>
      </c>
      <c r="W196">
        <f t="shared" si="51"/>
        <v>7.2463968974229509</v>
      </c>
      <c r="X196">
        <f t="shared" si="52"/>
        <v>10.251910609938164</v>
      </c>
      <c r="Y196">
        <f t="shared" si="53"/>
        <v>11.352169138321663</v>
      </c>
      <c r="AB196">
        <v>64</v>
      </c>
      <c r="AC196">
        <f t="shared" si="54"/>
        <v>13.050965154090852</v>
      </c>
      <c r="AD196">
        <f t="shared" si="55"/>
        <v>18.465071316029142</v>
      </c>
      <c r="AE196">
        <f t="shared" si="56"/>
        <v>20.447067423197495</v>
      </c>
      <c r="AH196">
        <v>64</v>
      </c>
      <c r="AI196">
        <f t="shared" si="57"/>
        <v>17.785259383434092</v>
      </c>
      <c r="AJ196">
        <f t="shared" si="58"/>
        <v>25.16771623260901</v>
      </c>
      <c r="AK196">
        <f t="shared" si="59"/>
        <v>27.870286204226385</v>
      </c>
      <c r="AN196">
        <v>64</v>
      </c>
      <c r="AO196">
        <f t="shared" si="60"/>
        <v>4.7342942293432397</v>
      </c>
      <c r="AP196">
        <f t="shared" si="61"/>
        <v>6.7026449165798674</v>
      </c>
      <c r="AQ196">
        <f t="shared" si="62"/>
        <v>7.4232187810288899</v>
      </c>
      <c r="ID196">
        <v>-1.6755424798487952</v>
      </c>
      <c r="IE196">
        <v>0.38156241269850633</v>
      </c>
    </row>
    <row r="197" spans="1:239" x14ac:dyDescent="0.3">
      <c r="A197">
        <v>66</v>
      </c>
      <c r="B197">
        <f t="shared" si="45"/>
        <v>1.5805007935772136E-2</v>
      </c>
      <c r="F197">
        <v>66</v>
      </c>
      <c r="G197">
        <f t="shared" si="46"/>
        <v>1.1082790373697627E-2</v>
      </c>
      <c r="I197">
        <v>66</v>
      </c>
      <c r="J197">
        <f t="shared" si="47"/>
        <v>1.0565489828655533E-5</v>
      </c>
      <c r="L197">
        <f t="shared" ref="L197:L231" si="63">J197/(B197*G197)</f>
        <v>6.0317842539705548E-2</v>
      </c>
      <c r="P197">
        <v>65</v>
      </c>
      <c r="Q197">
        <f t="shared" si="48"/>
        <v>10.33571985769507</v>
      </c>
      <c r="R197">
        <f t="shared" si="49"/>
        <v>14.628661053209392</v>
      </c>
      <c r="S197">
        <f t="shared" si="50"/>
        <v>16.200221063914075</v>
      </c>
      <c r="V197">
        <v>65</v>
      </c>
      <c r="W197">
        <f t="shared" si="51"/>
        <v>7.2519213954672068</v>
      </c>
      <c r="X197">
        <f t="shared" si="52"/>
        <v>10.259773906570853</v>
      </c>
      <c r="Y197">
        <f t="shared" si="53"/>
        <v>11.360888622394913</v>
      </c>
      <c r="AB197">
        <v>65</v>
      </c>
      <c r="AC197">
        <f t="shared" si="54"/>
        <v>12.988482751955095</v>
      </c>
      <c r="AD197">
        <f t="shared" si="55"/>
        <v>18.376808172333082</v>
      </c>
      <c r="AE197">
        <f t="shared" si="56"/>
        <v>20.349366465043403</v>
      </c>
      <c r="AH197">
        <v>65</v>
      </c>
      <c r="AI197">
        <f t="shared" si="57"/>
        <v>17.587641253162275</v>
      </c>
      <c r="AJ197">
        <f t="shared" si="58"/>
        <v>24.888434959780245</v>
      </c>
      <c r="AK197">
        <f t="shared" si="59"/>
        <v>27.561109686308988</v>
      </c>
      <c r="AN197">
        <v>65</v>
      </c>
      <c r="AO197">
        <f t="shared" si="60"/>
        <v>4.5991585012071798</v>
      </c>
      <c r="AP197">
        <f t="shared" si="61"/>
        <v>6.5116267874471632</v>
      </c>
      <c r="AQ197">
        <f t="shared" si="62"/>
        <v>7.2117432212655856</v>
      </c>
      <c r="ID197">
        <v>-0.14812274662422345</v>
      </c>
      <c r="IE197">
        <v>-0.81237060482009749</v>
      </c>
    </row>
    <row r="198" spans="1:239" x14ac:dyDescent="0.3">
      <c r="A198">
        <v>67</v>
      </c>
      <c r="B198">
        <f t="shared" ref="B198:B231" si="64">SQRT($G$129*B197^2+(1-$G$129)*M67^2)</f>
        <v>1.5825116286192837E-2</v>
      </c>
      <c r="F198">
        <v>67</v>
      </c>
      <c r="G198">
        <f t="shared" ref="G198:G231" si="65">SQRT($G$129*G197^2+(1-$G$129)*P67^2)</f>
        <v>1.1354796110208506E-2</v>
      </c>
      <c r="I198">
        <v>67</v>
      </c>
      <c r="J198">
        <f t="shared" ref="J198:J231" si="66">J197*$G$129+(1-$G$129)*M67*P67</f>
        <v>2.4440135955049319E-5</v>
      </c>
      <c r="L198">
        <f t="shared" si="63"/>
        <v>0.1360120439633391</v>
      </c>
      <c r="P198">
        <v>66</v>
      </c>
      <c r="Q198">
        <f t="shared" ref="Q198:Q232" si="67">$W$2*P198+$J$125*B197*SQRT(P198)*NORMSINV($S$17)</f>
        <v>10.096663233621543</v>
      </c>
      <c r="R198">
        <f t="shared" ref="R198:R232" si="68">$W$2*P198+$J$125*B197*SQRT(P198)*NORMSINV($T$17)</f>
        <v>14.29072263418607</v>
      </c>
      <c r="S198">
        <f t="shared" ref="S198:S232" si="69">$W$2*P198+$J$125*B197*SQRT(P198)*NORMSINV($U$17)</f>
        <v>15.826083995141678</v>
      </c>
      <c r="V198">
        <v>66</v>
      </c>
      <c r="W198">
        <f t="shared" ref="W198:W232" si="70">$W$5*V198+$K$125*G197*SQRT(V198)*NORMSINV($X$17)</f>
        <v>7.0903470058748432</v>
      </c>
      <c r="X198">
        <f t="shared" ref="X198:X232" si="71">$W$5*V198+$K$125*G197*SQRT(V198)*NORMSINV($Y$17)</f>
        <v>10.031306057599721</v>
      </c>
      <c r="Y198">
        <f t="shared" ref="Y198:Y232" si="72">$W$5*V198+$K$125*G197*SQRT(V198)*NORMSINV($Z$17)</f>
        <v>11.107932414289671</v>
      </c>
      <c r="AB198">
        <v>66</v>
      </c>
      <c r="AC198">
        <f t="shared" ref="AC198:AC232" si="73">$S$2*AB198+SQRT(AB198)*NORMSINV($AC$17)*SQRT(($J$125*B197)^2+($K$125*G197)^2+2*J197*$J$125*$K$125)</f>
        <v>12.692202447742581</v>
      </c>
      <c r="AD198">
        <f t="shared" ref="AD198:AD232" si="74">$S$2*AB198+SQRT(AB198)*NORMSINV($AD$17)*SQRT(($J$125*B197)^2+($K$125*G197)^2+2*J197*$J$125*$K$125)</f>
        <v>17.957880194064764</v>
      </c>
      <c r="AE198">
        <f t="shared" ref="AE198:AE232" si="75">$S$2*AB198+SQRT(AB198)*NORMSINV($AE$17)*SQRT(($J$125*B197)^2+($K$125*G197)^2+2*J197*$J$125*$K$125)</f>
        <v>19.885539623461181</v>
      </c>
      <c r="AH198">
        <v>66</v>
      </c>
      <c r="AI198">
        <f t="shared" ref="AI198:AI232" si="76">Q198+W198</f>
        <v>17.187010239496388</v>
      </c>
      <c r="AJ198">
        <f t="shared" ref="AJ198:AJ232" si="77">R198+X198</f>
        <v>24.322028691785789</v>
      </c>
      <c r="AK198">
        <f t="shared" ref="AK198:AK232" si="78">S198+Y198</f>
        <v>26.934016409431351</v>
      </c>
      <c r="AN198">
        <v>66</v>
      </c>
      <c r="AO198">
        <f t="shared" ref="AO198:AO232" si="79">AI198-AC198</f>
        <v>4.4948077917538072</v>
      </c>
      <c r="AP198">
        <f t="shared" ref="AP198:AP232" si="80">AJ198-AD198</f>
        <v>6.3641484977210254</v>
      </c>
      <c r="AQ198">
        <f t="shared" ref="AQ198:AQ232" si="81">AK198-AE198</f>
        <v>7.0484767859701698</v>
      </c>
      <c r="ID198">
        <v>0.41286373220590833</v>
      </c>
      <c r="IE198">
        <v>-4.5124176108254851E-2</v>
      </c>
    </row>
    <row r="199" spans="1:239" x14ac:dyDescent="0.3">
      <c r="A199">
        <v>68</v>
      </c>
      <c r="B199">
        <f t="shared" si="64"/>
        <v>1.5947896597883801E-2</v>
      </c>
      <c r="F199">
        <v>68</v>
      </c>
      <c r="G199">
        <f t="shared" si="65"/>
        <v>1.1011086362598529E-2</v>
      </c>
      <c r="I199">
        <v>68</v>
      </c>
      <c r="J199">
        <f t="shared" si="66"/>
        <v>2.2015504586673184E-5</v>
      </c>
      <c r="L199">
        <f t="shared" si="63"/>
        <v>0.12537041506731669</v>
      </c>
      <c r="P199">
        <v>67</v>
      </c>
      <c r="Q199">
        <f t="shared" si="67"/>
        <v>10.185643154779289</v>
      </c>
      <c r="R199">
        <f t="shared" si="68"/>
        <v>14.41673256114465</v>
      </c>
      <c r="S199">
        <f t="shared" si="69"/>
        <v>15.965649867467871</v>
      </c>
      <c r="V199">
        <v>67</v>
      </c>
      <c r="W199">
        <f t="shared" si="70"/>
        <v>7.3193281939682437</v>
      </c>
      <c r="X199">
        <f t="shared" si="71"/>
        <v>10.355208415288242</v>
      </c>
      <c r="Y199">
        <f t="shared" si="72"/>
        <v>11.466583515907153</v>
      </c>
      <c r="AB199">
        <v>67</v>
      </c>
      <c r="AC199">
        <f t="shared" si="73"/>
        <v>13.336884476821712</v>
      </c>
      <c r="AD199">
        <f t="shared" si="74"/>
        <v>18.869773200556399</v>
      </c>
      <c r="AE199">
        <f t="shared" si="75"/>
        <v>20.895253230654635</v>
      </c>
      <c r="AH199">
        <v>67</v>
      </c>
      <c r="AI199">
        <f t="shared" si="76"/>
        <v>17.504971348747532</v>
      </c>
      <c r="AJ199">
        <f t="shared" si="77"/>
        <v>24.771940976432894</v>
      </c>
      <c r="AK199">
        <f t="shared" si="78"/>
        <v>27.432233383375024</v>
      </c>
      <c r="AN199">
        <v>67</v>
      </c>
      <c r="AO199">
        <f t="shared" si="79"/>
        <v>4.1680868719258193</v>
      </c>
      <c r="AP199">
        <f t="shared" si="80"/>
        <v>5.9021677758764959</v>
      </c>
      <c r="AQ199">
        <f t="shared" si="81"/>
        <v>6.536980152720389</v>
      </c>
      <c r="ID199">
        <v>-0.94768708188320716</v>
      </c>
      <c r="IE199">
        <v>0.18806336557326639</v>
      </c>
    </row>
    <row r="200" spans="1:239" x14ac:dyDescent="0.3">
      <c r="A200">
        <v>69</v>
      </c>
      <c r="B200">
        <f t="shared" si="64"/>
        <v>1.5543108440493749E-2</v>
      </c>
      <c r="F200">
        <v>69</v>
      </c>
      <c r="G200">
        <f t="shared" si="65"/>
        <v>1.0695963829085253E-2</v>
      </c>
      <c r="I200">
        <v>69</v>
      </c>
      <c r="J200">
        <f t="shared" si="66"/>
        <v>2.1739213227342253E-5</v>
      </c>
      <c r="L200">
        <f t="shared" si="63"/>
        <v>0.13076334445427884</v>
      </c>
      <c r="P200">
        <v>68</v>
      </c>
      <c r="Q200">
        <f t="shared" si="67"/>
        <v>10.340996139420739</v>
      </c>
      <c r="R200">
        <f t="shared" si="68"/>
        <v>14.636615178413718</v>
      </c>
      <c r="S200">
        <f t="shared" si="69"/>
        <v>16.209155494120107</v>
      </c>
      <c r="V200">
        <v>68</v>
      </c>
      <c r="W200">
        <f t="shared" si="70"/>
        <v>7.1502378715408383</v>
      </c>
      <c r="X200">
        <f t="shared" si="71"/>
        <v>10.116110639078759</v>
      </c>
      <c r="Y200">
        <f t="shared" si="72"/>
        <v>11.201857409421416</v>
      </c>
      <c r="AB200">
        <v>68</v>
      </c>
      <c r="AC200">
        <f t="shared" si="73"/>
        <v>13.299580735538102</v>
      </c>
      <c r="AD200">
        <f t="shared" si="74"/>
        <v>18.817120717398648</v>
      </c>
      <c r="AE200">
        <f t="shared" si="75"/>
        <v>20.836981879721751</v>
      </c>
      <c r="AH200">
        <v>68</v>
      </c>
      <c r="AI200">
        <f t="shared" si="76"/>
        <v>17.491234010961577</v>
      </c>
      <c r="AJ200">
        <f t="shared" si="77"/>
        <v>24.752725817492475</v>
      </c>
      <c r="AK200">
        <f t="shared" si="78"/>
        <v>27.411012903541526</v>
      </c>
      <c r="AN200">
        <v>68</v>
      </c>
      <c r="AO200">
        <f t="shared" si="79"/>
        <v>4.1916532754234748</v>
      </c>
      <c r="AP200">
        <f t="shared" si="80"/>
        <v>5.9356051000938272</v>
      </c>
      <c r="AQ200">
        <f t="shared" si="81"/>
        <v>6.5740310238197743</v>
      </c>
      <c r="ID200">
        <v>-1.0908394429267265</v>
      </c>
      <c r="IE200">
        <v>0.17683532968568699</v>
      </c>
    </row>
    <row r="201" spans="1:239" x14ac:dyDescent="0.3">
      <c r="A201">
        <v>70</v>
      </c>
      <c r="B201">
        <f t="shared" si="64"/>
        <v>1.5630167590129296E-2</v>
      </c>
      <c r="F201">
        <v>70</v>
      </c>
      <c r="G201">
        <f t="shared" si="65"/>
        <v>1.0466072578523115E-2</v>
      </c>
      <c r="I201">
        <v>70</v>
      </c>
      <c r="J201">
        <f t="shared" si="66"/>
        <v>2.630048430928292E-5</v>
      </c>
      <c r="L201">
        <f t="shared" si="63"/>
        <v>0.16077420439763807</v>
      </c>
      <c r="P201">
        <v>69</v>
      </c>
      <c r="Q201">
        <f t="shared" si="67"/>
        <v>10.151471729649815</v>
      </c>
      <c r="R201">
        <f t="shared" si="68"/>
        <v>14.368731115322939</v>
      </c>
      <c r="S201">
        <f t="shared" si="69"/>
        <v>15.912585527355912</v>
      </c>
      <c r="V201">
        <v>69</v>
      </c>
      <c r="W201">
        <f t="shared" si="70"/>
        <v>6.996195399871266</v>
      </c>
      <c r="X201">
        <f t="shared" si="71"/>
        <v>9.8982953253606301</v>
      </c>
      <c r="Y201">
        <f t="shared" si="72"/>
        <v>10.960696132232552</v>
      </c>
      <c r="AB201">
        <v>69</v>
      </c>
      <c r="AC201">
        <f t="shared" si="73"/>
        <v>13.070992651521557</v>
      </c>
      <c r="AD201">
        <f t="shared" si="74"/>
        <v>18.493931137953005</v>
      </c>
      <c r="AE201">
        <f t="shared" si="75"/>
        <v>20.479160582673131</v>
      </c>
      <c r="AH201">
        <v>69</v>
      </c>
      <c r="AI201">
        <f t="shared" si="76"/>
        <v>17.147667129521082</v>
      </c>
      <c r="AJ201">
        <f t="shared" si="77"/>
        <v>24.267026440683569</v>
      </c>
      <c r="AK201">
        <f t="shared" si="78"/>
        <v>26.873281659588464</v>
      </c>
      <c r="AN201">
        <v>69</v>
      </c>
      <c r="AO201">
        <f t="shared" si="79"/>
        <v>4.076674477999525</v>
      </c>
      <c r="AP201">
        <f t="shared" si="80"/>
        <v>5.7730953027305638</v>
      </c>
      <c r="AQ201">
        <f t="shared" si="81"/>
        <v>6.3941210769153329</v>
      </c>
      <c r="ID201">
        <v>0.24005872188028507</v>
      </c>
      <c r="IE201">
        <v>-2.077051703736062E-2</v>
      </c>
    </row>
    <row r="202" spans="1:239" x14ac:dyDescent="0.3">
      <c r="A202">
        <v>71</v>
      </c>
      <c r="B202">
        <f t="shared" si="64"/>
        <v>1.5194752812585841E-2</v>
      </c>
      <c r="F202">
        <v>71</v>
      </c>
      <c r="G202">
        <f t="shared" si="65"/>
        <v>1.016651495504621E-2</v>
      </c>
      <c r="I202">
        <v>71</v>
      </c>
      <c r="J202">
        <f t="shared" si="66"/>
        <v>2.4026536481242429E-5</v>
      </c>
      <c r="L202">
        <f t="shared" si="63"/>
        <v>0.15553403064886817</v>
      </c>
      <c r="P202">
        <v>70</v>
      </c>
      <c r="Q202">
        <f t="shared" si="67"/>
        <v>10.281994358886266</v>
      </c>
      <c r="R202">
        <f t="shared" si="68"/>
        <v>14.553495687094452</v>
      </c>
      <c r="S202">
        <f t="shared" si="69"/>
        <v>16.11720699068702</v>
      </c>
      <c r="V202">
        <v>70</v>
      </c>
      <c r="W202">
        <f t="shared" si="70"/>
        <v>6.895012941732654</v>
      </c>
      <c r="X202">
        <f t="shared" si="71"/>
        <v>9.7552409375295266</v>
      </c>
      <c r="Y202">
        <f t="shared" si="72"/>
        <v>10.802313267425218</v>
      </c>
      <c r="AB202">
        <v>70</v>
      </c>
      <c r="AC202">
        <f t="shared" si="73"/>
        <v>13.279778708406129</v>
      </c>
      <c r="AD202">
        <f t="shared" si="74"/>
        <v>18.789328152581103</v>
      </c>
      <c r="AE202">
        <f t="shared" si="75"/>
        <v>20.806264138686135</v>
      </c>
      <c r="AH202">
        <v>70</v>
      </c>
      <c r="AI202">
        <f t="shared" si="76"/>
        <v>17.177007300618918</v>
      </c>
      <c r="AJ202">
        <f t="shared" si="77"/>
        <v>24.308736624623979</v>
      </c>
      <c r="AK202">
        <f t="shared" si="78"/>
        <v>26.919520258112236</v>
      </c>
      <c r="AN202">
        <v>70</v>
      </c>
      <c r="AO202">
        <f t="shared" si="79"/>
        <v>3.8972285922127892</v>
      </c>
      <c r="AP202">
        <f t="shared" si="80"/>
        <v>5.5194084720428762</v>
      </c>
      <c r="AQ202">
        <f t="shared" si="81"/>
        <v>6.1132561194261008</v>
      </c>
      <c r="ID202">
        <v>-1.4326041938889214</v>
      </c>
      <c r="IE202">
        <v>1.5232200292955205</v>
      </c>
    </row>
    <row r="203" spans="1:239" x14ac:dyDescent="0.3">
      <c r="A203">
        <v>72</v>
      </c>
      <c r="B203">
        <f t="shared" si="64"/>
        <v>1.4998837202132465E-2</v>
      </c>
      <c r="F203">
        <v>72</v>
      </c>
      <c r="G203">
        <f t="shared" si="65"/>
        <v>9.8877733109729166E-3</v>
      </c>
      <c r="I203">
        <v>72</v>
      </c>
      <c r="J203">
        <f t="shared" si="66"/>
        <v>2.4788094529032578E-5</v>
      </c>
      <c r="L203">
        <f t="shared" si="63"/>
        <v>0.167142560600961</v>
      </c>
      <c r="P203">
        <v>71</v>
      </c>
      <c r="Q203">
        <f t="shared" si="67"/>
        <v>10.065733587166008</v>
      </c>
      <c r="R203">
        <f t="shared" si="68"/>
        <v>14.247797877077332</v>
      </c>
      <c r="S203">
        <f t="shared" si="69"/>
        <v>15.778768067651606</v>
      </c>
      <c r="V203">
        <v>71</v>
      </c>
      <c r="W203">
        <f t="shared" si="70"/>
        <v>6.7450328052104647</v>
      </c>
      <c r="X203">
        <f t="shared" si="71"/>
        <v>9.5431710619336183</v>
      </c>
      <c r="Y203">
        <f t="shared" si="72"/>
        <v>10.567513578733964</v>
      </c>
      <c r="AB203">
        <v>71</v>
      </c>
      <c r="AC203">
        <f t="shared" si="73"/>
        <v>12.970194689224304</v>
      </c>
      <c r="AD203">
        <f t="shared" si="74"/>
        <v>18.351584476351221</v>
      </c>
      <c r="AE203">
        <f t="shared" si="75"/>
        <v>20.321603772282909</v>
      </c>
      <c r="AH203">
        <v>71</v>
      </c>
      <c r="AI203">
        <f t="shared" si="76"/>
        <v>16.810766392376472</v>
      </c>
      <c r="AJ203">
        <f t="shared" si="77"/>
        <v>23.790968939010952</v>
      </c>
      <c r="AK203">
        <f t="shared" si="78"/>
        <v>26.34628164638557</v>
      </c>
      <c r="AN203">
        <v>71</v>
      </c>
      <c r="AO203">
        <f t="shared" si="79"/>
        <v>3.8405717031521682</v>
      </c>
      <c r="AP203">
        <f t="shared" si="80"/>
        <v>5.4393844626597314</v>
      </c>
      <c r="AQ203">
        <f t="shared" si="81"/>
        <v>6.024677874102661</v>
      </c>
      <c r="ID203">
        <v>-0.82659996764742272</v>
      </c>
      <c r="IE203">
        <v>0.81256180885375207</v>
      </c>
    </row>
    <row r="204" spans="1:239" x14ac:dyDescent="0.3">
      <c r="A204">
        <v>73</v>
      </c>
      <c r="B204">
        <f t="shared" si="64"/>
        <v>1.4548843370896014E-2</v>
      </c>
      <c r="F204">
        <v>73</v>
      </c>
      <c r="G204">
        <f t="shared" si="65"/>
        <v>9.7318625388856592E-3</v>
      </c>
      <c r="I204">
        <v>73</v>
      </c>
      <c r="J204">
        <f t="shared" si="66"/>
        <v>2.2548466849928526E-5</v>
      </c>
      <c r="L204">
        <f t="shared" si="63"/>
        <v>0.15925481930160723</v>
      </c>
      <c r="P204">
        <v>72</v>
      </c>
      <c r="Q204">
        <f t="shared" si="67"/>
        <v>10.00511324206663</v>
      </c>
      <c r="R204">
        <f t="shared" si="68"/>
        <v>14.16222529258277</v>
      </c>
      <c r="S204">
        <f t="shared" si="69"/>
        <v>15.68406096679051</v>
      </c>
      <c r="V204">
        <v>72</v>
      </c>
      <c r="W204">
        <f t="shared" si="70"/>
        <v>6.6058399242293069</v>
      </c>
      <c r="X204">
        <f t="shared" si="71"/>
        <v>9.3463578077071894</v>
      </c>
      <c r="Y204">
        <f t="shared" si="72"/>
        <v>10.34960665695654</v>
      </c>
      <c r="AB204">
        <v>72</v>
      </c>
      <c r="AC204">
        <f t="shared" si="73"/>
        <v>12.889190248191992</v>
      </c>
      <c r="AD204">
        <f t="shared" si="74"/>
        <v>18.237125259579795</v>
      </c>
      <c r="AE204">
        <f t="shared" si="75"/>
        <v>20.194897430446357</v>
      </c>
      <c r="AH204">
        <v>72</v>
      </c>
      <c r="AI204">
        <f t="shared" si="76"/>
        <v>16.610953166295936</v>
      </c>
      <c r="AJ204">
        <f t="shared" si="77"/>
        <v>23.508583100289961</v>
      </c>
      <c r="AK204">
        <f t="shared" si="78"/>
        <v>26.03366762374705</v>
      </c>
      <c r="AN204">
        <v>72</v>
      </c>
      <c r="AO204">
        <f t="shared" si="79"/>
        <v>3.7217629181039431</v>
      </c>
      <c r="AP204">
        <f t="shared" si="80"/>
        <v>5.2714578407101662</v>
      </c>
      <c r="AQ204">
        <f t="shared" si="81"/>
        <v>5.838770193300693</v>
      </c>
      <c r="ID204">
        <v>-1.7356701722654684</v>
      </c>
      <c r="IE204">
        <v>0.50646774970737607</v>
      </c>
    </row>
    <row r="205" spans="1:239" x14ac:dyDescent="0.3">
      <c r="A205">
        <v>74</v>
      </c>
      <c r="B205">
        <f t="shared" si="64"/>
        <v>1.4520661508667283E-2</v>
      </c>
      <c r="F205">
        <v>74</v>
      </c>
      <c r="G205">
        <f t="shared" si="65"/>
        <v>9.8930037832828648E-3</v>
      </c>
      <c r="I205">
        <v>74</v>
      </c>
      <c r="J205">
        <f t="shared" si="66"/>
        <v>3.144668764209675E-5</v>
      </c>
      <c r="L205">
        <f t="shared" si="63"/>
        <v>0.21890734314311433</v>
      </c>
      <c r="P205">
        <v>73</v>
      </c>
      <c r="Q205">
        <f t="shared" si="67"/>
        <v>9.7710446234448813</v>
      </c>
      <c r="R205">
        <f t="shared" si="68"/>
        <v>13.831341504858134</v>
      </c>
      <c r="S205">
        <f t="shared" si="69"/>
        <v>15.317735079753939</v>
      </c>
      <c r="V205">
        <v>73</v>
      </c>
      <c r="W205">
        <f t="shared" si="70"/>
        <v>6.5464755702880435</v>
      </c>
      <c r="X205">
        <f t="shared" si="71"/>
        <v>9.2624475626751153</v>
      </c>
      <c r="Y205">
        <f t="shared" si="72"/>
        <v>10.256710651554458</v>
      </c>
      <c r="AB205">
        <v>73</v>
      </c>
      <c r="AC205">
        <f t="shared" si="73"/>
        <v>12.609366324750464</v>
      </c>
      <c r="AD205">
        <f t="shared" si="74"/>
        <v>17.841471854680023</v>
      </c>
      <c r="AE205">
        <f t="shared" si="75"/>
        <v>19.756841166334201</v>
      </c>
      <c r="AH205">
        <v>73</v>
      </c>
      <c r="AI205">
        <f t="shared" si="76"/>
        <v>16.317520193732925</v>
      </c>
      <c r="AJ205">
        <f t="shared" si="77"/>
        <v>23.093789067533251</v>
      </c>
      <c r="AK205">
        <f t="shared" si="78"/>
        <v>25.574445731308398</v>
      </c>
      <c r="AN205">
        <v>73</v>
      </c>
      <c r="AO205">
        <f t="shared" si="79"/>
        <v>3.7081538689824605</v>
      </c>
      <c r="AP205">
        <f t="shared" si="80"/>
        <v>5.2523172128532281</v>
      </c>
      <c r="AQ205">
        <f t="shared" si="81"/>
        <v>5.8176045649741965</v>
      </c>
      <c r="ID205">
        <v>-0.76957660130561112</v>
      </c>
      <c r="IE205">
        <v>-1.1541734626966644</v>
      </c>
    </row>
    <row r="206" spans="1:239" x14ac:dyDescent="0.3">
      <c r="A206">
        <v>75</v>
      </c>
      <c r="B206">
        <f t="shared" si="64"/>
        <v>1.4238766307912957E-2</v>
      </c>
      <c r="F206">
        <v>75</v>
      </c>
      <c r="G206">
        <f t="shared" si="65"/>
        <v>9.749248590691241E-3</v>
      </c>
      <c r="I206">
        <v>75</v>
      </c>
      <c r="J206">
        <f t="shared" si="66"/>
        <v>3.3281767260970763E-5</v>
      </c>
      <c r="L206">
        <f t="shared" si="63"/>
        <v>0.23975234994183944</v>
      </c>
      <c r="P206">
        <v>74</v>
      </c>
      <c r="Q206">
        <f t="shared" si="67"/>
        <v>9.8184309047400422</v>
      </c>
      <c r="R206">
        <f t="shared" si="68"/>
        <v>13.898524753209891</v>
      </c>
      <c r="S206">
        <f t="shared" si="69"/>
        <v>15.392165602257016</v>
      </c>
      <c r="V206">
        <v>74</v>
      </c>
      <c r="W206">
        <f t="shared" si="70"/>
        <v>6.700385247045233</v>
      </c>
      <c r="X206">
        <f t="shared" si="71"/>
        <v>9.4801748492591642</v>
      </c>
      <c r="Y206">
        <f t="shared" si="72"/>
        <v>10.497800290198546</v>
      </c>
      <c r="AB206">
        <v>74</v>
      </c>
      <c r="AC206">
        <f t="shared" si="73"/>
        <v>13.054503749581338</v>
      </c>
      <c r="AD206">
        <f t="shared" si="74"/>
        <v>18.471145119388538</v>
      </c>
      <c r="AE206">
        <f t="shared" si="75"/>
        <v>20.454069315511326</v>
      </c>
      <c r="AH206">
        <v>74</v>
      </c>
      <c r="AI206">
        <f t="shared" si="76"/>
        <v>16.518816151785273</v>
      </c>
      <c r="AJ206">
        <f t="shared" si="77"/>
        <v>23.378699602469055</v>
      </c>
      <c r="AK206">
        <f t="shared" si="78"/>
        <v>25.889965892455564</v>
      </c>
      <c r="AN206">
        <v>74</v>
      </c>
      <c r="AO206">
        <f t="shared" si="79"/>
        <v>3.4643124022039355</v>
      </c>
      <c r="AP206">
        <f t="shared" si="80"/>
        <v>4.9075544830805171</v>
      </c>
      <c r="AQ206">
        <f t="shared" si="81"/>
        <v>5.4358965769442378</v>
      </c>
      <c r="ID206">
        <v>-1.0462480685359692</v>
      </c>
      <c r="IE206">
        <v>-0.4867435931481543</v>
      </c>
    </row>
    <row r="207" spans="1:239" x14ac:dyDescent="0.3">
      <c r="A207">
        <v>76</v>
      </c>
      <c r="B207">
        <f t="shared" si="64"/>
        <v>1.3816576008989232E-2</v>
      </c>
      <c r="F207">
        <v>76</v>
      </c>
      <c r="G207">
        <f t="shared" si="65"/>
        <v>9.8230871841278444E-3</v>
      </c>
      <c r="I207">
        <v>76</v>
      </c>
      <c r="J207">
        <f t="shared" si="66"/>
        <v>3.2796926483895939E-5</v>
      </c>
      <c r="L207">
        <f t="shared" si="63"/>
        <v>0.24164884137546647</v>
      </c>
      <c r="P207">
        <v>75</v>
      </c>
      <c r="Q207">
        <f t="shared" si="67"/>
        <v>9.6918857614550955</v>
      </c>
      <c r="R207">
        <f t="shared" si="68"/>
        <v>13.719713468570436</v>
      </c>
      <c r="S207">
        <f t="shared" si="69"/>
        <v>15.194220727399179</v>
      </c>
      <c r="V207">
        <v>75</v>
      </c>
      <c r="W207">
        <f t="shared" si="70"/>
        <v>6.647296500710743</v>
      </c>
      <c r="X207">
        <f t="shared" si="71"/>
        <v>9.4051403158254452</v>
      </c>
      <c r="Y207">
        <f t="shared" si="72"/>
        <v>10.414731842523322</v>
      </c>
      <c r="AB207">
        <v>75</v>
      </c>
      <c r="AC207">
        <f t="shared" si="73"/>
        <v>13.013073114023182</v>
      </c>
      <c r="AD207">
        <f t="shared" si="74"/>
        <v>18.412655890903022</v>
      </c>
      <c r="AE207">
        <f t="shared" si="75"/>
        <v>20.389335276938137</v>
      </c>
      <c r="AH207">
        <v>75</v>
      </c>
      <c r="AI207">
        <f t="shared" si="76"/>
        <v>16.339182262165838</v>
      </c>
      <c r="AJ207">
        <f t="shared" si="77"/>
        <v>23.124853784395881</v>
      </c>
      <c r="AK207">
        <f t="shared" si="78"/>
        <v>25.608952569922501</v>
      </c>
      <c r="AN207">
        <v>75</v>
      </c>
      <c r="AO207">
        <f t="shared" si="79"/>
        <v>3.3261091481426561</v>
      </c>
      <c r="AP207">
        <f t="shared" si="80"/>
        <v>4.7121978934928599</v>
      </c>
      <c r="AQ207">
        <f t="shared" si="81"/>
        <v>5.2196172929843634</v>
      </c>
      <c r="ID207">
        <v>0.8279863214056381</v>
      </c>
      <c r="IE207">
        <v>-0.39466555902553419</v>
      </c>
    </row>
    <row r="208" spans="1:239" x14ac:dyDescent="0.3">
      <c r="A208">
        <v>77</v>
      </c>
      <c r="B208">
        <f t="shared" si="64"/>
        <v>1.3413590940099142E-2</v>
      </c>
      <c r="F208">
        <v>77</v>
      </c>
      <c r="G208">
        <f t="shared" si="65"/>
        <v>1.0229420972189002E-2</v>
      </c>
      <c r="I208">
        <v>77</v>
      </c>
      <c r="J208">
        <f t="shared" si="66"/>
        <v>3.341701200050486E-5</v>
      </c>
      <c r="L208">
        <f t="shared" si="63"/>
        <v>0.24354067483342423</v>
      </c>
      <c r="P208">
        <v>76</v>
      </c>
      <c r="Q208">
        <f t="shared" si="67"/>
        <v>9.4659189137886273</v>
      </c>
      <c r="R208">
        <f t="shared" si="68"/>
        <v>13.400288170117403</v>
      </c>
      <c r="S208">
        <f t="shared" si="69"/>
        <v>14.840582157151962</v>
      </c>
      <c r="V208">
        <v>76</v>
      </c>
      <c r="W208">
        <f t="shared" si="70"/>
        <v>6.7421531534448755</v>
      </c>
      <c r="X208">
        <f t="shared" si="71"/>
        <v>9.5393477835996379</v>
      </c>
      <c r="Y208">
        <f t="shared" si="72"/>
        <v>10.563344857564319</v>
      </c>
      <c r="AB208">
        <v>76</v>
      </c>
      <c r="AC208">
        <f t="shared" si="73"/>
        <v>12.893107240798976</v>
      </c>
      <c r="AD208">
        <f t="shared" si="74"/>
        <v>18.243092777064962</v>
      </c>
      <c r="AE208">
        <f t="shared" si="75"/>
        <v>20.201615604125671</v>
      </c>
      <c r="AH208">
        <v>76</v>
      </c>
      <c r="AI208">
        <f t="shared" si="76"/>
        <v>16.208072067233502</v>
      </c>
      <c r="AJ208">
        <f t="shared" si="77"/>
        <v>22.93963595371704</v>
      </c>
      <c r="AK208">
        <f t="shared" si="78"/>
        <v>25.403927014716281</v>
      </c>
      <c r="AN208">
        <v>76</v>
      </c>
      <c r="AO208">
        <f t="shared" si="79"/>
        <v>3.3149648264345259</v>
      </c>
      <c r="AP208">
        <f t="shared" si="80"/>
        <v>4.696543176652078</v>
      </c>
      <c r="AQ208">
        <f t="shared" si="81"/>
        <v>5.2023114105906103</v>
      </c>
      <c r="ID208">
        <v>1.2017679543389299</v>
      </c>
      <c r="IE208">
        <v>-1.0941394260759487</v>
      </c>
    </row>
    <row r="209" spans="1:239" x14ac:dyDescent="0.3">
      <c r="A209">
        <v>78</v>
      </c>
      <c r="B209">
        <f t="shared" si="64"/>
        <v>1.3709931610384108E-2</v>
      </c>
      <c r="F209">
        <v>78</v>
      </c>
      <c r="G209">
        <f t="shared" si="65"/>
        <v>9.9839316940089871E-3</v>
      </c>
      <c r="I209">
        <v>78</v>
      </c>
      <c r="J209">
        <f t="shared" si="66"/>
        <v>3.6390973679485694E-5</v>
      </c>
      <c r="L209">
        <f t="shared" si="63"/>
        <v>0.26586231758557105</v>
      </c>
      <c r="P209">
        <v>77</v>
      </c>
      <c r="Q209">
        <f t="shared" si="67"/>
        <v>9.2490090735712993</v>
      </c>
      <c r="R209">
        <f t="shared" si="68"/>
        <v>13.093672370138423</v>
      </c>
      <c r="S209">
        <f t="shared" si="69"/>
        <v>14.501126797378731</v>
      </c>
      <c r="V209">
        <v>77</v>
      </c>
      <c r="W209">
        <f t="shared" si="70"/>
        <v>7.0674043230579358</v>
      </c>
      <c r="X209">
        <f t="shared" si="71"/>
        <v>9.9994066133125354</v>
      </c>
      <c r="Y209">
        <f t="shared" si="72"/>
        <v>11.072754078559292</v>
      </c>
      <c r="AB209">
        <v>77</v>
      </c>
      <c r="AC209">
        <f t="shared" si="73"/>
        <v>12.948306772770383</v>
      </c>
      <c r="AD209">
        <f t="shared" si="74"/>
        <v>18.321269438551202</v>
      </c>
      <c r="AE209">
        <f t="shared" si="75"/>
        <v>20.288203733708428</v>
      </c>
      <c r="AH209">
        <v>77</v>
      </c>
      <c r="AI209">
        <f t="shared" si="76"/>
        <v>16.316413396629237</v>
      </c>
      <c r="AJ209">
        <f t="shared" si="77"/>
        <v>23.093078983450958</v>
      </c>
      <c r="AK209">
        <f t="shared" si="78"/>
        <v>25.573880875938023</v>
      </c>
      <c r="AN209">
        <v>77</v>
      </c>
      <c r="AO209">
        <f t="shared" si="79"/>
        <v>3.3681066238588535</v>
      </c>
      <c r="AP209">
        <f t="shared" si="80"/>
        <v>4.7718095448997566</v>
      </c>
      <c r="AQ209">
        <f t="shared" si="81"/>
        <v>5.2856771422295949</v>
      </c>
      <c r="ID209">
        <v>-8.5707827071450027E-2</v>
      </c>
      <c r="IE209">
        <v>-0.97462944852877798</v>
      </c>
    </row>
    <row r="210" spans="1:239" x14ac:dyDescent="0.3">
      <c r="A210">
        <v>79</v>
      </c>
      <c r="B210">
        <f t="shared" si="64"/>
        <v>1.3303396149171622E-2</v>
      </c>
      <c r="F210">
        <v>79</v>
      </c>
      <c r="G210">
        <f t="shared" si="65"/>
        <v>9.6933622249832999E-3</v>
      </c>
      <c r="I210">
        <v>79</v>
      </c>
      <c r="J210">
        <f t="shared" si="66"/>
        <v>3.3928509980946901E-5</v>
      </c>
      <c r="L210">
        <f t="shared" si="63"/>
        <v>0.26310422476494122</v>
      </c>
      <c r="P210">
        <v>78</v>
      </c>
      <c r="Q210">
        <f t="shared" si="67"/>
        <v>9.5150097109073855</v>
      </c>
      <c r="R210">
        <f t="shared" si="68"/>
        <v>13.470046074149868</v>
      </c>
      <c r="S210">
        <f t="shared" si="69"/>
        <v>14.917905876154471</v>
      </c>
      <c r="V210">
        <v>78</v>
      </c>
      <c r="W210">
        <f t="shared" si="70"/>
        <v>6.9421602801187507</v>
      </c>
      <c r="X210">
        <f t="shared" si="71"/>
        <v>9.8223214669204957</v>
      </c>
      <c r="Y210">
        <f t="shared" si="72"/>
        <v>10.876690939833596</v>
      </c>
      <c r="AB210">
        <v>78</v>
      </c>
      <c r="AC210">
        <f t="shared" si="73"/>
        <v>13.198505965285719</v>
      </c>
      <c r="AD210">
        <f t="shared" si="74"/>
        <v>18.675237841206425</v>
      </c>
      <c r="AE210">
        <f t="shared" si="75"/>
        <v>20.680159971176916</v>
      </c>
      <c r="AH210">
        <v>78</v>
      </c>
      <c r="AI210">
        <f t="shared" si="76"/>
        <v>16.457169991026134</v>
      </c>
      <c r="AJ210">
        <f t="shared" si="77"/>
        <v>23.292367541070362</v>
      </c>
      <c r="AK210">
        <f t="shared" si="78"/>
        <v>25.794596815988065</v>
      </c>
      <c r="AN210">
        <v>78</v>
      </c>
      <c r="AO210">
        <f t="shared" si="79"/>
        <v>3.2586640257404156</v>
      </c>
      <c r="AP210">
        <f t="shared" si="80"/>
        <v>4.6171296998639377</v>
      </c>
      <c r="AQ210">
        <f t="shared" si="81"/>
        <v>5.1144368448111486</v>
      </c>
      <c r="ID210">
        <v>-0.84837716465273594</v>
      </c>
      <c r="IE210">
        <v>-1.058305824237199</v>
      </c>
    </row>
    <row r="211" spans="1:239" x14ac:dyDescent="0.3">
      <c r="A211">
        <v>80</v>
      </c>
      <c r="B211">
        <f t="shared" si="64"/>
        <v>1.3410001450108127E-2</v>
      </c>
      <c r="F211">
        <v>80</v>
      </c>
      <c r="G211">
        <f t="shared" si="65"/>
        <v>9.4441771650040918E-3</v>
      </c>
      <c r="I211">
        <v>80</v>
      </c>
      <c r="J211">
        <f t="shared" si="66"/>
        <v>3.531346715640585E-5</v>
      </c>
      <c r="L211">
        <f t="shared" si="63"/>
        <v>0.27883507890446091</v>
      </c>
      <c r="P211">
        <v>79</v>
      </c>
      <c r="Q211">
        <f t="shared" si="67"/>
        <v>9.2907418261396248</v>
      </c>
      <c r="R211">
        <f t="shared" si="68"/>
        <v>13.15302365134651</v>
      </c>
      <c r="S211">
        <f t="shared" si="69"/>
        <v>14.566927869952849</v>
      </c>
      <c r="V211">
        <v>79</v>
      </c>
      <c r="W211">
        <f t="shared" si="70"/>
        <v>6.7828504102568923</v>
      </c>
      <c r="X211">
        <f t="shared" si="71"/>
        <v>9.5970563714190131</v>
      </c>
      <c r="Y211">
        <f t="shared" si="72"/>
        <v>10.627280953826615</v>
      </c>
      <c r="AB211">
        <v>79</v>
      </c>
      <c r="AC211">
        <f t="shared" si="73"/>
        <v>12.877465213840694</v>
      </c>
      <c r="AD211">
        <f t="shared" si="74"/>
        <v>18.221290689902997</v>
      </c>
      <c r="AE211">
        <f t="shared" si="75"/>
        <v>20.17755844198393</v>
      </c>
      <c r="AH211">
        <v>79</v>
      </c>
      <c r="AI211">
        <f t="shared" si="76"/>
        <v>16.073592236396518</v>
      </c>
      <c r="AJ211">
        <f t="shared" si="77"/>
        <v>22.750080022765523</v>
      </c>
      <c r="AK211">
        <f t="shared" si="78"/>
        <v>25.194208823779462</v>
      </c>
      <c r="AN211">
        <v>79</v>
      </c>
      <c r="AO211">
        <f t="shared" si="79"/>
        <v>3.1961270225558245</v>
      </c>
      <c r="AP211">
        <f t="shared" si="80"/>
        <v>4.5287893328625266</v>
      </c>
      <c r="AQ211">
        <f t="shared" si="81"/>
        <v>5.0166503817955324</v>
      </c>
      <c r="ID211">
        <v>1.0459867392044098</v>
      </c>
      <c r="IE211">
        <v>-1.9673813634563295</v>
      </c>
    </row>
    <row r="212" spans="1:239" x14ac:dyDescent="0.3">
      <c r="A212">
        <v>81</v>
      </c>
      <c r="B212">
        <f t="shared" si="64"/>
        <v>1.4406037428482163E-2</v>
      </c>
      <c r="F212">
        <v>81</v>
      </c>
      <c r="G212">
        <f t="shared" si="65"/>
        <v>9.9908111356296347E-3</v>
      </c>
      <c r="I212">
        <v>81</v>
      </c>
      <c r="J212">
        <f t="shared" si="66"/>
        <v>5.7993437784727549E-5</v>
      </c>
      <c r="L212">
        <f t="shared" si="63"/>
        <v>0.40293367602467067</v>
      </c>
      <c r="P212">
        <v>80</v>
      </c>
      <c r="Q212">
        <f t="shared" si="67"/>
        <v>9.4243327381501292</v>
      </c>
      <c r="R212">
        <f t="shared" si="68"/>
        <v>13.342127753998716</v>
      </c>
      <c r="S212">
        <f t="shared" si="69"/>
        <v>14.776354242700505</v>
      </c>
      <c r="V212">
        <v>80</v>
      </c>
      <c r="W212">
        <f t="shared" si="70"/>
        <v>6.649873039223559</v>
      </c>
      <c r="X212">
        <f t="shared" si="71"/>
        <v>9.4090338315250186</v>
      </c>
      <c r="Y212">
        <f t="shared" si="72"/>
        <v>10.419107477261441</v>
      </c>
      <c r="AB212">
        <v>80</v>
      </c>
      <c r="AC212">
        <f t="shared" si="73"/>
        <v>12.974833042135408</v>
      </c>
      <c r="AD212">
        <f t="shared" si="74"/>
        <v>18.359106777594878</v>
      </c>
      <c r="AE212">
        <f t="shared" si="75"/>
        <v>20.33018182939788</v>
      </c>
      <c r="AH212">
        <v>80</v>
      </c>
      <c r="AI212">
        <f t="shared" si="76"/>
        <v>16.074205777373688</v>
      </c>
      <c r="AJ212">
        <f t="shared" si="77"/>
        <v>22.751161585523732</v>
      </c>
      <c r="AK212">
        <f t="shared" si="78"/>
        <v>25.195461719961948</v>
      </c>
      <c r="AN212">
        <v>80</v>
      </c>
      <c r="AO212">
        <f t="shared" si="79"/>
        <v>3.0993727352382798</v>
      </c>
      <c r="AP212">
        <f t="shared" si="80"/>
        <v>4.3920548079288544</v>
      </c>
      <c r="AQ212">
        <f t="shared" si="81"/>
        <v>4.865279890564068</v>
      </c>
      <c r="ID212">
        <v>0.88761014443432851</v>
      </c>
      <c r="IE212">
        <v>1.889912205287575</v>
      </c>
    </row>
    <row r="213" spans="1:239" x14ac:dyDescent="0.3">
      <c r="A213">
        <v>82</v>
      </c>
      <c r="B213">
        <f t="shared" si="64"/>
        <v>1.4529937029487221E-2</v>
      </c>
      <c r="F213">
        <v>82</v>
      </c>
      <c r="G213">
        <f t="shared" si="65"/>
        <v>1.0819761860809999E-2</v>
      </c>
      <c r="I213">
        <v>82</v>
      </c>
      <c r="J213">
        <f t="shared" si="66"/>
        <v>7.381934869550161E-5</v>
      </c>
      <c r="L213">
        <f t="shared" si="63"/>
        <v>0.46955749251279533</v>
      </c>
      <c r="P213">
        <v>81</v>
      </c>
      <c r="Q213">
        <f t="shared" si="67"/>
        <v>10.189578506358975</v>
      </c>
      <c r="R213">
        <f t="shared" si="68"/>
        <v>14.424593373911289</v>
      </c>
      <c r="S213">
        <f t="shared" si="69"/>
        <v>15.974947713155304</v>
      </c>
      <c r="V213">
        <v>81</v>
      </c>
      <c r="W213">
        <f t="shared" si="70"/>
        <v>7.07910267129364</v>
      </c>
      <c r="X213">
        <f t="shared" si="71"/>
        <v>10.016151384956235</v>
      </c>
      <c r="Y213">
        <f t="shared" si="72"/>
        <v>11.091346244999215</v>
      </c>
      <c r="AB213">
        <v>81</v>
      </c>
      <c r="AC213">
        <f t="shared" si="73"/>
        <v>14.577948281779847</v>
      </c>
      <c r="AD213">
        <f t="shared" si="74"/>
        <v>20.626530163978803</v>
      </c>
      <c r="AE213">
        <f t="shared" si="75"/>
        <v>22.840795157282045</v>
      </c>
      <c r="AH213">
        <v>81</v>
      </c>
      <c r="AI213">
        <f t="shared" si="76"/>
        <v>17.268681177652617</v>
      </c>
      <c r="AJ213">
        <f t="shared" si="77"/>
        <v>24.440744758867524</v>
      </c>
      <c r="AK213">
        <f t="shared" si="78"/>
        <v>27.066293958154517</v>
      </c>
      <c r="AN213">
        <v>81</v>
      </c>
      <c r="AO213">
        <f t="shared" si="79"/>
        <v>2.6907328958727703</v>
      </c>
      <c r="AP213">
        <f t="shared" si="80"/>
        <v>3.8142145948887212</v>
      </c>
      <c r="AQ213">
        <f t="shared" si="81"/>
        <v>4.2254988008724723</v>
      </c>
      <c r="ID213">
        <v>0.29938454978371143</v>
      </c>
      <c r="IE213">
        <v>-0.67167927050973852</v>
      </c>
    </row>
    <row r="214" spans="1:239" x14ac:dyDescent="0.3">
      <c r="A214">
        <v>83</v>
      </c>
      <c r="B214">
        <f t="shared" si="64"/>
        <v>1.5353172312891334E-2</v>
      </c>
      <c r="F214">
        <v>83</v>
      </c>
      <c r="G214">
        <f t="shared" si="65"/>
        <v>1.06996396036056E-2</v>
      </c>
      <c r="I214">
        <v>83</v>
      </c>
      <c r="J214">
        <f t="shared" si="66"/>
        <v>8.2252355537973761E-5</v>
      </c>
      <c r="L214">
        <f t="shared" si="63"/>
        <v>0.50070401093890438</v>
      </c>
      <c r="P214">
        <v>82</v>
      </c>
      <c r="Q214">
        <f t="shared" si="67"/>
        <v>10.340538197508666</v>
      </c>
      <c r="R214">
        <f t="shared" si="68"/>
        <v>14.638262472355867</v>
      </c>
      <c r="S214">
        <f t="shared" si="69"/>
        <v>16.211573472851754</v>
      </c>
      <c r="V214">
        <v>82</v>
      </c>
      <c r="W214">
        <f t="shared" si="70"/>
        <v>7.7143977216265123</v>
      </c>
      <c r="X214">
        <f t="shared" si="71"/>
        <v>10.91471119187079</v>
      </c>
      <c r="Y214">
        <f t="shared" si="72"/>
        <v>12.086282020003894</v>
      </c>
      <c r="AB214">
        <v>82</v>
      </c>
      <c r="AC214">
        <f t="shared" si="73"/>
        <v>15.551526457646592</v>
      </c>
      <c r="AD214">
        <f t="shared" si="74"/>
        <v>22.003587267337611</v>
      </c>
      <c r="AE214">
        <f t="shared" si="75"/>
        <v>24.365557835613817</v>
      </c>
      <c r="AH214">
        <v>82</v>
      </c>
      <c r="AI214">
        <f t="shared" si="76"/>
        <v>18.054935919135179</v>
      </c>
      <c r="AJ214">
        <f t="shared" si="77"/>
        <v>25.552973664226656</v>
      </c>
      <c r="AK214">
        <f t="shared" si="78"/>
        <v>28.297855492855646</v>
      </c>
      <c r="AN214">
        <v>82</v>
      </c>
      <c r="AO214">
        <f t="shared" si="79"/>
        <v>2.5034094614885873</v>
      </c>
      <c r="AP214">
        <f t="shared" si="80"/>
        <v>3.5493863968890444</v>
      </c>
      <c r="AQ214">
        <f t="shared" si="81"/>
        <v>3.9322976572418291</v>
      </c>
      <c r="ID214">
        <v>0.89848529246050657</v>
      </c>
      <c r="IE214">
        <v>-0.96918906351065426</v>
      </c>
    </row>
    <row r="215" spans="1:239" x14ac:dyDescent="0.3">
      <c r="A215">
        <v>84</v>
      </c>
      <c r="B215">
        <f t="shared" si="64"/>
        <v>1.4886250366327946E-2</v>
      </c>
      <c r="F215">
        <v>84</v>
      </c>
      <c r="G215">
        <f t="shared" si="65"/>
        <v>1.0424281187150239E-2</v>
      </c>
      <c r="I215">
        <v>84</v>
      </c>
      <c r="J215">
        <f t="shared" si="66"/>
        <v>7.7475281983034537E-5</v>
      </c>
      <c r="L215">
        <f t="shared" si="63"/>
        <v>0.49926569810211091</v>
      </c>
      <c r="P215">
        <v>83</v>
      </c>
      <c r="Q215">
        <f t="shared" si="67"/>
        <v>10.9944845590959</v>
      </c>
      <c r="R215">
        <f t="shared" si="68"/>
        <v>15.563315217509444</v>
      </c>
      <c r="S215">
        <f t="shared" si="69"/>
        <v>17.235872849080742</v>
      </c>
      <c r="V215">
        <v>83</v>
      </c>
      <c r="W215">
        <f t="shared" si="70"/>
        <v>7.6749567051310024</v>
      </c>
      <c r="X215">
        <f t="shared" si="71"/>
        <v>10.85897890319379</v>
      </c>
      <c r="Y215">
        <f t="shared" si="72"/>
        <v>12.024585822035363</v>
      </c>
      <c r="AB215">
        <v>83</v>
      </c>
      <c r="AC215">
        <f t="shared" si="73"/>
        <v>16.273493926500198</v>
      </c>
      <c r="AD215">
        <f t="shared" si="74"/>
        <v>23.024786546173296</v>
      </c>
      <c r="AE215">
        <f t="shared" si="75"/>
        <v>25.496299902268259</v>
      </c>
      <c r="AH215">
        <v>83</v>
      </c>
      <c r="AI215">
        <f t="shared" si="76"/>
        <v>18.669441264226904</v>
      </c>
      <c r="AJ215">
        <f t="shared" si="77"/>
        <v>26.422294120703235</v>
      </c>
      <c r="AK215">
        <f t="shared" si="78"/>
        <v>29.260458671116105</v>
      </c>
      <c r="AN215">
        <v>83</v>
      </c>
      <c r="AO215">
        <f t="shared" si="79"/>
        <v>2.3959473377267066</v>
      </c>
      <c r="AP215">
        <f t="shared" si="80"/>
        <v>3.3975075745299392</v>
      </c>
      <c r="AQ215">
        <f t="shared" si="81"/>
        <v>3.7641587688478459</v>
      </c>
      <c r="ID215">
        <v>0.43387037047163152</v>
      </c>
      <c r="IE215">
        <v>-0.15196018339044681</v>
      </c>
    </row>
    <row r="216" spans="1:239" x14ac:dyDescent="0.3">
      <c r="A216">
        <v>85</v>
      </c>
      <c r="B216">
        <f t="shared" si="64"/>
        <v>1.805940014017272E-2</v>
      </c>
      <c r="F216">
        <v>85</v>
      </c>
      <c r="G216">
        <f t="shared" si="65"/>
        <v>1.0106732185699231E-2</v>
      </c>
      <c r="I216">
        <v>85</v>
      </c>
      <c r="J216">
        <f t="shared" si="66"/>
        <v>7.3025598107397742E-5</v>
      </c>
      <c r="L216">
        <f t="shared" si="63"/>
        <v>0.40009308407521044</v>
      </c>
      <c r="P216">
        <v>84</v>
      </c>
      <c r="Q216">
        <f t="shared" si="67"/>
        <v>10.722941577480423</v>
      </c>
      <c r="R216">
        <f t="shared" si="68"/>
        <v>15.179430723063522</v>
      </c>
      <c r="S216">
        <f t="shared" si="69"/>
        <v>16.810862371057201</v>
      </c>
      <c r="V216">
        <v>84</v>
      </c>
      <c r="W216">
        <f t="shared" si="70"/>
        <v>7.5220301906817895</v>
      </c>
      <c r="X216">
        <f t="shared" si="71"/>
        <v>10.642741909068706</v>
      </c>
      <c r="Y216">
        <f t="shared" si="72"/>
        <v>11.785172126067474</v>
      </c>
      <c r="AB216">
        <v>84</v>
      </c>
      <c r="AC216">
        <f t="shared" si="73"/>
        <v>15.894563577403105</v>
      </c>
      <c r="AD216">
        <f t="shared" si="74"/>
        <v>22.488965032178665</v>
      </c>
      <c r="AE216">
        <f t="shared" si="75"/>
        <v>24.903043667051847</v>
      </c>
      <c r="AH216">
        <v>84</v>
      </c>
      <c r="AI216">
        <f t="shared" si="76"/>
        <v>18.244971768162213</v>
      </c>
      <c r="AJ216">
        <f t="shared" si="77"/>
        <v>25.822172632132229</v>
      </c>
      <c r="AK216">
        <f t="shared" si="78"/>
        <v>28.596034497124677</v>
      </c>
      <c r="AN216">
        <v>84</v>
      </c>
      <c r="AO216">
        <f t="shared" si="79"/>
        <v>2.3504081907591079</v>
      </c>
      <c r="AP216">
        <f t="shared" si="80"/>
        <v>3.333207599953564</v>
      </c>
      <c r="AQ216">
        <f t="shared" si="81"/>
        <v>3.69299083007283</v>
      </c>
      <c r="ID216">
        <v>-4.4991816898185231E-2</v>
      </c>
      <c r="IE216">
        <v>0.57888411418603825</v>
      </c>
    </row>
    <row r="217" spans="1:239" x14ac:dyDescent="0.3">
      <c r="A217">
        <v>86</v>
      </c>
      <c r="B217">
        <f t="shared" si="64"/>
        <v>1.7611977056718887E-2</v>
      </c>
      <c r="F217">
        <v>86</v>
      </c>
      <c r="G217">
        <f t="shared" si="65"/>
        <v>1.0762373859826504E-2</v>
      </c>
      <c r="I217">
        <v>86</v>
      </c>
      <c r="J217">
        <f t="shared" si="66"/>
        <v>7.7098995915724332E-5</v>
      </c>
      <c r="L217">
        <f t="shared" si="63"/>
        <v>0.40675465963100638</v>
      </c>
      <c r="P217">
        <v>85</v>
      </c>
      <c r="Q217">
        <f t="shared" si="67"/>
        <v>13.092772643986025</v>
      </c>
      <c r="R217">
        <f t="shared" si="68"/>
        <v>18.531291951342883</v>
      </c>
      <c r="S217">
        <f t="shared" si="69"/>
        <v>20.522225223342524</v>
      </c>
      <c r="V217">
        <v>85</v>
      </c>
      <c r="W217">
        <f t="shared" si="70"/>
        <v>7.3358020937414423</v>
      </c>
      <c r="X217">
        <f t="shared" si="71"/>
        <v>10.379405851318106</v>
      </c>
      <c r="Y217">
        <f t="shared" si="72"/>
        <v>11.493608384265901</v>
      </c>
      <c r="AB217">
        <v>85</v>
      </c>
      <c r="AC217">
        <f t="shared" si="73"/>
        <v>17.397203703069511</v>
      </c>
      <c r="AD217">
        <f t="shared" si="74"/>
        <v>24.614284547454005</v>
      </c>
      <c r="AE217">
        <f t="shared" si="75"/>
        <v>27.256313667468216</v>
      </c>
      <c r="AH217">
        <v>85</v>
      </c>
      <c r="AI217">
        <f t="shared" si="76"/>
        <v>20.428574737727466</v>
      </c>
      <c r="AJ217">
        <f t="shared" si="77"/>
        <v>28.910697802660991</v>
      </c>
      <c r="AK217">
        <f t="shared" si="78"/>
        <v>32.015833607608428</v>
      </c>
      <c r="AN217">
        <v>85</v>
      </c>
      <c r="AO217">
        <f t="shared" si="79"/>
        <v>3.0313710346579548</v>
      </c>
      <c r="AP217">
        <f t="shared" si="80"/>
        <v>4.2964132552069856</v>
      </c>
      <c r="AQ217">
        <f t="shared" si="81"/>
        <v>4.759519940140212</v>
      </c>
      <c r="ID217">
        <v>0.2649608958248183</v>
      </c>
      <c r="IE217">
        <v>-1.2952774841676875</v>
      </c>
    </row>
    <row r="218" spans="1:239" x14ac:dyDescent="0.3">
      <c r="A218">
        <v>87</v>
      </c>
      <c r="B218">
        <f t="shared" si="64"/>
        <v>1.7333466987561493E-2</v>
      </c>
      <c r="F218">
        <v>87</v>
      </c>
      <c r="G218">
        <f t="shared" si="65"/>
        <v>1.0445755592760547E-2</v>
      </c>
      <c r="I218">
        <v>87</v>
      </c>
      <c r="J218">
        <f t="shared" si="66"/>
        <v>7.3916998584370807E-5</v>
      </c>
      <c r="L218">
        <f t="shared" si="63"/>
        <v>0.40824326263964533</v>
      </c>
      <c r="P218">
        <v>86</v>
      </c>
      <c r="Q218">
        <f t="shared" si="67"/>
        <v>12.842250272819751</v>
      </c>
      <c r="R218">
        <f t="shared" si="68"/>
        <v>18.177137307400542</v>
      </c>
      <c r="S218">
        <f t="shared" si="69"/>
        <v>20.130132874620188</v>
      </c>
      <c r="V218">
        <v>86</v>
      </c>
      <c r="W218">
        <f t="shared" si="70"/>
        <v>7.8581128904270896</v>
      </c>
      <c r="X218">
        <f t="shared" si="71"/>
        <v>11.118169872172686</v>
      </c>
      <c r="Y218">
        <f t="shared" si="72"/>
        <v>12.311611606357953</v>
      </c>
      <c r="AB218">
        <v>86</v>
      </c>
      <c r="AC218">
        <f t="shared" si="73"/>
        <v>17.588410351378073</v>
      </c>
      <c r="AD218">
        <f t="shared" si="74"/>
        <v>24.884818669057697</v>
      </c>
      <c r="AE218">
        <f t="shared" si="75"/>
        <v>27.555887992303933</v>
      </c>
      <c r="AH218">
        <v>86</v>
      </c>
      <c r="AI218">
        <f t="shared" si="76"/>
        <v>20.700363163246841</v>
      </c>
      <c r="AJ218">
        <f t="shared" si="77"/>
        <v>29.295307179573228</v>
      </c>
      <c r="AK218">
        <f t="shared" si="78"/>
        <v>32.441744480978144</v>
      </c>
      <c r="AN218">
        <v>86</v>
      </c>
      <c r="AO218">
        <f t="shared" si="79"/>
        <v>3.1119528118687683</v>
      </c>
      <c r="AP218">
        <f t="shared" si="80"/>
        <v>4.4104885105155311</v>
      </c>
      <c r="AQ218">
        <f t="shared" si="81"/>
        <v>4.8858564886742109</v>
      </c>
      <c r="ID218">
        <v>-0.37455719591376807</v>
      </c>
      <c r="IE218">
        <v>0.89651287940054813</v>
      </c>
    </row>
    <row r="219" spans="1:239" x14ac:dyDescent="0.3">
      <c r="A219">
        <v>88</v>
      </c>
      <c r="B219">
        <f t="shared" si="64"/>
        <v>1.8069747338581636E-2</v>
      </c>
      <c r="F219">
        <v>88</v>
      </c>
      <c r="G219">
        <f t="shared" si="65"/>
        <v>1.0138240516493121E-2</v>
      </c>
      <c r="I219">
        <v>88</v>
      </c>
      <c r="J219">
        <f t="shared" si="66"/>
        <v>7.2574817100575555E-5</v>
      </c>
      <c r="L219">
        <f t="shared" si="63"/>
        <v>0.39616059920421959</v>
      </c>
      <c r="P219">
        <v>87</v>
      </c>
      <c r="Q219">
        <f t="shared" si="67"/>
        <v>12.711698661950614</v>
      </c>
      <c r="R219">
        <f t="shared" si="68"/>
        <v>17.992659599199634</v>
      </c>
      <c r="S219">
        <f t="shared" si="69"/>
        <v>19.925913899478907</v>
      </c>
      <c r="V219">
        <v>87</v>
      </c>
      <c r="W219">
        <f t="shared" si="70"/>
        <v>7.6707827344312252</v>
      </c>
      <c r="X219">
        <f t="shared" si="71"/>
        <v>10.853275151268804</v>
      </c>
      <c r="Y219">
        <f t="shared" si="72"/>
        <v>12.018322047764583</v>
      </c>
      <c r="AB219">
        <v>87</v>
      </c>
      <c r="AC219">
        <f t="shared" si="73"/>
        <v>17.338555168250753</v>
      </c>
      <c r="AD219">
        <f t="shared" si="74"/>
        <v>24.53155062549056</v>
      </c>
      <c r="AE219">
        <f t="shared" si="75"/>
        <v>27.164762566429854</v>
      </c>
      <c r="AH219">
        <v>87</v>
      </c>
      <c r="AI219">
        <f t="shared" si="76"/>
        <v>20.382481396381838</v>
      </c>
      <c r="AJ219">
        <f t="shared" si="77"/>
        <v>28.845934750468437</v>
      </c>
      <c r="AK219">
        <f t="shared" si="78"/>
        <v>31.944235947243492</v>
      </c>
      <c r="AN219">
        <v>87</v>
      </c>
      <c r="AO219">
        <f t="shared" si="79"/>
        <v>3.0439262281310846</v>
      </c>
      <c r="AP219">
        <f t="shared" si="80"/>
        <v>4.3143841249778774</v>
      </c>
      <c r="AQ219">
        <f t="shared" si="81"/>
        <v>4.7794733808136378</v>
      </c>
      <c r="ID219">
        <v>-0.17898968659396597</v>
      </c>
      <c r="IE219">
        <v>8.4216904747982629E-2</v>
      </c>
    </row>
    <row r="220" spans="1:239" x14ac:dyDescent="0.3">
      <c r="A220">
        <v>89</v>
      </c>
      <c r="B220">
        <f t="shared" si="64"/>
        <v>1.8169790322314267E-2</v>
      </c>
      <c r="F220">
        <v>89</v>
      </c>
      <c r="G220">
        <f t="shared" si="65"/>
        <v>9.956208774199872E-3</v>
      </c>
      <c r="I220">
        <v>89</v>
      </c>
      <c r="J220">
        <f t="shared" si="66"/>
        <v>7.5852818664643487E-5</v>
      </c>
      <c r="L220">
        <f t="shared" si="63"/>
        <v>0.41930284890424624</v>
      </c>
      <c r="P220">
        <v>88</v>
      </c>
      <c r="Q220">
        <f t="shared" si="67"/>
        <v>13.328871872388907</v>
      </c>
      <c r="R220">
        <f t="shared" si="68"/>
        <v>18.865703374925538</v>
      </c>
      <c r="S220">
        <f t="shared" si="69"/>
        <v>20.892626777577458</v>
      </c>
      <c r="V220">
        <v>88</v>
      </c>
      <c r="W220">
        <f t="shared" si="70"/>
        <v>7.4872550423882203</v>
      </c>
      <c r="X220">
        <f t="shared" si="71"/>
        <v>10.593758327697493</v>
      </c>
      <c r="Y220">
        <f t="shared" si="72"/>
        <v>11.730987121191339</v>
      </c>
      <c r="AB220">
        <v>88</v>
      </c>
      <c r="AC220">
        <f t="shared" si="73"/>
        <v>17.702860280060062</v>
      </c>
      <c r="AD220">
        <f t="shared" si="74"/>
        <v>25.046901207335175</v>
      </c>
      <c r="AE220">
        <f t="shared" si="75"/>
        <v>27.735407877387836</v>
      </c>
      <c r="AH220">
        <v>88</v>
      </c>
      <c r="AI220">
        <f t="shared" si="76"/>
        <v>20.816126914777129</v>
      </c>
      <c r="AJ220">
        <f t="shared" si="77"/>
        <v>29.459461702623031</v>
      </c>
      <c r="AK220">
        <f t="shared" si="78"/>
        <v>32.623613898768795</v>
      </c>
      <c r="AN220">
        <v>88</v>
      </c>
      <c r="AO220">
        <f t="shared" si="79"/>
        <v>3.1132666347170677</v>
      </c>
      <c r="AP220">
        <f t="shared" si="80"/>
        <v>4.4125604952878561</v>
      </c>
      <c r="AQ220">
        <f t="shared" si="81"/>
        <v>4.8882060213809595</v>
      </c>
      <c r="ID220">
        <v>0.17099505667887988</v>
      </c>
      <c r="IE220">
        <v>1.0720499326952346</v>
      </c>
    </row>
    <row r="221" spans="1:239" x14ac:dyDescent="0.3">
      <c r="A221">
        <v>90</v>
      </c>
      <c r="B221">
        <f t="shared" si="64"/>
        <v>1.7629783973589466E-2</v>
      </c>
      <c r="F221">
        <v>90</v>
      </c>
      <c r="G221">
        <f t="shared" si="65"/>
        <v>1.1007957539124244E-2</v>
      </c>
      <c r="I221">
        <v>90</v>
      </c>
      <c r="J221">
        <f t="shared" si="66"/>
        <v>7.4954019254947396E-5</v>
      </c>
      <c r="L221">
        <f t="shared" si="63"/>
        <v>0.38622571830535657</v>
      </c>
      <c r="P221">
        <v>89</v>
      </c>
      <c r="Q221">
        <f t="shared" si="67"/>
        <v>13.47859891603288</v>
      </c>
      <c r="R221">
        <f t="shared" si="68"/>
        <v>19.077629116479638</v>
      </c>
      <c r="S221">
        <f t="shared" si="69"/>
        <v>21.127322219880224</v>
      </c>
      <c r="V221">
        <v>89</v>
      </c>
      <c r="W221">
        <f t="shared" si="70"/>
        <v>7.3942292952925941</v>
      </c>
      <c r="X221">
        <f t="shared" si="71"/>
        <v>10.46224013195248</v>
      </c>
      <c r="Y221">
        <f t="shared" si="72"/>
        <v>11.585377608967384</v>
      </c>
      <c r="AB221">
        <v>89</v>
      </c>
      <c r="AC221">
        <f t="shared" si="73"/>
        <v>17.903965177345803</v>
      </c>
      <c r="AD221">
        <f t="shared" si="74"/>
        <v>25.3314346113598</v>
      </c>
      <c r="AE221">
        <f t="shared" si="75"/>
        <v>28.050482791061057</v>
      </c>
      <c r="AH221">
        <v>89</v>
      </c>
      <c r="AI221">
        <f t="shared" si="76"/>
        <v>20.872828211325473</v>
      </c>
      <c r="AJ221">
        <f t="shared" si="77"/>
        <v>29.539869248432119</v>
      </c>
      <c r="AK221">
        <f t="shared" si="78"/>
        <v>32.712699828847605</v>
      </c>
      <c r="AN221">
        <v>89</v>
      </c>
      <c r="AO221">
        <f t="shared" si="79"/>
        <v>2.9688630339796696</v>
      </c>
      <c r="AP221">
        <f t="shared" si="80"/>
        <v>4.2084346370723189</v>
      </c>
      <c r="AQ221">
        <f t="shared" si="81"/>
        <v>4.6622170377865473</v>
      </c>
      <c r="ID221">
        <v>-1.2263757753062777E-2</v>
      </c>
      <c r="IE221">
        <v>2.9644780148046701</v>
      </c>
    </row>
    <row r="222" spans="1:239" x14ac:dyDescent="0.3">
      <c r="A222">
        <v>91</v>
      </c>
      <c r="B222">
        <f t="shared" si="64"/>
        <v>1.7554233608474312E-2</v>
      </c>
      <c r="F222">
        <v>91</v>
      </c>
      <c r="G222">
        <f t="shared" si="65"/>
        <v>1.0708492429868207E-2</v>
      </c>
      <c r="I222">
        <v>91</v>
      </c>
      <c r="J222">
        <f t="shared" si="66"/>
        <v>7.3959298272368516E-5</v>
      </c>
      <c r="L222">
        <f t="shared" si="63"/>
        <v>0.39344368075876474</v>
      </c>
      <c r="P222">
        <v>90</v>
      </c>
      <c r="Q222">
        <f t="shared" si="67"/>
        <v>13.150030810213879</v>
      </c>
      <c r="R222">
        <f t="shared" si="68"/>
        <v>18.613092900637906</v>
      </c>
      <c r="S222">
        <f t="shared" si="69"/>
        <v>20.613010795222188</v>
      </c>
      <c r="V222">
        <v>90</v>
      </c>
      <c r="W222">
        <f t="shared" si="70"/>
        <v>8.222215730300185</v>
      </c>
      <c r="X222">
        <f t="shared" si="71"/>
        <v>11.633327041424376</v>
      </c>
      <c r="Y222">
        <f t="shared" si="72"/>
        <v>12.882066747951605</v>
      </c>
      <c r="AB222">
        <v>90</v>
      </c>
      <c r="AC222">
        <f t="shared" si="73"/>
        <v>18.018398195781337</v>
      </c>
      <c r="AD222">
        <f t="shared" si="74"/>
        <v>25.493386323130146</v>
      </c>
      <c r="AE222">
        <f t="shared" si="75"/>
        <v>28.229830147170524</v>
      </c>
      <c r="AH222">
        <v>90</v>
      </c>
      <c r="AI222">
        <f t="shared" si="76"/>
        <v>21.372246540514062</v>
      </c>
      <c r="AJ222">
        <f t="shared" si="77"/>
        <v>30.246419942062282</v>
      </c>
      <c r="AK222">
        <f t="shared" si="78"/>
        <v>33.495077543173792</v>
      </c>
      <c r="AN222">
        <v>90</v>
      </c>
      <c r="AO222">
        <f t="shared" si="79"/>
        <v>3.3538483447327252</v>
      </c>
      <c r="AP222">
        <f t="shared" si="80"/>
        <v>4.7530336189321361</v>
      </c>
      <c r="AQ222">
        <f t="shared" si="81"/>
        <v>5.265247396003268</v>
      </c>
      <c r="ID222">
        <v>-0.16844163978572974</v>
      </c>
      <c r="IE222">
        <v>0.62016871947677688</v>
      </c>
    </row>
    <row r="223" spans="1:239" x14ac:dyDescent="0.3">
      <c r="A223">
        <v>92</v>
      </c>
      <c r="B223">
        <f t="shared" si="64"/>
        <v>1.7075378496490927E-2</v>
      </c>
      <c r="F223">
        <v>92</v>
      </c>
      <c r="G223">
        <f t="shared" si="65"/>
        <v>1.0449154071385263E-2</v>
      </c>
      <c r="I223">
        <v>92</v>
      </c>
      <c r="J223">
        <f t="shared" si="66"/>
        <v>6.7891904919919113E-5</v>
      </c>
      <c r="L223">
        <f t="shared" si="63"/>
        <v>0.38051039219585475</v>
      </c>
      <c r="P223">
        <v>91</v>
      </c>
      <c r="Q223">
        <f t="shared" si="67"/>
        <v>13.165867791907733</v>
      </c>
      <c r="R223">
        <f t="shared" si="68"/>
        <v>18.635655372494792</v>
      </c>
      <c r="S223">
        <f t="shared" si="69"/>
        <v>20.638035334671255</v>
      </c>
      <c r="V223">
        <v>91</v>
      </c>
      <c r="W223">
        <f t="shared" si="70"/>
        <v>8.0424918112463057</v>
      </c>
      <c r="X223">
        <f t="shared" si="71"/>
        <v>11.37918996658061</v>
      </c>
      <c r="Y223">
        <f t="shared" si="72"/>
        <v>12.600688503340145</v>
      </c>
      <c r="AB223">
        <v>91</v>
      </c>
      <c r="AC223">
        <f t="shared" si="73"/>
        <v>17.943428263912718</v>
      </c>
      <c r="AD223">
        <f t="shared" si="74"/>
        <v>25.387461827828041</v>
      </c>
      <c r="AE223">
        <f t="shared" si="75"/>
        <v>28.112573804581128</v>
      </c>
      <c r="AH223">
        <v>91</v>
      </c>
      <c r="AI223">
        <f t="shared" si="76"/>
        <v>21.208359603154037</v>
      </c>
      <c r="AJ223">
        <f t="shared" si="77"/>
        <v>30.0148453390754</v>
      </c>
      <c r="AK223">
        <f t="shared" si="78"/>
        <v>33.238723838011396</v>
      </c>
      <c r="AN223">
        <v>91</v>
      </c>
      <c r="AO223">
        <f t="shared" si="79"/>
        <v>3.2649313392413184</v>
      </c>
      <c r="AP223">
        <f t="shared" si="80"/>
        <v>4.6273835112473591</v>
      </c>
      <c r="AQ223">
        <f t="shared" si="81"/>
        <v>5.1261500334302674</v>
      </c>
      <c r="ID223">
        <v>0.56031923145905138</v>
      </c>
      <c r="IE223">
        <v>-1.4294624145088755</v>
      </c>
    </row>
    <row r="224" spans="1:239" x14ac:dyDescent="0.3">
      <c r="A224">
        <v>93</v>
      </c>
      <c r="B224">
        <f t="shared" si="64"/>
        <v>1.7978063415757035E-2</v>
      </c>
      <c r="F224">
        <v>93</v>
      </c>
      <c r="G224">
        <f t="shared" si="65"/>
        <v>1.0136384449052398E-2</v>
      </c>
      <c r="I224">
        <v>93</v>
      </c>
      <c r="J224">
        <f t="shared" si="66"/>
        <v>6.6170133277392417E-5</v>
      </c>
      <c r="L224">
        <f t="shared" si="63"/>
        <v>0.36310817558878627</v>
      </c>
      <c r="P224">
        <v>92</v>
      </c>
      <c r="Q224">
        <f t="shared" si="67"/>
        <v>12.875709646411476</v>
      </c>
      <c r="R224">
        <f t="shared" si="68"/>
        <v>18.225443096531173</v>
      </c>
      <c r="S224">
        <f t="shared" si="69"/>
        <v>20.183873639889697</v>
      </c>
      <c r="V224">
        <v>92</v>
      </c>
      <c r="W224">
        <f t="shared" si="70"/>
        <v>7.8903929743854473</v>
      </c>
      <c r="X224">
        <f t="shared" si="71"/>
        <v>11.164123572663659</v>
      </c>
      <c r="Y224">
        <f t="shared" si="72"/>
        <v>12.362570944700854</v>
      </c>
      <c r="AB224">
        <v>92</v>
      </c>
      <c r="AC224">
        <f t="shared" si="73"/>
        <v>17.491931517560339</v>
      </c>
      <c r="AD224">
        <f t="shared" si="74"/>
        <v>24.749008273379744</v>
      </c>
      <c r="AE224">
        <f t="shared" si="75"/>
        <v>27.405679097563688</v>
      </c>
      <c r="AH224">
        <v>92</v>
      </c>
      <c r="AI224">
        <f t="shared" si="76"/>
        <v>20.766102620796921</v>
      </c>
      <c r="AJ224">
        <f t="shared" si="77"/>
        <v>29.389566669194831</v>
      </c>
      <c r="AK224">
        <f t="shared" si="78"/>
        <v>32.546444584590553</v>
      </c>
      <c r="AN224">
        <v>92</v>
      </c>
      <c r="AO224">
        <f t="shared" si="79"/>
        <v>3.2741711032365828</v>
      </c>
      <c r="AP224">
        <f t="shared" si="80"/>
        <v>4.6405583958150878</v>
      </c>
      <c r="AQ224">
        <f t="shared" si="81"/>
        <v>5.1407654870268651</v>
      </c>
      <c r="ID224">
        <v>-0.64317914285918687</v>
      </c>
      <c r="IE224">
        <v>-0.46980946191725853</v>
      </c>
    </row>
    <row r="225" spans="1:239" x14ac:dyDescent="0.3">
      <c r="A225">
        <v>94</v>
      </c>
      <c r="B225">
        <f t="shared" si="64"/>
        <v>1.7451808018574256E-2</v>
      </c>
      <c r="F225">
        <v>94</v>
      </c>
      <c r="G225">
        <f t="shared" si="65"/>
        <v>9.8280079533756923E-3</v>
      </c>
      <c r="I225">
        <v>94</v>
      </c>
      <c r="J225">
        <f t="shared" si="66"/>
        <v>6.2278349229350451E-5</v>
      </c>
      <c r="L225">
        <f t="shared" si="63"/>
        <v>0.3631041113936837</v>
      </c>
      <c r="P225">
        <v>93</v>
      </c>
      <c r="Q225">
        <f t="shared" si="67"/>
        <v>13.631593493462928</v>
      </c>
      <c r="R225">
        <f t="shared" si="68"/>
        <v>19.294667972693308</v>
      </c>
      <c r="S225">
        <f t="shared" si="69"/>
        <v>21.367806407130786</v>
      </c>
      <c r="V225">
        <v>93</v>
      </c>
      <c r="W225">
        <f t="shared" si="70"/>
        <v>7.695306310400869</v>
      </c>
      <c r="X225">
        <f t="shared" si="71"/>
        <v>10.88825867449059</v>
      </c>
      <c r="Y225">
        <f t="shared" si="72"/>
        <v>12.057134748714851</v>
      </c>
      <c r="AB225">
        <v>93</v>
      </c>
      <c r="AC225">
        <f t="shared" si="73"/>
        <v>17.940174278685664</v>
      </c>
      <c r="AD225">
        <f t="shared" si="74"/>
        <v>25.383073474469967</v>
      </c>
      <c r="AE225">
        <f t="shared" si="75"/>
        <v>28.107770181711789</v>
      </c>
      <c r="AH225">
        <v>93</v>
      </c>
      <c r="AI225">
        <f t="shared" si="76"/>
        <v>21.326899803863796</v>
      </c>
      <c r="AJ225">
        <f t="shared" si="77"/>
        <v>30.182926647183898</v>
      </c>
      <c r="AK225">
        <f t="shared" si="78"/>
        <v>33.424941155845637</v>
      </c>
      <c r="AN225">
        <v>93</v>
      </c>
      <c r="AO225">
        <f t="shared" si="79"/>
        <v>3.3867255251781323</v>
      </c>
      <c r="AP225">
        <f t="shared" si="80"/>
        <v>4.7998531727139309</v>
      </c>
      <c r="AQ225">
        <f t="shared" si="81"/>
        <v>5.3171709741338482</v>
      </c>
      <c r="ID225">
        <v>3.0997207483015239</v>
      </c>
      <c r="IE225">
        <v>-0.45350869238871228</v>
      </c>
    </row>
    <row r="226" spans="1:239" x14ac:dyDescent="0.3">
      <c r="A226">
        <v>95</v>
      </c>
      <c r="B226">
        <f t="shared" si="64"/>
        <v>1.7511737197339616E-2</v>
      </c>
      <c r="F226">
        <v>95</v>
      </c>
      <c r="G226">
        <f t="shared" si="65"/>
        <v>9.5711404347810485E-3</v>
      </c>
      <c r="I226">
        <v>95</v>
      </c>
      <c r="J226">
        <f t="shared" si="66"/>
        <v>5.447379214136382E-5</v>
      </c>
      <c r="L226">
        <f t="shared" si="63"/>
        <v>0.3250084778542765</v>
      </c>
      <c r="P226">
        <v>94</v>
      </c>
      <c r="Q226">
        <f t="shared" si="67"/>
        <v>13.302239732972943</v>
      </c>
      <c r="R226">
        <f t="shared" si="68"/>
        <v>18.829020590457418</v>
      </c>
      <c r="S226">
        <f t="shared" si="69"/>
        <v>20.852264652739557</v>
      </c>
      <c r="V226">
        <v>94</v>
      </c>
      <c r="W226">
        <f t="shared" si="70"/>
        <v>7.5007978527371479</v>
      </c>
      <c r="X226">
        <f t="shared" si="71"/>
        <v>10.613211544551268</v>
      </c>
      <c r="Y226">
        <f t="shared" si="72"/>
        <v>11.752604019793125</v>
      </c>
      <c r="AB226">
        <v>94</v>
      </c>
      <c r="AC226">
        <f t="shared" si="73"/>
        <v>17.501261628364201</v>
      </c>
      <c r="AD226">
        <f t="shared" si="74"/>
        <v>24.762417847185862</v>
      </c>
      <c r="AE226">
        <f t="shared" si="75"/>
        <v>27.420582081278656</v>
      </c>
      <c r="AH226">
        <v>94</v>
      </c>
      <c r="AI226">
        <f t="shared" si="76"/>
        <v>20.80303758571009</v>
      </c>
      <c r="AJ226">
        <f t="shared" si="77"/>
        <v>29.442232135008688</v>
      </c>
      <c r="AK226">
        <f t="shared" si="78"/>
        <v>32.604868672532682</v>
      </c>
      <c r="AN226">
        <v>94</v>
      </c>
      <c r="AO226">
        <f t="shared" si="79"/>
        <v>3.3017759573458889</v>
      </c>
      <c r="AP226">
        <f t="shared" si="80"/>
        <v>4.6798142878228255</v>
      </c>
      <c r="AQ226">
        <f t="shared" si="81"/>
        <v>5.1842865912540255</v>
      </c>
      <c r="ID226">
        <v>-0.15563713667080342</v>
      </c>
      <c r="IE226">
        <v>-0.63500676388513078</v>
      </c>
    </row>
    <row r="227" spans="1:239" x14ac:dyDescent="0.3">
      <c r="A227">
        <v>96</v>
      </c>
      <c r="B227">
        <f t="shared" si="64"/>
        <v>1.9608200806552099E-2</v>
      </c>
      <c r="F227">
        <v>96</v>
      </c>
      <c r="G227">
        <f t="shared" si="65"/>
        <v>9.3563068131751314E-3</v>
      </c>
      <c r="I227">
        <v>96</v>
      </c>
      <c r="J227">
        <f t="shared" si="66"/>
        <v>3.9474654345617616E-5</v>
      </c>
      <c r="L227">
        <f t="shared" si="63"/>
        <v>0.21516723310908853</v>
      </c>
      <c r="P227">
        <v>95</v>
      </c>
      <c r="Q227">
        <f t="shared" si="67"/>
        <v>13.418661155221212</v>
      </c>
      <c r="R227">
        <f t="shared" si="68"/>
        <v>18.993841556086199</v>
      </c>
      <c r="S227">
        <f t="shared" si="69"/>
        <v>21.034803724312269</v>
      </c>
      <c r="V227">
        <v>95</v>
      </c>
      <c r="W227">
        <f t="shared" si="70"/>
        <v>7.3431494275550975</v>
      </c>
      <c r="X227">
        <f t="shared" si="71"/>
        <v>10.390296261966492</v>
      </c>
      <c r="Y227">
        <f t="shared" si="72"/>
        <v>11.505795844562707</v>
      </c>
      <c r="AB227">
        <v>95</v>
      </c>
      <c r="AC227">
        <f t="shared" si="73"/>
        <v>17.281255669907583</v>
      </c>
      <c r="AD227">
        <f t="shared" si="74"/>
        <v>24.451366131695988</v>
      </c>
      <c r="AE227">
        <f t="shared" si="75"/>
        <v>27.076200332978807</v>
      </c>
      <c r="AH227">
        <v>95</v>
      </c>
      <c r="AI227">
        <f t="shared" si="76"/>
        <v>20.76181058277631</v>
      </c>
      <c r="AJ227">
        <f t="shared" si="77"/>
        <v>29.384137818052693</v>
      </c>
      <c r="AK227">
        <f t="shared" si="78"/>
        <v>32.540599568874974</v>
      </c>
      <c r="AN227">
        <v>95</v>
      </c>
      <c r="AO227">
        <f t="shared" si="79"/>
        <v>3.4805549128687261</v>
      </c>
      <c r="AP227">
        <f t="shared" si="80"/>
        <v>4.9327716863567055</v>
      </c>
      <c r="AQ227">
        <f t="shared" si="81"/>
        <v>5.4643992358961668</v>
      </c>
      <c r="ID227">
        <v>2.1776138150581832</v>
      </c>
      <c r="IE227">
        <v>-0.96854261466204339</v>
      </c>
    </row>
    <row r="228" spans="1:239" x14ac:dyDescent="0.3">
      <c r="A228">
        <v>97</v>
      </c>
      <c r="B228">
        <f t="shared" si="64"/>
        <v>3.0209065298044582E-2</v>
      </c>
      <c r="F228">
        <v>97</v>
      </c>
      <c r="G228">
        <f t="shared" si="65"/>
        <v>9.1187845756543779E-3</v>
      </c>
      <c r="I228">
        <v>97</v>
      </c>
      <c r="J228">
        <f t="shared" si="66"/>
        <v>1.528150165444299E-5</v>
      </c>
      <c r="L228">
        <f t="shared" si="63"/>
        <v>5.5474294646885788E-2</v>
      </c>
      <c r="P228">
        <v>96</v>
      </c>
      <c r="Q228">
        <f t="shared" si="67"/>
        <v>15.108309037579323</v>
      </c>
      <c r="R228">
        <f t="shared" si="68"/>
        <v>21.383706726799925</v>
      </c>
      <c r="S228">
        <f t="shared" si="69"/>
        <v>23.681004455907562</v>
      </c>
      <c r="V228">
        <v>96</v>
      </c>
      <c r="W228">
        <f t="shared" si="70"/>
        <v>7.2156884988687517</v>
      </c>
      <c r="X228">
        <f t="shared" si="71"/>
        <v>10.210075731756465</v>
      </c>
      <c r="Y228">
        <f t="shared" si="72"/>
        <v>11.306261078224319</v>
      </c>
      <c r="AB228">
        <v>96</v>
      </c>
      <c r="AC228">
        <f t="shared" si="73"/>
        <v>18.106700572445433</v>
      </c>
      <c r="AD228">
        <f t="shared" si="74"/>
        <v>25.618915519695303</v>
      </c>
      <c r="AE228">
        <f t="shared" si="75"/>
        <v>28.368987338813589</v>
      </c>
      <c r="AH228">
        <v>96</v>
      </c>
      <c r="AI228">
        <f t="shared" si="76"/>
        <v>22.323997536448076</v>
      </c>
      <c r="AJ228">
        <f t="shared" si="77"/>
        <v>31.59378245855639</v>
      </c>
      <c r="AK228">
        <f t="shared" si="78"/>
        <v>34.987265534131879</v>
      </c>
      <c r="AN228">
        <v>96</v>
      </c>
      <c r="AO228">
        <f t="shared" si="79"/>
        <v>4.2172969640026423</v>
      </c>
      <c r="AP228">
        <f t="shared" si="80"/>
        <v>5.9748669388610871</v>
      </c>
      <c r="AQ228">
        <f t="shared" si="81"/>
        <v>6.6182781953182896</v>
      </c>
      <c r="ID228">
        <v>0.71963979680506629</v>
      </c>
      <c r="IE228">
        <v>2.1767459102527775</v>
      </c>
    </row>
    <row r="229" spans="1:239" x14ac:dyDescent="0.3">
      <c r="A229">
        <v>98</v>
      </c>
      <c r="B229">
        <f t="shared" si="64"/>
        <v>3.0338948863500356E-2</v>
      </c>
      <c r="F229">
        <v>98</v>
      </c>
      <c r="G229">
        <f t="shared" si="65"/>
        <v>8.9747976932248903E-3</v>
      </c>
      <c r="I229">
        <v>98</v>
      </c>
      <c r="J229">
        <f t="shared" si="66"/>
        <v>2.1466649488009904E-6</v>
      </c>
      <c r="L229">
        <f t="shared" si="63"/>
        <v>7.8838629759553427E-3</v>
      </c>
      <c r="P229">
        <v>97</v>
      </c>
      <c r="Q229">
        <f t="shared" si="67"/>
        <v>23.417738139101107</v>
      </c>
      <c r="R229">
        <f t="shared" si="68"/>
        <v>33.136054803885507</v>
      </c>
      <c r="S229">
        <f t="shared" si="69"/>
        <v>36.693736390043433</v>
      </c>
      <c r="V229">
        <v>97</v>
      </c>
      <c r="W229">
        <f t="shared" si="70"/>
        <v>7.068686076295859</v>
      </c>
      <c r="X229">
        <f t="shared" si="71"/>
        <v>10.002217293824033</v>
      </c>
      <c r="Y229">
        <f t="shared" si="72"/>
        <v>11.07612446880195</v>
      </c>
      <c r="AB229">
        <v>97</v>
      </c>
      <c r="AC229">
        <f t="shared" si="73"/>
        <v>24.849598112731552</v>
      </c>
      <c r="AD229">
        <f t="shared" si="74"/>
        <v>35.155631098534776</v>
      </c>
      <c r="AE229">
        <f t="shared" si="75"/>
        <v>38.928463888887329</v>
      </c>
      <c r="AH229">
        <v>97</v>
      </c>
      <c r="AI229">
        <f t="shared" si="76"/>
        <v>30.486424215396966</v>
      </c>
      <c r="AJ229">
        <f t="shared" si="77"/>
        <v>43.138272097709539</v>
      </c>
      <c r="AK229">
        <f t="shared" si="78"/>
        <v>47.769860858845384</v>
      </c>
      <c r="AN229">
        <v>97</v>
      </c>
      <c r="AO229">
        <f t="shared" si="79"/>
        <v>5.6368261026654132</v>
      </c>
      <c r="AP229">
        <f t="shared" si="80"/>
        <v>7.9826409991747624</v>
      </c>
      <c r="AQ229">
        <f t="shared" si="81"/>
        <v>8.8413969699580548</v>
      </c>
      <c r="ID229">
        <v>1.8296591979891039</v>
      </c>
      <c r="IE229">
        <v>-1.9245797882572115</v>
      </c>
    </row>
    <row r="230" spans="1:239" x14ac:dyDescent="0.3">
      <c r="A230">
        <v>99</v>
      </c>
      <c r="B230">
        <f t="shared" si="64"/>
        <v>2.9436089702325606E-2</v>
      </c>
      <c r="F230">
        <v>99</v>
      </c>
      <c r="G230">
        <f t="shared" si="65"/>
        <v>8.7247045924512493E-3</v>
      </c>
      <c r="I230">
        <v>99</v>
      </c>
      <c r="J230">
        <f t="shared" si="66"/>
        <v>2.7329818259017025E-6</v>
      </c>
      <c r="L230">
        <f t="shared" si="63"/>
        <v>1.0641574621328325E-2</v>
      </c>
      <c r="P230">
        <v>98</v>
      </c>
      <c r="Q230">
        <f t="shared" si="67"/>
        <v>23.639308121425895</v>
      </c>
      <c r="R230">
        <f t="shared" si="68"/>
        <v>33.449589384625327</v>
      </c>
      <c r="S230">
        <f t="shared" si="69"/>
        <v>37.040937373067209</v>
      </c>
      <c r="V230">
        <v>98</v>
      </c>
      <c r="W230">
        <f t="shared" si="70"/>
        <v>6.9925940118652745</v>
      </c>
      <c r="X230">
        <f t="shared" si="71"/>
        <v>9.8946487286248797</v>
      </c>
      <c r="Y230">
        <f t="shared" si="72"/>
        <v>10.957032985483979</v>
      </c>
      <c r="AB230">
        <v>98</v>
      </c>
      <c r="AC230">
        <f t="shared" si="73"/>
        <v>24.719978794065245</v>
      </c>
      <c r="AD230">
        <f t="shared" si="74"/>
        <v>34.972414932587128</v>
      </c>
      <c r="AE230">
        <f t="shared" si="75"/>
        <v>38.725626987865276</v>
      </c>
      <c r="AH230">
        <v>98</v>
      </c>
      <c r="AI230">
        <f t="shared" si="76"/>
        <v>30.63190213329117</v>
      </c>
      <c r="AJ230">
        <f t="shared" si="77"/>
        <v>43.344238113250206</v>
      </c>
      <c r="AK230">
        <f t="shared" si="78"/>
        <v>47.997970358551186</v>
      </c>
      <c r="AN230">
        <v>98</v>
      </c>
      <c r="AO230">
        <f t="shared" si="79"/>
        <v>5.9119233392259254</v>
      </c>
      <c r="AP230">
        <f t="shared" si="80"/>
        <v>8.3718231806630783</v>
      </c>
      <c r="AQ230">
        <f t="shared" si="81"/>
        <v>9.2723433706859097</v>
      </c>
      <c r="ID230">
        <v>-2.0537776193226556</v>
      </c>
      <c r="IE230">
        <v>1.6770117118742895</v>
      </c>
    </row>
    <row r="231" spans="1:239" x14ac:dyDescent="0.3">
      <c r="A231">
        <v>100</v>
      </c>
      <c r="B231">
        <f t="shared" si="64"/>
        <v>2.86452256832576E-2</v>
      </c>
      <c r="F231">
        <v>100</v>
      </c>
      <c r="G231">
        <f t="shared" si="65"/>
        <v>8.4606865911152351E-3</v>
      </c>
      <c r="I231">
        <v>100</v>
      </c>
      <c r="J231">
        <f t="shared" si="66"/>
        <v>2.9950188275600056E-6</v>
      </c>
      <c r="L231">
        <f t="shared" si="63"/>
        <v>1.2357815324641678E-2</v>
      </c>
      <c r="P231">
        <v>99</v>
      </c>
      <c r="Q231">
        <f t="shared" si="67"/>
        <v>23.051188522274252</v>
      </c>
      <c r="R231">
        <f t="shared" si="68"/>
        <v>32.617964538631377</v>
      </c>
      <c r="S231">
        <f t="shared" si="69"/>
        <v>36.120170120758914</v>
      </c>
      <c r="V231">
        <v>99</v>
      </c>
      <c r="W231">
        <f t="shared" si="70"/>
        <v>6.8319407122291693</v>
      </c>
      <c r="X231">
        <f t="shared" si="71"/>
        <v>9.6674835947564333</v>
      </c>
      <c r="Y231">
        <f t="shared" si="72"/>
        <v>10.705519197823726</v>
      </c>
      <c r="AB231">
        <v>99</v>
      </c>
      <c r="AC231">
        <f t="shared" si="73"/>
        <v>24.127433594023287</v>
      </c>
      <c r="AD231">
        <f t="shared" si="74"/>
        <v>34.134473858397861</v>
      </c>
      <c r="AE231">
        <f t="shared" si="75"/>
        <v>37.797851386474754</v>
      </c>
      <c r="AH231">
        <v>99</v>
      </c>
      <c r="AI231">
        <f t="shared" si="76"/>
        <v>29.883129234503421</v>
      </c>
      <c r="AJ231">
        <f t="shared" si="77"/>
        <v>42.28544813338781</v>
      </c>
      <c r="AK231">
        <f t="shared" si="78"/>
        <v>46.82568931858264</v>
      </c>
      <c r="AN231">
        <v>99</v>
      </c>
      <c r="AO231">
        <f t="shared" si="79"/>
        <v>5.755695640480134</v>
      </c>
      <c r="AP231">
        <f t="shared" si="80"/>
        <v>8.1509742749899488</v>
      </c>
      <c r="AQ231">
        <f t="shared" si="81"/>
        <v>9.0278379321078859</v>
      </c>
      <c r="ID231">
        <v>-1.2501442766044533</v>
      </c>
      <c r="IE231">
        <v>0.61184746093358666</v>
      </c>
    </row>
    <row r="232" spans="1:239" x14ac:dyDescent="0.3">
      <c r="P232">
        <v>100</v>
      </c>
      <c r="Q232">
        <f t="shared" si="67"/>
        <v>22.543620249474866</v>
      </c>
      <c r="R232">
        <f t="shared" si="68"/>
        <v>31.900264970692746</v>
      </c>
      <c r="S232">
        <f t="shared" si="69"/>
        <v>35.325545683506093</v>
      </c>
      <c r="V232">
        <v>100</v>
      </c>
      <c r="W232">
        <f t="shared" si="70"/>
        <v>6.6581531600755897</v>
      </c>
      <c r="X232">
        <f t="shared" si="71"/>
        <v>9.4217424369059817</v>
      </c>
      <c r="Y232">
        <f t="shared" si="72"/>
        <v>10.433437262359696</v>
      </c>
      <c r="AB232">
        <v>100</v>
      </c>
      <c r="AC232">
        <f t="shared" si="73"/>
        <v>23.600765920817825</v>
      </c>
      <c r="AD232">
        <f t="shared" si="74"/>
        <v>33.38970462758239</v>
      </c>
      <c r="AE232">
        <f t="shared" si="75"/>
        <v>36.973239532478125</v>
      </c>
      <c r="AH232">
        <v>100</v>
      </c>
      <c r="AI232">
        <f t="shared" si="76"/>
        <v>29.201773409550455</v>
      </c>
      <c r="AJ232">
        <f t="shared" si="77"/>
        <v>41.322007407598726</v>
      </c>
      <c r="AK232">
        <f t="shared" si="78"/>
        <v>45.758982945865789</v>
      </c>
      <c r="AN232">
        <v>100</v>
      </c>
      <c r="AO232">
        <f t="shared" si="79"/>
        <v>5.6010074887326304</v>
      </c>
      <c r="AP232">
        <f t="shared" si="80"/>
        <v>7.9323027800163359</v>
      </c>
      <c r="AQ232">
        <f t="shared" si="81"/>
        <v>8.7857434133876637</v>
      </c>
      <c r="ID232">
        <v>0.84625798092753901</v>
      </c>
      <c r="IE232">
        <v>-0.86838810608059103</v>
      </c>
    </row>
    <row r="233" spans="1:239" x14ac:dyDescent="0.3">
      <c r="ID233">
        <v>1.2148294210528663</v>
      </c>
      <c r="IE233">
        <v>-1.1148131814317983</v>
      </c>
    </row>
    <row r="234" spans="1:239" x14ac:dyDescent="0.3">
      <c r="ID234">
        <v>0.24078490761902038</v>
      </c>
      <c r="IE234">
        <v>-1.6029881810403788</v>
      </c>
    </row>
    <row r="235" spans="1:239" x14ac:dyDescent="0.3">
      <c r="ID235">
        <v>0.92273282591890549</v>
      </c>
      <c r="IE235">
        <v>-2.0392604961288501</v>
      </c>
    </row>
    <row r="236" spans="1:239" x14ac:dyDescent="0.3">
      <c r="ID236">
        <v>-1.235204094789476</v>
      </c>
      <c r="IE236">
        <v>-0.73615393892555814</v>
      </c>
    </row>
    <row r="237" spans="1:239" ht="15.6" x14ac:dyDescent="0.3">
      <c r="I237" s="1" t="s">
        <v>57</v>
      </c>
      <c r="K237" s="6" t="s">
        <v>33</v>
      </c>
      <c r="L237" s="6" t="s">
        <v>34</v>
      </c>
      <c r="M237" s="6" t="s">
        <v>37</v>
      </c>
      <c r="N237" s="6" t="s">
        <v>36</v>
      </c>
      <c r="O237" s="6" t="s">
        <v>35</v>
      </c>
      <c r="P237" s="6" t="s">
        <v>60</v>
      </c>
      <c r="Q237" s="6" t="s">
        <v>61</v>
      </c>
      <c r="ID237">
        <v>-0.26713196562597014</v>
      </c>
      <c r="IE237">
        <v>-0.6838939128181365</v>
      </c>
    </row>
    <row r="238" spans="1:239" ht="15.6" x14ac:dyDescent="0.3">
      <c r="A238" s="1" t="s">
        <v>25</v>
      </c>
      <c r="B238">
        <v>10000</v>
      </c>
      <c r="C238" t="s">
        <v>26</v>
      </c>
      <c r="G238" s="1"/>
      <c r="H238" s="12">
        <v>0.95</v>
      </c>
      <c r="I238" s="12">
        <v>0.99</v>
      </c>
      <c r="J238" s="18">
        <v>0.995</v>
      </c>
      <c r="K238">
        <v>0.54042354081531307</v>
      </c>
      <c r="L238">
        <v>8.387985011316984E-2</v>
      </c>
      <c r="M238">
        <v>4.8953811002084929E-2</v>
      </c>
      <c r="N238">
        <v>2.4227197057269567E-3</v>
      </c>
      <c r="O238">
        <v>-2.4624672966136987</v>
      </c>
      <c r="P238">
        <v>-2.3463468042016435</v>
      </c>
      <c r="Q238">
        <v>-0.11612049241205527</v>
      </c>
      <c r="ID238">
        <v>1.018205556575658</v>
      </c>
      <c r="IE238">
        <v>-2.0528932531339512</v>
      </c>
    </row>
    <row r="239" spans="1:239" ht="15.6" x14ac:dyDescent="0.3">
      <c r="A239" s="1" t="s">
        <v>14</v>
      </c>
      <c r="B239">
        <v>10</v>
      </c>
      <c r="C239" t="s">
        <v>27</v>
      </c>
      <c r="G239" s="1"/>
      <c r="H239">
        <v>3.1078411183545143</v>
      </c>
      <c r="I239">
        <v>7.4329577346594045</v>
      </c>
      <c r="J239">
        <v>8.9327351379506652</v>
      </c>
      <c r="K239">
        <v>0.20066213722147822</v>
      </c>
      <c r="L239">
        <v>-0.55466338148252725</v>
      </c>
      <c r="M239">
        <v>1.8176810591919969E-2</v>
      </c>
      <c r="N239">
        <v>-1.4772562176963698E-2</v>
      </c>
      <c r="O239">
        <v>-0.16316497583407685</v>
      </c>
      <c r="P239">
        <v>-0.8712110573191858</v>
      </c>
      <c r="Q239">
        <v>0.70804608148510895</v>
      </c>
      <c r="ID239">
        <v>-0.60270402479455254</v>
      </c>
      <c r="IE239">
        <v>-1.1650452588710793</v>
      </c>
    </row>
    <row r="240" spans="1:239" ht="15.6" x14ac:dyDescent="0.3">
      <c r="A240" s="1" t="s">
        <v>28</v>
      </c>
      <c r="B240" s="8">
        <f>J125</f>
        <v>47.929808858021559</v>
      </c>
      <c r="G240" s="1"/>
      <c r="H240" s="11"/>
      <c r="I240" s="1" t="s">
        <v>58</v>
      </c>
      <c r="J240" s="17"/>
      <c r="K240">
        <v>-0.51880601659737469</v>
      </c>
      <c r="L240">
        <v>0.75454872342089918</v>
      </c>
      <c r="M240">
        <v>-4.6995605789000763E-2</v>
      </c>
      <c r="N240">
        <v>2.0014905028377418E-2</v>
      </c>
      <c r="O240">
        <v>1.293179830312154</v>
      </c>
      <c r="P240">
        <v>2.2524904026337382</v>
      </c>
      <c r="Q240">
        <v>-0.95931057232158423</v>
      </c>
      <c r="ID240">
        <v>1.5366714185976562</v>
      </c>
      <c r="IE240">
        <v>1.0052372561609226</v>
      </c>
    </row>
    <row r="241" spans="1:239" ht="15.6" x14ac:dyDescent="0.3">
      <c r="A241" s="1" t="s">
        <v>29</v>
      </c>
      <c r="B241">
        <f>K125</f>
        <v>47.929808858021559</v>
      </c>
      <c r="G241" s="1"/>
      <c r="H241" s="11">
        <v>0.95</v>
      </c>
      <c r="I241" s="16">
        <v>0.99</v>
      </c>
      <c r="J241" s="17">
        <v>0.995</v>
      </c>
      <c r="K241">
        <v>-2.1967923022878884</v>
      </c>
      <c r="L241">
        <v>0.70863208807491518</v>
      </c>
      <c r="M241">
        <v>-0.19899457935306339</v>
      </c>
      <c r="N241">
        <v>1.8231698354480599E-2</v>
      </c>
      <c r="O241">
        <v>8.66393033488737</v>
      </c>
      <c r="P241">
        <v>9.5377721521747318</v>
      </c>
      <c r="Q241">
        <v>-0.87384181728736132</v>
      </c>
      <c r="ID241">
        <v>0.70315451430738218</v>
      </c>
      <c r="IE241">
        <v>-1.5991781366702498</v>
      </c>
    </row>
    <row r="242" spans="1:239" ht="15.6" x14ac:dyDescent="0.3">
      <c r="A242" s="1" t="s">
        <v>30</v>
      </c>
      <c r="B242">
        <f>B231</f>
        <v>2.86452256832576E-2</v>
      </c>
      <c r="C242" t="s">
        <v>2</v>
      </c>
      <c r="G242" s="1"/>
      <c r="H242" s="19">
        <v>8.7410003405475436</v>
      </c>
      <c r="I242">
        <v>16.307315430432439</v>
      </c>
      <c r="J242">
        <v>9.4679615770274008</v>
      </c>
      <c r="K242">
        <v>0.89456445607369617</v>
      </c>
      <c r="L242">
        <v>0.55057624033745967</v>
      </c>
      <c r="M242">
        <v>8.1033367358030087E-2</v>
      </c>
      <c r="N242">
        <v>1.5025337882020273E-2</v>
      </c>
      <c r="O242">
        <v>-4.6040753813046473</v>
      </c>
      <c r="P242">
        <v>-3.8839138085922253</v>
      </c>
      <c r="Q242">
        <v>-0.7201615727124222</v>
      </c>
      <c r="ID242">
        <v>-0.77400188421102789</v>
      </c>
      <c r="IE242">
        <v>-2.4736684297425273</v>
      </c>
    </row>
    <row r="243" spans="1:239" ht="15.6" x14ac:dyDescent="0.3">
      <c r="A243" s="1" t="s">
        <v>31</v>
      </c>
      <c r="B243">
        <f>G231</f>
        <v>8.4606865911152351E-3</v>
      </c>
      <c r="C243" t="s">
        <v>3</v>
      </c>
      <c r="G243" s="1"/>
      <c r="H243" s="11" t="s">
        <v>59</v>
      </c>
      <c r="I243" s="1"/>
      <c r="J243" s="17"/>
      <c r="K243">
        <v>-1.6916878096399879</v>
      </c>
      <c r="L243">
        <v>-0.2171834326866304</v>
      </c>
      <c r="M243">
        <v>-0.1532401145640479</v>
      </c>
      <c r="N243">
        <v>-6.3696370047827836E-3</v>
      </c>
      <c r="O243">
        <v>7.6500648845703614</v>
      </c>
      <c r="P243">
        <v>7.3447694004361415</v>
      </c>
      <c r="Q243">
        <v>0.30529548413421975</v>
      </c>
      <c r="ID243">
        <v>-2.5854569963115481E-2</v>
      </c>
      <c r="IE243">
        <v>-0.14035401470073688</v>
      </c>
    </row>
    <row r="244" spans="1:239" ht="15.6" x14ac:dyDescent="0.3">
      <c r="A244" s="1" t="s">
        <v>32</v>
      </c>
      <c r="D244">
        <f>L231</f>
        <v>1.2357815324641678E-2</v>
      </c>
      <c r="G244" s="1"/>
      <c r="H244" s="11">
        <v>0.95</v>
      </c>
      <c r="I244" s="16">
        <v>0.99</v>
      </c>
      <c r="J244" s="17">
        <v>0.995</v>
      </c>
      <c r="K244">
        <v>1.0921633257294254</v>
      </c>
      <c r="L244">
        <v>0.80808793127797296</v>
      </c>
      <c r="M244">
        <v>9.8932694439079566E-2</v>
      </c>
      <c r="N244">
        <v>2.1979880293321288E-2</v>
      </c>
      <c r="O244">
        <v>-5.7953165954552208</v>
      </c>
      <c r="P244">
        <v>-4.7418251342741362</v>
      </c>
      <c r="Q244">
        <v>-1.0534914611810842</v>
      </c>
      <c r="ID244">
        <v>0.14506306649256265</v>
      </c>
      <c r="IE244">
        <v>0.59405481297362572</v>
      </c>
    </row>
    <row r="245" spans="1:239" ht="15.6" x14ac:dyDescent="0.3">
      <c r="G245" s="1"/>
      <c r="H245">
        <v>5.634999344009664</v>
      </c>
      <c r="I245">
        <v>8.8720125529091156</v>
      </c>
      <c r="J245">
        <v>0.53280534238983002</v>
      </c>
      <c r="K245">
        <v>-0.3225021106236195</v>
      </c>
      <c r="L245">
        <v>1.7738154982129519</v>
      </c>
      <c r="M245">
        <v>-2.9213581901750503E-2</v>
      </c>
      <c r="N245">
        <v>4.7348250877856782E-2</v>
      </c>
      <c r="O245">
        <v>-0.86919121772826746</v>
      </c>
      <c r="P245">
        <v>1.4002013966090596</v>
      </c>
      <c r="Q245">
        <v>-2.2693926143373271</v>
      </c>
      <c r="ID245">
        <v>-0.27049027296602213</v>
      </c>
      <c r="IE245">
        <v>0.9088319388163737</v>
      </c>
    </row>
    <row r="246" spans="1:239" ht="15.6" x14ac:dyDescent="0.3">
      <c r="A246" s="1"/>
      <c r="G246" s="1"/>
      <c r="H246" s="1"/>
      <c r="K246">
        <v>1.1332522668074789</v>
      </c>
      <c r="L246">
        <v>-1.5871718596490183</v>
      </c>
      <c r="M246">
        <v>0.10265470153887436</v>
      </c>
      <c r="N246">
        <v>-4.2086912702822499E-2</v>
      </c>
      <c r="O246">
        <v>-2.9030025418649781</v>
      </c>
      <c r="P246">
        <v>-4.9202202231354999</v>
      </c>
      <c r="Q246">
        <v>2.0172176812705218</v>
      </c>
      <c r="ID246">
        <v>-0.17692684235398948</v>
      </c>
      <c r="IE246">
        <v>-0.32057147631400601</v>
      </c>
    </row>
    <row r="247" spans="1:239" ht="15.6" x14ac:dyDescent="0.3">
      <c r="A247" s="1"/>
      <c r="G247" s="1"/>
      <c r="H247" s="1"/>
      <c r="K247">
        <v>1.6405700199557545</v>
      </c>
      <c r="L247">
        <v>-0.34773746525413246</v>
      </c>
      <c r="M247">
        <v>0.14860965266508805</v>
      </c>
      <c r="N247">
        <v>-8.7605914464018459E-3</v>
      </c>
      <c r="O247">
        <v>-6.7029387731853847</v>
      </c>
      <c r="P247">
        <v>-7.1228322466946441</v>
      </c>
      <c r="Q247">
        <v>0.4198934735092591</v>
      </c>
      <c r="ID247">
        <v>1.2336779177589703</v>
      </c>
      <c r="IE247">
        <v>-0.75191538421978044</v>
      </c>
    </row>
    <row r="248" spans="1:239" ht="15.6" x14ac:dyDescent="0.3">
      <c r="G248" s="1"/>
      <c r="H248" s="1"/>
      <c r="K248">
        <v>6.2376331989637386E-2</v>
      </c>
      <c r="L248">
        <v>0.72936784440956548</v>
      </c>
      <c r="M248">
        <v>5.6503074655431243E-3</v>
      </c>
      <c r="N248">
        <v>1.9533399598629601E-2</v>
      </c>
      <c r="O248">
        <v>-1.207050265922206</v>
      </c>
      <c r="P248">
        <v>-0.27081815681253418</v>
      </c>
      <c r="Q248">
        <v>-0.93623210910967181</v>
      </c>
      <c r="ID248">
        <v>0.6796525515072972</v>
      </c>
      <c r="IE248">
        <v>-1.9916444398638438</v>
      </c>
    </row>
    <row r="249" spans="1:239" ht="15.6" x14ac:dyDescent="0.3">
      <c r="G249" s="1"/>
      <c r="H249" s="1"/>
      <c r="K249">
        <v>-1.6117835307380886</v>
      </c>
      <c r="L249">
        <v>0.23387309161617881</v>
      </c>
      <c r="M249">
        <v>-0.14600205279915851</v>
      </c>
      <c r="N249">
        <v>5.7238959691616942E-3</v>
      </c>
      <c r="O249">
        <v>6.7235052438173186</v>
      </c>
      <c r="P249">
        <v>6.9978504835424387</v>
      </c>
      <c r="Q249">
        <v>-0.27434523972512004</v>
      </c>
      <c r="ID249">
        <v>-0.38256738998090073</v>
      </c>
      <c r="IE249">
        <v>1.1626946970315486</v>
      </c>
    </row>
    <row r="250" spans="1:239" ht="15.6" x14ac:dyDescent="0.3">
      <c r="G250" s="1"/>
      <c r="H250" s="1"/>
      <c r="K250">
        <v>-7.8537851785474386E-2</v>
      </c>
      <c r="L250">
        <v>-0.52968423363591122</v>
      </c>
      <c r="M250">
        <v>-7.1142851161063447E-3</v>
      </c>
      <c r="N250">
        <v>-1.4196608071595075E-2</v>
      </c>
      <c r="O250">
        <v>1.021427037080243</v>
      </c>
      <c r="P250">
        <v>0.34098632577644483</v>
      </c>
      <c r="Q250">
        <v>0.68044071130379802</v>
      </c>
      <c r="ID250">
        <v>1.7024879489365294</v>
      </c>
      <c r="IE250">
        <v>-0.89358338759670131</v>
      </c>
    </row>
    <row r="251" spans="1:239" ht="15.6" x14ac:dyDescent="0.3">
      <c r="G251" s="1"/>
      <c r="H251" s="1"/>
      <c r="K251">
        <v>0.31257101176036267</v>
      </c>
      <c r="L251">
        <v>0.3794447512729871</v>
      </c>
      <c r="M251">
        <v>2.8313981680669387E-2</v>
      </c>
      <c r="N251">
        <v>1.0254630909921465E-2</v>
      </c>
      <c r="O251">
        <v>-1.8485862293861033</v>
      </c>
      <c r="P251">
        <v>-1.3570837299640077</v>
      </c>
      <c r="Q251">
        <v>-0.49150249942209551</v>
      </c>
      <c r="ID251">
        <v>0.80414553720622217</v>
      </c>
      <c r="IE251">
        <v>-1.8187164141887144</v>
      </c>
    </row>
    <row r="252" spans="1:239" ht="15.6" x14ac:dyDescent="0.3">
      <c r="G252" s="1"/>
      <c r="H252" s="1"/>
      <c r="K252">
        <v>-0.63169550768297855</v>
      </c>
      <c r="L252">
        <v>-0.58479716529466896</v>
      </c>
      <c r="M252">
        <v>-5.7221605201218842E-2</v>
      </c>
      <c r="N252">
        <v>-1.5853936818971615E-2</v>
      </c>
      <c r="O252">
        <v>3.5024967612240512</v>
      </c>
      <c r="P252">
        <v>2.7426205998435913</v>
      </c>
      <c r="Q252">
        <v>0.75987616138045988</v>
      </c>
      <c r="ID252">
        <v>-0.47040065653006768</v>
      </c>
      <c r="IE252">
        <v>1.0068134116072653</v>
      </c>
    </row>
    <row r="253" spans="1:239" ht="15.6" x14ac:dyDescent="0.3">
      <c r="G253" s="1"/>
      <c r="H253" s="1"/>
      <c r="K253">
        <v>0.95338159760229479</v>
      </c>
      <c r="L253">
        <v>0.93304691510888704</v>
      </c>
      <c r="M253">
        <v>8.6361268555172593E-2</v>
      </c>
      <c r="N253">
        <v>2.5277021696720293E-2</v>
      </c>
      <c r="O253">
        <v>-5.3508019130095565</v>
      </c>
      <c r="P253">
        <v>-4.1392790945856897</v>
      </c>
      <c r="Q253">
        <v>-1.2115228184238673</v>
      </c>
      <c r="ID253">
        <v>0.93751874156614134</v>
      </c>
      <c r="IE253">
        <v>-1.0318306855534807</v>
      </c>
    </row>
    <row r="254" spans="1:239" ht="15.6" x14ac:dyDescent="0.3">
      <c r="F254" s="1" t="s">
        <v>47</v>
      </c>
      <c r="G254" s="1"/>
      <c r="H254" s="1"/>
      <c r="K254">
        <v>0.22539244393450572</v>
      </c>
      <c r="L254">
        <v>2.1999044769833311</v>
      </c>
      <c r="M254">
        <v>2.0416984584020123E-2</v>
      </c>
      <c r="N254">
        <v>5.8928560601627183E-2</v>
      </c>
      <c r="O254">
        <v>-3.8030168144835885</v>
      </c>
      <c r="P254">
        <v>-0.97858216856925728</v>
      </c>
      <c r="Q254">
        <v>-2.824434645914331</v>
      </c>
      <c r="ID254">
        <v>0.10484112137755329</v>
      </c>
      <c r="IE254">
        <v>0.54555623147714016</v>
      </c>
    </row>
    <row r="255" spans="1:239" ht="15.6" x14ac:dyDescent="0.3">
      <c r="A255" s="6" t="s">
        <v>14</v>
      </c>
      <c r="B255" s="1" t="s">
        <v>38</v>
      </c>
      <c r="C255" s="1" t="s">
        <v>49</v>
      </c>
      <c r="D255" s="1" t="s">
        <v>50</v>
      </c>
      <c r="E255" s="12">
        <v>0.95</v>
      </c>
      <c r="F255" s="12">
        <v>0.99</v>
      </c>
      <c r="G255" s="13">
        <v>0.995</v>
      </c>
      <c r="H255" s="1"/>
      <c r="K255">
        <v>1.3467170476080168</v>
      </c>
      <c r="L255">
        <v>-0.74920772519167267</v>
      </c>
      <c r="M255">
        <v>0.12199122880995825</v>
      </c>
      <c r="N255">
        <v>-1.9598281909778525E-2</v>
      </c>
      <c r="O255">
        <v>-4.9076743733351647</v>
      </c>
      <c r="P255">
        <v>-5.8470162792164713</v>
      </c>
      <c r="Q255">
        <v>0.93934190588130639</v>
      </c>
      <c r="ID255">
        <v>1.2022251712170899</v>
      </c>
      <c r="IE255">
        <v>-0.62956743930681669</v>
      </c>
    </row>
    <row r="256" spans="1:239" ht="15.6" x14ac:dyDescent="0.3">
      <c r="A256">
        <v>1</v>
      </c>
      <c r="B256">
        <f>-($J$125*M2+P2*$K$125)</f>
        <v>0.96506436623735115</v>
      </c>
      <c r="C256">
        <f>-($J$125*M2)</f>
        <v>0.77831985068352383</v>
      </c>
      <c r="D256">
        <f>-(P2*$K$125)</f>
        <v>0.18674451555382734</v>
      </c>
      <c r="E256">
        <f>PERCENTILE(B256:B378,0.95)</f>
        <v>1.9738612904404815</v>
      </c>
      <c r="F256">
        <f>PERCENTILE(B256:B378,0.99)</f>
        <v>3.4117159471737635</v>
      </c>
      <c r="G256">
        <f>PERCENTILE(B256:B378,0.995)</f>
        <v>3.681693373374995</v>
      </c>
      <c r="H256" s="1"/>
      <c r="K256">
        <v>0.51040324107538548</v>
      </c>
      <c r="L256">
        <v>2.0538157852975538</v>
      </c>
      <c r="M256">
        <v>4.6234447449791813E-2</v>
      </c>
      <c r="N256">
        <v>5.511448446338621E-2</v>
      </c>
      <c r="O256">
        <v>-4.8576349345632641</v>
      </c>
      <c r="P256">
        <v>-2.216008228924764</v>
      </c>
      <c r="Q256">
        <v>-2.6416267056385001</v>
      </c>
      <c r="ID256">
        <v>0.18861009356275374</v>
      </c>
      <c r="IE256">
        <v>0.63807096442897937</v>
      </c>
    </row>
    <row r="257" spans="1:239" ht="15.6" x14ac:dyDescent="0.3">
      <c r="A257">
        <v>2</v>
      </c>
      <c r="B257">
        <f>-($J$125*M3+P3*$K$125)</f>
        <v>0.44143015800255436</v>
      </c>
      <c r="C257">
        <f t="shared" ref="C257:C320" si="82">-($J$125*M3)</f>
        <v>0.25350020409017288</v>
      </c>
      <c r="D257">
        <f t="shared" ref="D257:D320" si="83">-(P3*$K$125)</f>
        <v>0.18792995391238151</v>
      </c>
      <c r="G257" s="1"/>
      <c r="H257" s="1"/>
      <c r="K257">
        <v>-0.6937122117054132</v>
      </c>
      <c r="L257">
        <v>8.5009500701899776E-2</v>
      </c>
      <c r="M257">
        <v>-6.2839336070429866E-2</v>
      </c>
      <c r="N257">
        <v>2.0448941946824362E-3</v>
      </c>
      <c r="O257">
        <v>2.9138659787346759</v>
      </c>
      <c r="P257">
        <v>3.0118773666206828</v>
      </c>
      <c r="Q257">
        <v>-9.8011387886007093E-2</v>
      </c>
      <c r="ID257">
        <v>0.3909034397334612</v>
      </c>
      <c r="IE257">
        <v>0.34650892814174222</v>
      </c>
    </row>
    <row r="258" spans="1:239" ht="15.6" x14ac:dyDescent="0.3">
      <c r="A258">
        <v>3</v>
      </c>
      <c r="B258">
        <f t="shared" ref="B258:B320" si="84">-($J$125*M4+P4*$K$125)</f>
        <v>1.9958998934504373</v>
      </c>
      <c r="C258">
        <f t="shared" si="82"/>
        <v>1.1871091134444895</v>
      </c>
      <c r="D258">
        <f t="shared" si="83"/>
        <v>0.80879078000594784</v>
      </c>
      <c r="F258" s="1" t="s">
        <v>48</v>
      </c>
      <c r="G258" s="1"/>
      <c r="H258" s="1"/>
      <c r="K258">
        <v>-1.2460682267560381</v>
      </c>
      <c r="L258">
        <v>3.2458819909790724</v>
      </c>
      <c r="M258">
        <v>-0.11287404019501171</v>
      </c>
      <c r="N258">
        <v>8.6425079365441582E-2</v>
      </c>
      <c r="O258">
        <v>1.2676936370545961</v>
      </c>
      <c r="P258">
        <v>5.4100311715795542</v>
      </c>
      <c r="Q258">
        <v>-4.142337534524958</v>
      </c>
      <c r="ID258">
        <v>0.51945976235324254</v>
      </c>
      <c r="IE258">
        <v>1.3293399263285766</v>
      </c>
    </row>
    <row r="259" spans="1:239" ht="15.6" x14ac:dyDescent="0.3">
      <c r="A259">
        <v>4</v>
      </c>
      <c r="B259">
        <f t="shared" si="84"/>
        <v>-1.0505200738538896</v>
      </c>
      <c r="C259">
        <f t="shared" si="82"/>
        <v>-0.78321119603642952</v>
      </c>
      <c r="D259">
        <f t="shared" si="83"/>
        <v>-0.26730887781745999</v>
      </c>
      <c r="E259" s="12">
        <v>0.95</v>
      </c>
      <c r="F259" s="12">
        <v>0.99</v>
      </c>
      <c r="G259" s="13">
        <v>0.995</v>
      </c>
      <c r="H259" s="1"/>
      <c r="K259">
        <v>0.45703176317923683</v>
      </c>
      <c r="L259">
        <v>-2.1518669735226426</v>
      </c>
      <c r="M259">
        <v>4.1399837103454393E-2</v>
      </c>
      <c r="N259">
        <v>-5.7417780867802796E-2</v>
      </c>
      <c r="O259">
        <v>0.76773698292375747</v>
      </c>
      <c r="P259">
        <v>-1.9842862791217979</v>
      </c>
      <c r="Q259">
        <v>2.7520232620455554</v>
      </c>
      <c r="ID259">
        <v>0.74438639568221165</v>
      </c>
      <c r="IE259">
        <v>0.35640109075484022</v>
      </c>
    </row>
    <row r="260" spans="1:239" ht="15.6" x14ac:dyDescent="0.3">
      <c r="A260">
        <v>5</v>
      </c>
      <c r="B260">
        <f t="shared" si="84"/>
        <v>-1.4567412154450885</v>
      </c>
      <c r="C260">
        <f t="shared" si="82"/>
        <v>-0.93934762870009536</v>
      </c>
      <c r="D260">
        <f t="shared" si="83"/>
        <v>-0.51739358674499303</v>
      </c>
      <c r="E260">
        <f>PERCENTILE(C256:C378,0.95)+PERCENTILE(D256:D378,0.95)</f>
        <v>2.2875070721711199</v>
      </c>
      <c r="F260">
        <f>PERCENTILE(C256:C378,0.95)+PERCENTILE(D256:D378,0.99)</f>
        <v>3.0202751611453111</v>
      </c>
      <c r="G260">
        <f>PERCENTILE(C256:C378,0.95)+PERCENTILE(D256:D378,0.995)</f>
        <v>3.3089850618781775</v>
      </c>
      <c r="H260" s="1"/>
      <c r="K260">
        <v>0.18958750092114812</v>
      </c>
      <c r="L260">
        <v>-1.2812539698339853</v>
      </c>
      <c r="M260">
        <v>1.7173623995819294E-2</v>
      </c>
      <c r="N260">
        <v>-3.4214699775210973E-2</v>
      </c>
      <c r="O260">
        <v>0.8167755048413039</v>
      </c>
      <c r="P260">
        <v>-0.82312851551915123</v>
      </c>
      <c r="Q260">
        <v>1.6399040203604551</v>
      </c>
      <c r="ID260">
        <v>1.0343055922903279</v>
      </c>
      <c r="IE260">
        <v>-0.78099993626148545</v>
      </c>
    </row>
    <row r="261" spans="1:239" ht="15.6" x14ac:dyDescent="0.3">
      <c r="A261">
        <v>6</v>
      </c>
      <c r="B261">
        <f t="shared" si="84"/>
        <v>1.4824179010530094</v>
      </c>
      <c r="C261">
        <f t="shared" si="82"/>
        <v>0.42547341419329338</v>
      </c>
      <c r="D261">
        <f t="shared" si="83"/>
        <v>1.056944486859716</v>
      </c>
      <c r="G261" s="1"/>
      <c r="H261" s="1"/>
      <c r="K261">
        <v>-1.2645149172335517</v>
      </c>
      <c r="L261">
        <v>0.83764303328413059</v>
      </c>
      <c r="M261">
        <v>-0.11454501810594392</v>
      </c>
      <c r="N261">
        <v>2.1991370262759102E-2</v>
      </c>
      <c r="O261">
        <v>4.436078650236488</v>
      </c>
      <c r="P261">
        <v>5.4901208234565111</v>
      </c>
      <c r="Q261">
        <v>-1.0540421732200231</v>
      </c>
      <c r="ID261">
        <v>0.85980851505761147</v>
      </c>
      <c r="IE261">
        <v>1.3139159720605671</v>
      </c>
    </row>
    <row r="262" spans="1:239" ht="15.6" x14ac:dyDescent="0.3">
      <c r="A262">
        <v>7</v>
      </c>
      <c r="B262">
        <f t="shared" si="84"/>
        <v>1.6312790971899196</v>
      </c>
      <c r="C262">
        <f t="shared" si="82"/>
        <v>0.70322597525054065</v>
      </c>
      <c r="D262">
        <f t="shared" si="83"/>
        <v>0.92805312193937894</v>
      </c>
      <c r="F262" s="1" t="s">
        <v>51</v>
      </c>
      <c r="G262" s="1"/>
      <c r="H262" s="1"/>
      <c r="K262">
        <v>-0.56958302053333276</v>
      </c>
      <c r="L262">
        <v>-1.688588365852026</v>
      </c>
      <c r="M262">
        <v>-5.1595197898150758E-2</v>
      </c>
      <c r="N262">
        <v>-4.5363123185269812E-2</v>
      </c>
      <c r="O262">
        <v>4.6471937967230295</v>
      </c>
      <c r="P262">
        <v>2.4729479732501614</v>
      </c>
      <c r="Q262">
        <v>2.1742458234728681</v>
      </c>
      <c r="ID262">
        <v>-0.83755794703176656</v>
      </c>
      <c r="IE262">
        <v>1.7575559760686361</v>
      </c>
    </row>
    <row r="263" spans="1:239" ht="15.6" x14ac:dyDescent="0.3">
      <c r="A263">
        <v>8</v>
      </c>
      <c r="B263">
        <f t="shared" si="84"/>
        <v>0.3793672345023007</v>
      </c>
      <c r="C263">
        <f t="shared" si="82"/>
        <v>0.37569205842148345</v>
      </c>
      <c r="D263">
        <f t="shared" si="83"/>
        <v>3.6751760808172353E-3</v>
      </c>
      <c r="E263" s="12">
        <v>0.95</v>
      </c>
      <c r="F263" s="12">
        <v>0.99</v>
      </c>
      <c r="G263" s="13">
        <v>0.995</v>
      </c>
      <c r="H263" s="1"/>
      <c r="K263">
        <v>-0.53659745708471163</v>
      </c>
      <c r="L263">
        <v>-0.3002042065202386</v>
      </c>
      <c r="M263">
        <v>-4.8607228431785637E-2</v>
      </c>
      <c r="N263">
        <v>-8.2087795661437996E-3</v>
      </c>
      <c r="O263">
        <v>2.7231804034165821</v>
      </c>
      <c r="P263">
        <v>2.3297351678536766</v>
      </c>
      <c r="Q263">
        <v>0.39344523556290545</v>
      </c>
      <c r="ID263">
        <v>-0.17330964607491831</v>
      </c>
      <c r="IE263">
        <v>0.5532974209637197</v>
      </c>
    </row>
    <row r="264" spans="1:239" ht="15.6" x14ac:dyDescent="0.3">
      <c r="A264">
        <v>9</v>
      </c>
      <c r="B264">
        <f t="shared" si="84"/>
        <v>-0.3637941436224657</v>
      </c>
      <c r="C264">
        <f t="shared" si="82"/>
        <v>-0.18858513017348949</v>
      </c>
      <c r="D264">
        <f t="shared" si="83"/>
        <v>-0.17520901344897621</v>
      </c>
      <c r="E264">
        <f>E260-E256</f>
        <v>0.3136457817306384</v>
      </c>
      <c r="F264">
        <f>F260-F256</f>
        <v>-0.39144078602845234</v>
      </c>
      <c r="G264">
        <f>G260-G256</f>
        <v>-0.37270831149681749</v>
      </c>
      <c r="H264" s="1"/>
      <c r="K264">
        <v>-0.52161130642075715</v>
      </c>
      <c r="L264">
        <v>1.6311540029801272</v>
      </c>
      <c r="M264">
        <v>-4.7249720603490072E-2</v>
      </c>
      <c r="N264">
        <v>4.3465796061525876E-2</v>
      </c>
      <c r="O264">
        <v>0.181362780029521</v>
      </c>
      <c r="P264">
        <v>2.2646700771202024</v>
      </c>
      <c r="Q264">
        <v>-2.0833072970906814</v>
      </c>
      <c r="ID264">
        <v>2.3020367743951127</v>
      </c>
      <c r="IE264">
        <v>-0.70065688335730203</v>
      </c>
    </row>
    <row r="265" spans="1:239" ht="15.6" x14ac:dyDescent="0.3">
      <c r="A265">
        <v>10</v>
      </c>
      <c r="B265">
        <f t="shared" si="84"/>
        <v>-0.51346138269581421</v>
      </c>
      <c r="C265">
        <f t="shared" si="82"/>
        <v>-6.2944263778650589E-2</v>
      </c>
      <c r="D265">
        <f t="shared" si="83"/>
        <v>-0.45051711891716362</v>
      </c>
      <c r="G265" s="1"/>
      <c r="H265" s="1"/>
      <c r="K265">
        <v>2.0502375225026768</v>
      </c>
      <c r="L265">
        <v>-0.24979138792697428</v>
      </c>
      <c r="M265">
        <v>0.18571903813545895</v>
      </c>
      <c r="N265">
        <v>-6.0047903757166508E-3</v>
      </c>
      <c r="O265">
        <v>-8.6136695441875784</v>
      </c>
      <c r="P265">
        <v>-8.901477999128165</v>
      </c>
      <c r="Q265">
        <v>0.28780845494058654</v>
      </c>
      <c r="ID265">
        <v>1.2840500163795785</v>
      </c>
      <c r="IE265">
        <v>0.28985506647608134</v>
      </c>
    </row>
    <row r="266" spans="1:239" ht="15.6" x14ac:dyDescent="0.3">
      <c r="A266">
        <v>11</v>
      </c>
      <c r="B266">
        <f t="shared" si="84"/>
        <v>1.7755138633508993</v>
      </c>
      <c r="C266">
        <f t="shared" si="82"/>
        <v>1.2543975735656483</v>
      </c>
      <c r="D266">
        <f t="shared" si="83"/>
        <v>0.52111628978525093</v>
      </c>
      <c r="G266" s="1"/>
      <c r="H266" s="1"/>
      <c r="K266">
        <v>-0.58795884018516198</v>
      </c>
      <c r="L266">
        <v>-0.99264489968626357</v>
      </c>
      <c r="M266">
        <v>-5.3259756035064831E-2</v>
      </c>
      <c r="N266">
        <v>-2.6750625277414009E-2</v>
      </c>
      <c r="O266">
        <v>3.8348822829645308</v>
      </c>
      <c r="P266">
        <v>2.5527299265855175</v>
      </c>
      <c r="Q266">
        <v>1.2821523563790134</v>
      </c>
      <c r="ID266">
        <v>0.23225944091163306</v>
      </c>
      <c r="IE266">
        <v>0.64387548274425288</v>
      </c>
    </row>
    <row r="267" spans="1:239" ht="15.6" x14ac:dyDescent="0.3">
      <c r="A267">
        <v>12</v>
      </c>
      <c r="B267">
        <f t="shared" si="84"/>
        <v>-6.1498972420070741E-2</v>
      </c>
      <c r="C267">
        <f t="shared" si="82"/>
        <v>-0.46864309002401033</v>
      </c>
      <c r="D267">
        <f t="shared" si="83"/>
        <v>0.40714411760393959</v>
      </c>
      <c r="G267" s="1"/>
      <c r="H267" s="1"/>
      <c r="K267">
        <v>-0.9829273786722772</v>
      </c>
      <c r="L267">
        <v>0.37612262730350859</v>
      </c>
      <c r="M267">
        <v>-8.9037648233649971E-2</v>
      </c>
      <c r="N267">
        <v>9.7374185217934412E-3</v>
      </c>
      <c r="O267">
        <v>3.8008448524864851</v>
      </c>
      <c r="P267">
        <v>4.2675574610066036</v>
      </c>
      <c r="Q267">
        <v>-0.46671260852011848</v>
      </c>
      <c r="ID267">
        <v>0.63557476697207094</v>
      </c>
      <c r="IE267">
        <v>-0.36889226018917409</v>
      </c>
    </row>
    <row r="268" spans="1:239" ht="15.6" x14ac:dyDescent="0.3">
      <c r="A268">
        <v>13</v>
      </c>
      <c r="B268">
        <f t="shared" si="84"/>
        <v>-1.6341523232163964</v>
      </c>
      <c r="C268">
        <f t="shared" si="82"/>
        <v>-1.8576733275590216</v>
      </c>
      <c r="D268">
        <f t="shared" si="83"/>
        <v>0.22352100434262517</v>
      </c>
      <c r="G268" s="1"/>
      <c r="H268" s="1"/>
      <c r="K268">
        <v>-0.22735663001076101</v>
      </c>
      <c r="L268">
        <v>-0.22043340919875434</v>
      </c>
      <c r="M268">
        <v>-2.0594908724417237E-2</v>
      </c>
      <c r="N268">
        <v>-5.9724261678108462E-3</v>
      </c>
      <c r="O268">
        <v>1.2733672832515388</v>
      </c>
      <c r="P268">
        <v>0.9871100386097188</v>
      </c>
      <c r="Q268">
        <v>0.28625724464182006</v>
      </c>
      <c r="ID268">
        <v>1.0629934228369708</v>
      </c>
      <c r="IE268">
        <v>0.60048656700154956</v>
      </c>
    </row>
    <row r="269" spans="1:239" ht="15.6" x14ac:dyDescent="0.3">
      <c r="A269">
        <v>14</v>
      </c>
      <c r="B269">
        <f t="shared" si="84"/>
        <v>9.7426577424815128E-2</v>
      </c>
      <c r="C269">
        <f t="shared" si="82"/>
        <v>-7.8200177607982604E-2</v>
      </c>
      <c r="D269">
        <f t="shared" si="83"/>
        <v>0.17562675503279773</v>
      </c>
      <c r="G269" s="1"/>
      <c r="H269" s="1"/>
      <c r="K269">
        <v>0.56137919285425575</v>
      </c>
      <c r="L269">
        <v>-0.45041335847737546</v>
      </c>
      <c r="M269">
        <v>5.0852061081628444E-2</v>
      </c>
      <c r="N269">
        <v>-1.1864296339955576E-2</v>
      </c>
      <c r="O269">
        <v>-1.8686761118698929</v>
      </c>
      <c r="P269">
        <v>-2.4373295676788884</v>
      </c>
      <c r="Q269">
        <v>0.56865345580899551</v>
      </c>
      <c r="ID269">
        <v>0.50884217984442892</v>
      </c>
      <c r="IE269">
        <v>2.4042853623448077</v>
      </c>
    </row>
    <row r="270" spans="1:239" ht="15.6" x14ac:dyDescent="0.3">
      <c r="A270">
        <v>15</v>
      </c>
      <c r="B270">
        <f t="shared" si="84"/>
        <v>0.26949042123373418</v>
      </c>
      <c r="C270">
        <f t="shared" si="82"/>
        <v>0.36746186791150171</v>
      </c>
      <c r="D270">
        <f t="shared" si="83"/>
        <v>-9.7971446677767512E-2</v>
      </c>
      <c r="G270" s="1"/>
      <c r="H270" s="1"/>
      <c r="K270">
        <v>0.34028459050509835</v>
      </c>
      <c r="L270">
        <v>-0.81491272177472007</v>
      </c>
      <c r="M270">
        <v>3.0824392855605287E-2</v>
      </c>
      <c r="N270">
        <v>-2.1688848130728796E-2</v>
      </c>
      <c r="O270">
        <v>-0.43786491247723736</v>
      </c>
      <c r="P270">
        <v>-1.4774072577337267</v>
      </c>
      <c r="Q270">
        <v>1.0395423452564894</v>
      </c>
      <c r="ID270">
        <v>0.46067896494234278</v>
      </c>
      <c r="IE270">
        <v>-0.45238529333917066</v>
      </c>
    </row>
    <row r="271" spans="1:239" ht="15.6" x14ac:dyDescent="0.3">
      <c r="A271">
        <v>16</v>
      </c>
      <c r="B271">
        <f t="shared" si="84"/>
        <v>1.0605227109898425</v>
      </c>
      <c r="C271">
        <f t="shared" si="82"/>
        <v>-0.47948250492826788</v>
      </c>
      <c r="D271">
        <f t="shared" si="83"/>
        <v>1.5400052159181103</v>
      </c>
      <c r="G271" s="1"/>
      <c r="H271" s="1"/>
      <c r="K271">
        <v>-0.89268284544209098</v>
      </c>
      <c r="L271">
        <v>0.21049417966114878</v>
      </c>
      <c r="M271">
        <v>-8.0862923244696031E-2</v>
      </c>
      <c r="N271">
        <v>5.3361990290247919E-3</v>
      </c>
      <c r="O271">
        <v>3.6199814553296306</v>
      </c>
      <c r="P271">
        <v>3.8757444548191491</v>
      </c>
      <c r="Q271">
        <v>-0.25576299948951853</v>
      </c>
      <c r="ID271">
        <v>1.6916778114822904</v>
      </c>
      <c r="IE271">
        <v>-0.56760641831406999</v>
      </c>
    </row>
    <row r="272" spans="1:239" ht="15.6" x14ac:dyDescent="0.3">
      <c r="A272">
        <v>17</v>
      </c>
      <c r="B272">
        <f t="shared" si="84"/>
        <v>0.84263679826458637</v>
      </c>
      <c r="C272">
        <f t="shared" si="82"/>
        <v>0.61891891423195311</v>
      </c>
      <c r="D272">
        <f t="shared" si="83"/>
        <v>0.22371788403263321</v>
      </c>
      <c r="G272" s="1"/>
      <c r="H272" s="1"/>
      <c r="K272">
        <v>-1.400280673209221</v>
      </c>
      <c r="L272">
        <v>-0.10554557621086075</v>
      </c>
      <c r="M272">
        <v>-0.12684324469422539</v>
      </c>
      <c r="N272">
        <v>-3.2866406850309889E-3</v>
      </c>
      <c r="O272">
        <v>6.2371005329440132</v>
      </c>
      <c r="P272">
        <v>6.0795724731254808</v>
      </c>
      <c r="Q272">
        <v>0.15752805981853235</v>
      </c>
      <c r="ID272">
        <v>0.94342019459663973</v>
      </c>
      <c r="IE272">
        <v>-1.7801186018962245</v>
      </c>
    </row>
    <row r="273" spans="1:239" ht="15.6" x14ac:dyDescent="0.3">
      <c r="A273">
        <v>18</v>
      </c>
      <c r="B273">
        <f t="shared" si="84"/>
        <v>-0.8461058680624135</v>
      </c>
      <c r="C273">
        <f t="shared" si="82"/>
        <v>-0.47801113552303454</v>
      </c>
      <c r="D273">
        <f t="shared" si="83"/>
        <v>-0.36809473253937897</v>
      </c>
      <c r="G273" s="1"/>
      <c r="H273" s="1"/>
      <c r="K273">
        <v>1.3149094408636004</v>
      </c>
      <c r="L273">
        <v>-0.63913279140762314</v>
      </c>
      <c r="M273">
        <v>0.11910996355891891</v>
      </c>
      <c r="N273">
        <v>-1.6663964189904679E-2</v>
      </c>
      <c r="O273">
        <v>-4.9102171680258486</v>
      </c>
      <c r="P273">
        <v>-5.7089177864648963</v>
      </c>
      <c r="Q273">
        <v>0.79870061843904727</v>
      </c>
      <c r="ID273">
        <v>0.21320831972805532</v>
      </c>
      <c r="IE273">
        <v>-0.39010544303949596</v>
      </c>
    </row>
    <row r="274" spans="1:239" ht="15.6" x14ac:dyDescent="0.3">
      <c r="A274">
        <v>19</v>
      </c>
      <c r="B274">
        <f t="shared" si="84"/>
        <v>-1.8413930007192634</v>
      </c>
      <c r="C274">
        <f t="shared" si="82"/>
        <v>-0.76820320135865228</v>
      </c>
      <c r="D274">
        <f t="shared" si="83"/>
        <v>-1.0731897993606112</v>
      </c>
      <c r="G274" s="1"/>
      <c r="H274" s="1"/>
      <c r="K274">
        <v>0.78991816440691975</v>
      </c>
      <c r="L274">
        <v>-0.30836434559532488</v>
      </c>
      <c r="M274">
        <v>7.1554071218199025E-2</v>
      </c>
      <c r="N274">
        <v>-7.9884967822794126E-3</v>
      </c>
      <c r="O274">
        <v>-3.0466858326639685</v>
      </c>
      <c r="P274">
        <v>-3.4295729565015409</v>
      </c>
      <c r="Q274">
        <v>0.38288712383757251</v>
      </c>
      <c r="ID274">
        <v>-1.8683771252823351</v>
      </c>
      <c r="IE274">
        <v>-4.2658726908521892E-3</v>
      </c>
    </row>
    <row r="275" spans="1:239" ht="15.6" x14ac:dyDescent="0.3">
      <c r="A275">
        <v>20</v>
      </c>
      <c r="B275">
        <f t="shared" si="84"/>
        <v>0.81424273773360423</v>
      </c>
      <c r="C275">
        <f t="shared" si="82"/>
        <v>1.1040896429147804</v>
      </c>
      <c r="D275">
        <f t="shared" si="83"/>
        <v>-0.28984690518117617</v>
      </c>
      <c r="G275" s="1"/>
      <c r="H275" s="1"/>
      <c r="K275">
        <v>-0.55436352015083501</v>
      </c>
      <c r="L275">
        <v>1.4008938340006178</v>
      </c>
      <c r="M275">
        <v>-5.0216552282256736E-2</v>
      </c>
      <c r="N275">
        <v>3.729481742373713E-2</v>
      </c>
      <c r="O275">
        <v>0.61933628188287915</v>
      </c>
      <c r="P275">
        <v>2.4068697523974119</v>
      </c>
      <c r="Q275">
        <v>-1.7875334705145327</v>
      </c>
      <c r="ID275">
        <v>-0.71434001947878056</v>
      </c>
      <c r="IE275">
        <v>8.2199516289748448E-2</v>
      </c>
    </row>
    <row r="276" spans="1:239" ht="15.6" x14ac:dyDescent="0.3">
      <c r="A276">
        <v>21</v>
      </c>
      <c r="B276">
        <f t="shared" si="84"/>
        <v>-1.9640499678854808</v>
      </c>
      <c r="C276">
        <f t="shared" si="82"/>
        <v>-1.2283095602099636</v>
      </c>
      <c r="D276">
        <f t="shared" si="83"/>
        <v>-0.73574040767551707</v>
      </c>
      <c r="G276" s="1"/>
      <c r="H276" s="1"/>
      <c r="K276">
        <v>0.33647173256019031</v>
      </c>
      <c r="L276">
        <v>0.3256146468976322</v>
      </c>
      <c r="M276">
        <v>3.0479008331956985E-2</v>
      </c>
      <c r="N276">
        <v>8.8224166675307143E-3</v>
      </c>
      <c r="O276">
        <v>-1.8837097880733153</v>
      </c>
      <c r="P276">
        <v>-1.4608530435327447</v>
      </c>
      <c r="Q276">
        <v>-0.42285674454057065</v>
      </c>
      <c r="ID276">
        <v>-0.53629242785966535</v>
      </c>
      <c r="IE276">
        <v>-6.4741358261333594E-3</v>
      </c>
    </row>
    <row r="277" spans="1:239" ht="15.6" x14ac:dyDescent="0.3">
      <c r="A277">
        <v>22</v>
      </c>
      <c r="B277">
        <f t="shared" si="84"/>
        <v>0.66716291957672202</v>
      </c>
      <c r="C277">
        <f t="shared" si="82"/>
        <v>-1.6383058841069116E-2</v>
      </c>
      <c r="D277">
        <f t="shared" si="83"/>
        <v>0.68354597841779119</v>
      </c>
      <c r="G277" s="1"/>
      <c r="H277" s="1"/>
      <c r="K277">
        <v>-0.18030550756108879</v>
      </c>
      <c r="L277">
        <v>-1.2931833666318948</v>
      </c>
      <c r="M277">
        <v>-1.6332822449710779E-2</v>
      </c>
      <c r="N277">
        <v>-3.465614604181131E-2</v>
      </c>
      <c r="O277">
        <v>2.4438915136663377</v>
      </c>
      <c r="P277">
        <v>0.78282905812664105</v>
      </c>
      <c r="Q277">
        <v>1.6610624555396964</v>
      </c>
      <c r="ID277">
        <v>-1.2394849126354153</v>
      </c>
      <c r="IE277">
        <v>0.17697889748476042</v>
      </c>
    </row>
    <row r="278" spans="1:239" ht="15.6" x14ac:dyDescent="0.3">
      <c r="A278">
        <v>23</v>
      </c>
      <c r="B278">
        <f t="shared" si="84"/>
        <v>-0.95270373075818082</v>
      </c>
      <c r="C278">
        <f t="shared" si="82"/>
        <v>-0.8673353429937749</v>
      </c>
      <c r="D278">
        <f t="shared" si="83"/>
        <v>-8.5368387764405945E-2</v>
      </c>
      <c r="G278" s="1"/>
      <c r="H278" s="1"/>
      <c r="K278">
        <v>0.15360677695091551</v>
      </c>
      <c r="L278">
        <v>0.50860462491731495</v>
      </c>
      <c r="M278">
        <v>1.3914340437779579E-2</v>
      </c>
      <c r="N278">
        <v>1.3657485686778457E-2</v>
      </c>
      <c r="O278">
        <v>-1.3215123560166719</v>
      </c>
      <c r="P278">
        <v>-0.66691167756821523</v>
      </c>
      <c r="Q278">
        <v>-0.65460067844845682</v>
      </c>
      <c r="ID278">
        <v>-2.4270660343237691E-2</v>
      </c>
      <c r="IE278">
        <v>-0.69527166051696976</v>
      </c>
    </row>
    <row r="279" spans="1:239" ht="15.6" x14ac:dyDescent="0.3">
      <c r="A279">
        <v>24</v>
      </c>
      <c r="B279">
        <f t="shared" si="84"/>
        <v>-2.0868477774836927</v>
      </c>
      <c r="C279">
        <f t="shared" si="82"/>
        <v>-0.56901428092424944</v>
      </c>
      <c r="D279">
        <f t="shared" si="83"/>
        <v>-1.5178334965594431</v>
      </c>
      <c r="G279" s="1"/>
      <c r="H279" s="1"/>
      <c r="K279">
        <v>1.3640085836260056</v>
      </c>
      <c r="L279">
        <v>0.97337761973287351</v>
      </c>
      <c r="M279">
        <v>0.12355756802768239</v>
      </c>
      <c r="N279">
        <v>2.6491756102657867E-2</v>
      </c>
      <c r="O279">
        <v>-7.1918354248425302</v>
      </c>
      <c r="P279">
        <v>-5.9220906185288129</v>
      </c>
      <c r="Q279">
        <v>-1.2697448063137178</v>
      </c>
      <c r="ID279">
        <v>-1.1194696990185571</v>
      </c>
      <c r="IE279">
        <v>1.782769557749547</v>
      </c>
    </row>
    <row r="280" spans="1:239" ht="15.6" x14ac:dyDescent="0.3">
      <c r="A280">
        <v>25</v>
      </c>
      <c r="B280">
        <f t="shared" si="84"/>
        <v>1.284109911310334</v>
      </c>
      <c r="C280">
        <f t="shared" si="82"/>
        <v>0.19450473534567922</v>
      </c>
      <c r="D280">
        <f t="shared" si="83"/>
        <v>1.0896051759646548</v>
      </c>
      <c r="G280" s="1"/>
      <c r="H280" s="1"/>
      <c r="K280">
        <v>-2.00224486281859</v>
      </c>
      <c r="L280">
        <v>0.10890376782484092</v>
      </c>
      <c r="M280">
        <v>-0.18137166350385484</v>
      </c>
      <c r="N280">
        <v>2.2514922724951886E-3</v>
      </c>
      <c r="O280">
        <v>8.5851955697351592</v>
      </c>
      <c r="P280">
        <v>8.6931091640011662</v>
      </c>
      <c r="Q280">
        <v>-0.10791359426600698</v>
      </c>
      <c r="ID280">
        <v>-0.95166812294469749</v>
      </c>
      <c r="IE280">
        <v>1.1724988398739307</v>
      </c>
    </row>
    <row r="281" spans="1:239" ht="15.6" x14ac:dyDescent="0.3">
      <c r="A281">
        <v>26</v>
      </c>
      <c r="B281">
        <f t="shared" si="84"/>
        <v>3.4477841547717629</v>
      </c>
      <c r="C281">
        <f t="shared" si="82"/>
        <v>1.0521635813599444</v>
      </c>
      <c r="D281">
        <f t="shared" si="83"/>
        <v>2.3956205734118186</v>
      </c>
      <c r="G281" s="1"/>
      <c r="H281" s="1"/>
      <c r="K281">
        <v>1.3797227091192092</v>
      </c>
      <c r="L281">
        <v>-0.17570937437864495</v>
      </c>
      <c r="M281">
        <v>0.12498101884238372</v>
      </c>
      <c r="N281">
        <v>-4.2445693688311185E-3</v>
      </c>
      <c r="O281">
        <v>-5.7868749454635537</v>
      </c>
      <c r="P281">
        <v>-5.9903163439962421</v>
      </c>
      <c r="Q281">
        <v>0.20344139853268872</v>
      </c>
      <c r="ID281">
        <v>-0.14517358985648021</v>
      </c>
      <c r="IE281">
        <v>0.31403996361955377</v>
      </c>
    </row>
    <row r="282" spans="1:239" ht="15.6" x14ac:dyDescent="0.3">
      <c r="A282">
        <v>27</v>
      </c>
      <c r="B282">
        <f t="shared" si="84"/>
        <v>0.34824026669179881</v>
      </c>
      <c r="C282">
        <f t="shared" si="82"/>
        <v>0.66697839926121893</v>
      </c>
      <c r="D282">
        <f t="shared" si="83"/>
        <v>-0.31873813256942013</v>
      </c>
      <c r="G282" s="1"/>
      <c r="H282" s="1"/>
      <c r="K282">
        <v>0.46196753770784232</v>
      </c>
      <c r="L282">
        <v>6.1511121294463593E-3</v>
      </c>
      <c r="M282">
        <v>4.1846940079497463E-2</v>
      </c>
      <c r="N282">
        <v>3.1730278895324989E-4</v>
      </c>
      <c r="O282">
        <v>-2.0209241013280415</v>
      </c>
      <c r="P282">
        <v>-2.0057158393033951</v>
      </c>
      <c r="Q282">
        <v>-1.5208262024646422E-2</v>
      </c>
      <c r="ID282">
        <v>0.41213625263840986</v>
      </c>
      <c r="IE282">
        <v>-0.67790141047183439</v>
      </c>
    </row>
    <row r="283" spans="1:239" ht="15.6" x14ac:dyDescent="0.3">
      <c r="A283">
        <v>28</v>
      </c>
      <c r="B283">
        <f t="shared" si="84"/>
        <v>0.56822040418695863</v>
      </c>
      <c r="C283">
        <f t="shared" si="82"/>
        <v>0.40416090259734333</v>
      </c>
      <c r="D283">
        <f t="shared" si="83"/>
        <v>0.1640595015896153</v>
      </c>
      <c r="G283" s="1"/>
      <c r="H283" s="1"/>
      <c r="K283">
        <v>3.4441613243021009E-2</v>
      </c>
      <c r="L283">
        <v>-9.2928877683645522E-2</v>
      </c>
      <c r="M283">
        <v>3.1198645099028985E-3</v>
      </c>
      <c r="N283">
        <v>-2.4747384379687834E-3</v>
      </c>
      <c r="O283">
        <v>-3.0920769317128408E-2</v>
      </c>
      <c r="P283">
        <v>-0.14953450962257103</v>
      </c>
      <c r="Q283">
        <v>0.11861374030544262</v>
      </c>
      <c r="ID283">
        <v>-1.4569453410778714</v>
      </c>
      <c r="IE283">
        <v>0.72848624662186101</v>
      </c>
    </row>
    <row r="284" spans="1:239" ht="15.6" x14ac:dyDescent="0.3">
      <c r="A284">
        <v>29</v>
      </c>
      <c r="B284">
        <f t="shared" si="84"/>
        <v>0.96779636183398798</v>
      </c>
      <c r="C284">
        <f t="shared" si="82"/>
        <v>0.36462387872211027</v>
      </c>
      <c r="D284">
        <f t="shared" si="83"/>
        <v>0.60317248311187777</v>
      </c>
      <c r="G284" s="1"/>
      <c r="H284" s="1"/>
      <c r="K284">
        <v>-0.37596179352201048</v>
      </c>
      <c r="L284">
        <v>-0.24085396492256606</v>
      </c>
      <c r="M284">
        <v>-3.4056182223881161E-2</v>
      </c>
      <c r="N284">
        <v>-6.56787113386281E-3</v>
      </c>
      <c r="O284">
        <v>1.9471031124747373</v>
      </c>
      <c r="P284">
        <v>1.6323063044245756</v>
      </c>
      <c r="Q284">
        <v>0.3147968080501618</v>
      </c>
      <c r="ID284">
        <v>-0.31640731162292429</v>
      </c>
      <c r="IE284">
        <v>1.3458972164686267</v>
      </c>
    </row>
    <row r="285" spans="1:239" ht="15.6" x14ac:dyDescent="0.3">
      <c r="A285">
        <v>30</v>
      </c>
      <c r="B285">
        <f t="shared" si="84"/>
        <v>2.2784974636332849</v>
      </c>
      <c r="C285">
        <f t="shared" si="82"/>
        <v>2.6624084403149082</v>
      </c>
      <c r="D285">
        <f t="shared" si="83"/>
        <v>-0.38391097668162316</v>
      </c>
      <c r="G285" s="1"/>
      <c r="H285" s="1"/>
      <c r="K285">
        <v>-0.61362499538766335</v>
      </c>
      <c r="L285">
        <v>-1.5928805909234525</v>
      </c>
      <c r="M285">
        <v>-5.5584703073896395E-2</v>
      </c>
      <c r="N285">
        <v>-4.2817215121672046E-2</v>
      </c>
      <c r="O285">
        <v>4.7163851303762687</v>
      </c>
      <c r="P285">
        <v>2.6641641937617377</v>
      </c>
      <c r="Q285">
        <v>2.0522209366145314</v>
      </c>
      <c r="ID285">
        <v>1.3247754698349452</v>
      </c>
      <c r="IE285">
        <v>-1.6377422299828284</v>
      </c>
    </row>
    <row r="286" spans="1:239" ht="15.6" x14ac:dyDescent="0.3">
      <c r="A286">
        <v>31</v>
      </c>
      <c r="B286">
        <f t="shared" si="84"/>
        <v>2.2194200415407397</v>
      </c>
      <c r="C286">
        <f t="shared" si="82"/>
        <v>2.1188764806971223</v>
      </c>
      <c r="D286">
        <f t="shared" si="83"/>
        <v>0.10054356084361728</v>
      </c>
      <c r="G286" s="1"/>
      <c r="H286" s="1"/>
      <c r="K286">
        <v>-0.69398705107531788</v>
      </c>
      <c r="L286">
        <v>2.0350670232098222</v>
      </c>
      <c r="M286">
        <v>-6.2864232163131431E-2</v>
      </c>
      <c r="N286">
        <v>5.4214686690363965E-2</v>
      </c>
      <c r="O286">
        <v>0.41457106121851028</v>
      </c>
      <c r="P286">
        <v>3.0130706315851805</v>
      </c>
      <c r="Q286">
        <v>-2.5984995703666702</v>
      </c>
      <c r="ID286">
        <v>-0.22968247554748919</v>
      </c>
      <c r="IE286">
        <v>-0.2382717852284808</v>
      </c>
    </row>
    <row r="287" spans="1:239" ht="15.6" x14ac:dyDescent="0.3">
      <c r="A287">
        <v>32</v>
      </c>
      <c r="B287">
        <f t="shared" si="84"/>
        <v>-0.11594524480862667</v>
      </c>
      <c r="C287">
        <f t="shared" si="82"/>
        <v>1.1308558539546607</v>
      </c>
      <c r="D287">
        <f t="shared" si="83"/>
        <v>-1.2468010987632874</v>
      </c>
      <c r="G287" s="1"/>
      <c r="H287" s="1"/>
      <c r="K287">
        <v>-1.5471275577535377</v>
      </c>
      <c r="L287">
        <v>-0.27855949000372482</v>
      </c>
      <c r="M287">
        <v>-0.14014524597526168</v>
      </c>
      <c r="N287">
        <v>-7.9638339800240619E-3</v>
      </c>
      <c r="O287">
        <v>7.0988398923942775</v>
      </c>
      <c r="P287">
        <v>6.7171348519547074</v>
      </c>
      <c r="Q287">
        <v>0.38170504043957038</v>
      </c>
      <c r="ID287">
        <v>1.2131100139603332</v>
      </c>
      <c r="IE287">
        <v>1.8149897787440412</v>
      </c>
    </row>
    <row r="288" spans="1:239" ht="15.6" x14ac:dyDescent="0.3">
      <c r="A288">
        <v>33</v>
      </c>
      <c r="B288">
        <f t="shared" si="84"/>
        <v>0.95025221971636253</v>
      </c>
      <c r="C288">
        <f t="shared" si="82"/>
        <v>0.85617126458599657</v>
      </c>
      <c r="D288">
        <f t="shared" si="83"/>
        <v>9.4080955130365976E-2</v>
      </c>
      <c r="G288" s="1"/>
      <c r="H288" s="1"/>
      <c r="K288">
        <v>-0.34513771640135293</v>
      </c>
      <c r="L288">
        <v>-2.533282035503874E-2</v>
      </c>
      <c r="M288">
        <v>-3.1264009174939093E-2</v>
      </c>
      <c r="N288">
        <v>-7.9184308157203382E-4</v>
      </c>
      <c r="O288">
        <v>1.5364308714355575</v>
      </c>
      <c r="P288">
        <v>1.4984779838902631</v>
      </c>
      <c r="Q288">
        <v>3.7952887545294356E-2</v>
      </c>
      <c r="ID288">
        <v>-0.38137714554148039</v>
      </c>
      <c r="IE288">
        <v>0.74407599395695911</v>
      </c>
    </row>
    <row r="289" spans="1:239" ht="15.6" x14ac:dyDescent="0.3">
      <c r="A289">
        <v>34</v>
      </c>
      <c r="B289">
        <f t="shared" si="84"/>
        <v>-2.6781150526642983</v>
      </c>
      <c r="C289">
        <f t="shared" si="82"/>
        <v>-0.73306769920751669</v>
      </c>
      <c r="D289">
        <f t="shared" si="83"/>
        <v>-1.9450473534567816</v>
      </c>
      <c r="G289" s="1"/>
      <c r="H289" s="1"/>
      <c r="K289">
        <v>-1.0124432955013367</v>
      </c>
      <c r="L289">
        <v>-6.4065160673386801E-2</v>
      </c>
      <c r="M289">
        <v>-9.1711322685031488E-2</v>
      </c>
      <c r="N289">
        <v>-2.048683082127602E-3</v>
      </c>
      <c r="O289">
        <v>4.4938991549469343</v>
      </c>
      <c r="P289">
        <v>4.3957061664098962</v>
      </c>
      <c r="Q289">
        <v>9.819298853703845E-2</v>
      </c>
      <c r="ID289">
        <v>-9.4574337606318129E-2</v>
      </c>
      <c r="IE289">
        <v>-6.454335328989351E-2</v>
      </c>
    </row>
    <row r="290" spans="1:239" ht="15.6" x14ac:dyDescent="0.3">
      <c r="A290">
        <v>35</v>
      </c>
      <c r="B290">
        <f t="shared" si="84"/>
        <v>0.25912855576061156</v>
      </c>
      <c r="C290">
        <f t="shared" si="82"/>
        <v>0.48181622274848535</v>
      </c>
      <c r="D290">
        <f t="shared" si="83"/>
        <v>-0.22268766698787382</v>
      </c>
      <c r="G290" s="1"/>
      <c r="H290" s="1"/>
      <c r="K290">
        <v>-0.65179208570314118</v>
      </c>
      <c r="L290">
        <v>0.32854946267953444</v>
      </c>
      <c r="M290">
        <v>-5.9042036784756953E-2</v>
      </c>
      <c r="N290">
        <v>8.5741783189642057E-3</v>
      </c>
      <c r="O290">
        <v>2.4189148097391313</v>
      </c>
      <c r="P290">
        <v>2.8298735376816784</v>
      </c>
      <c r="Q290">
        <v>-0.41095872794254701</v>
      </c>
      <c r="ID290">
        <v>-0.32275770949586874</v>
      </c>
      <c r="IE290">
        <v>-0.50029137482587061</v>
      </c>
    </row>
    <row r="291" spans="1:239" ht="15.6" x14ac:dyDescent="0.3">
      <c r="A291">
        <v>36</v>
      </c>
      <c r="B291">
        <f t="shared" si="84"/>
        <v>-9.1445029673501099E-2</v>
      </c>
      <c r="C291">
        <f t="shared" si="82"/>
        <v>0.25245938577946442</v>
      </c>
      <c r="D291">
        <f t="shared" si="83"/>
        <v>-0.34390441545296552</v>
      </c>
      <c r="G291" s="1"/>
      <c r="H291" s="1"/>
      <c r="K291">
        <v>0.10565059538856483</v>
      </c>
      <c r="L291">
        <v>-1.0097722307594339</v>
      </c>
      <c r="M291">
        <v>9.5702701460909385E-3</v>
      </c>
      <c r="N291">
        <v>-2.6979501961884512E-2</v>
      </c>
      <c r="O291">
        <v>0.83442115329597355</v>
      </c>
      <c r="P291">
        <v>-0.45870121882176873</v>
      </c>
      <c r="Q291">
        <v>1.2931223721177423</v>
      </c>
      <c r="ID291">
        <v>-0.54340289730966029</v>
      </c>
      <c r="IE291">
        <v>1.3166283018256182</v>
      </c>
    </row>
    <row r="292" spans="1:239" ht="15.6" x14ac:dyDescent="0.3">
      <c r="A292">
        <v>37</v>
      </c>
      <c r="B292">
        <f t="shared" si="84"/>
        <v>0.6667443439677867</v>
      </c>
      <c r="C292">
        <f t="shared" si="82"/>
        <v>0.3271325028318488</v>
      </c>
      <c r="D292">
        <f t="shared" si="83"/>
        <v>0.33961184113593795</v>
      </c>
      <c r="G292" s="1"/>
      <c r="H292" s="1"/>
      <c r="K292">
        <v>1.5426749401652915</v>
      </c>
      <c r="L292">
        <v>0.39749675794071204</v>
      </c>
      <c r="M292">
        <v>0.13974190936347988</v>
      </c>
      <c r="N292">
        <v>1.1144290185612204E-2</v>
      </c>
      <c r="O292">
        <v>-7.2319467037012819</v>
      </c>
      <c r="P292">
        <v>-6.6978030052465636</v>
      </c>
      <c r="Q292">
        <v>-0.53414369845471854</v>
      </c>
      <c r="ID292">
        <v>0.13335615442284099</v>
      </c>
      <c r="IE292">
        <v>0.24058112605509838</v>
      </c>
    </row>
    <row r="293" spans="1:239" ht="15.6" x14ac:dyDescent="0.3">
      <c r="A293">
        <v>38</v>
      </c>
      <c r="B293">
        <f t="shared" si="84"/>
        <v>-1.795156768725243</v>
      </c>
      <c r="C293">
        <f t="shared" si="82"/>
        <v>-1.2584540032346947</v>
      </c>
      <c r="D293">
        <f t="shared" si="83"/>
        <v>-0.53670276549054841</v>
      </c>
      <c r="G293" s="1"/>
      <c r="H293" s="1"/>
      <c r="K293">
        <v>1.525934779116871E-2</v>
      </c>
      <c r="L293">
        <v>-0.27809046256439579</v>
      </c>
      <c r="M293">
        <v>1.382255159827021E-3</v>
      </c>
      <c r="N293">
        <v>-7.4347080991328625E-3</v>
      </c>
      <c r="O293">
        <v>0.29009291250309976</v>
      </c>
      <c r="P293">
        <v>-6.6251225603523159E-2</v>
      </c>
      <c r="Q293">
        <v>0.35634413810662291</v>
      </c>
      <c r="ID293">
        <v>-0.81606172882651196</v>
      </c>
      <c r="IE293">
        <v>-1.3191777086258336</v>
      </c>
    </row>
    <row r="294" spans="1:239" ht="15.6" x14ac:dyDescent="0.3">
      <c r="A294">
        <v>39</v>
      </c>
      <c r="B294">
        <f t="shared" si="84"/>
        <v>-1.2758333547661926</v>
      </c>
      <c r="C294">
        <f t="shared" si="82"/>
        <v>0.14830263654012538</v>
      </c>
      <c r="D294">
        <f t="shared" si="83"/>
        <v>-1.4241359913063181</v>
      </c>
      <c r="G294" s="1"/>
      <c r="H294" s="1"/>
      <c r="K294">
        <v>-1.2406078583192188</v>
      </c>
      <c r="L294">
        <v>0.7857576895417272</v>
      </c>
      <c r="M294">
        <v>-0.11237941732189533</v>
      </c>
      <c r="N294">
        <v>2.0611186291659134E-2</v>
      </c>
      <c r="O294">
        <v>4.3984337725179827</v>
      </c>
      <c r="P294">
        <v>5.3863239918142796</v>
      </c>
      <c r="Q294">
        <v>-0.9878902192962965</v>
      </c>
      <c r="ID294">
        <v>-0.11664806960784517</v>
      </c>
      <c r="IE294">
        <v>0.68738465871034238</v>
      </c>
    </row>
    <row r="295" spans="1:239" ht="15.6" x14ac:dyDescent="0.3">
      <c r="A295">
        <v>40</v>
      </c>
      <c r="B295">
        <f t="shared" si="84"/>
        <v>-0.9260118878590935</v>
      </c>
      <c r="C295">
        <f t="shared" si="82"/>
        <v>-0.9858397144988631</v>
      </c>
      <c r="D295">
        <f t="shared" si="83"/>
        <v>5.9827826639769655E-2</v>
      </c>
      <c r="G295" s="1"/>
      <c r="H295" s="1"/>
      <c r="K295">
        <v>-0.10133869274665734</v>
      </c>
      <c r="L295">
        <v>0.68614162268133849</v>
      </c>
      <c r="M295">
        <v>-9.179680079135534E-3</v>
      </c>
      <c r="N295">
        <v>1.8322838883140929E-2</v>
      </c>
      <c r="O295">
        <v>-0.43822985383451563</v>
      </c>
      <c r="P295">
        <v>0.43998031157075435</v>
      </c>
      <c r="Q295">
        <v>-0.87821016540526997</v>
      </c>
      <c r="ID295">
        <v>-0.2575265001636538</v>
      </c>
      <c r="IE295">
        <v>0.72396011270254368</v>
      </c>
    </row>
    <row r="296" spans="1:239" ht="15.6" x14ac:dyDescent="0.3">
      <c r="A296">
        <v>41</v>
      </c>
      <c r="B296">
        <f t="shared" si="84"/>
        <v>-0.76332408330044155</v>
      </c>
      <c r="C296">
        <f t="shared" si="82"/>
        <v>-0.62784713518570479</v>
      </c>
      <c r="D296">
        <f t="shared" si="83"/>
        <v>-0.13547694811473671</v>
      </c>
      <c r="G296" s="1"/>
      <c r="H296" s="1"/>
      <c r="K296">
        <v>0.24325107509632218</v>
      </c>
      <c r="L296">
        <v>0.96501030190017001</v>
      </c>
      <c r="M296">
        <v>2.2034693637427695E-2</v>
      </c>
      <c r="N296">
        <v>2.5897344907215597E-2</v>
      </c>
      <c r="O296">
        <v>-2.2973734456200745</v>
      </c>
      <c r="P296">
        <v>-1.0561186542869732</v>
      </c>
      <c r="Q296">
        <v>-1.2412547913331016</v>
      </c>
      <c r="ID296">
        <v>1.6624168196030193</v>
      </c>
      <c r="IE296">
        <v>1.8477954531692178</v>
      </c>
    </row>
    <row r="297" spans="1:239" ht="15.6" x14ac:dyDescent="0.3">
      <c r="A297">
        <v>42</v>
      </c>
      <c r="B297">
        <f t="shared" si="84"/>
        <v>-0.24889098078932756</v>
      </c>
      <c r="C297">
        <f t="shared" si="82"/>
        <v>-6.4321388510765326E-2</v>
      </c>
      <c r="D297">
        <f t="shared" si="83"/>
        <v>-0.18456959227856223</v>
      </c>
      <c r="G297" s="1"/>
      <c r="H297" s="1"/>
      <c r="K297">
        <v>-2.0800961666224453</v>
      </c>
      <c r="L297">
        <v>-0.80514282320340524</v>
      </c>
      <c r="M297">
        <v>-0.18842375824963545</v>
      </c>
      <c r="N297">
        <v>-2.2227733859890516E-2</v>
      </c>
      <c r="O297">
        <v>10.096485752466617</v>
      </c>
      <c r="P297">
        <v>9.0311147172150896</v>
      </c>
      <c r="Q297">
        <v>1.0653710352515262</v>
      </c>
      <c r="ID297">
        <v>1.1891907114848574</v>
      </c>
      <c r="IE297">
        <v>-0.89113658179928146</v>
      </c>
    </row>
    <row r="298" spans="1:239" ht="15.6" x14ac:dyDescent="0.3">
      <c r="A298">
        <v>43</v>
      </c>
      <c r="B298">
        <f t="shared" si="84"/>
        <v>3.2838377565990364</v>
      </c>
      <c r="C298">
        <f t="shared" si="82"/>
        <v>1.6275930408461661</v>
      </c>
      <c r="D298">
        <f t="shared" si="83"/>
        <v>1.6562447157528704</v>
      </c>
      <c r="G298" s="1"/>
      <c r="H298" s="1"/>
      <c r="K298">
        <v>-1.4469652335978669</v>
      </c>
      <c r="L298">
        <v>-1.2510799399039114</v>
      </c>
      <c r="M298">
        <v>-0.13107212625355444</v>
      </c>
      <c r="N298">
        <v>-3.394855376249753E-2</v>
      </c>
      <c r="O298">
        <v>7.909409650790109</v>
      </c>
      <c r="P298">
        <v>6.282261957947334</v>
      </c>
      <c r="Q298">
        <v>1.6271476928427753</v>
      </c>
      <c r="ID298">
        <v>-0.47873533149352532</v>
      </c>
      <c r="IE298">
        <v>-0.69586081545139145</v>
      </c>
    </row>
    <row r="299" spans="1:239" ht="15.6" x14ac:dyDescent="0.3">
      <c r="A299">
        <v>44</v>
      </c>
      <c r="B299">
        <f t="shared" si="84"/>
        <v>0.30831107135721847</v>
      </c>
      <c r="C299">
        <f t="shared" si="82"/>
        <v>-0.18915954457360046</v>
      </c>
      <c r="D299">
        <f t="shared" si="83"/>
        <v>0.49747061593081893</v>
      </c>
      <c r="G299" s="1"/>
      <c r="H299" s="1"/>
      <c r="K299">
        <v>-0.43523914964168264</v>
      </c>
      <c r="L299">
        <v>-1.1347030301164167</v>
      </c>
      <c r="M299">
        <v>-3.9425771571909594E-2</v>
      </c>
      <c r="N299">
        <v>-3.050061173915242E-2</v>
      </c>
      <c r="O299">
        <v>3.351558186231951</v>
      </c>
      <c r="P299">
        <v>1.889669695521647</v>
      </c>
      <c r="Q299">
        <v>1.461888490710304</v>
      </c>
      <c r="ID299">
        <v>-0.83851355308480535</v>
      </c>
      <c r="IE299">
        <v>-1.66515089872453</v>
      </c>
    </row>
    <row r="300" spans="1:239" ht="15.6" x14ac:dyDescent="0.3">
      <c r="A300">
        <v>45</v>
      </c>
      <c r="B300">
        <f t="shared" si="84"/>
        <v>1.277621115465577E-2</v>
      </c>
      <c r="C300">
        <f t="shared" si="82"/>
        <v>-0.30987791063922687</v>
      </c>
      <c r="D300">
        <f t="shared" si="83"/>
        <v>0.32265412179388264</v>
      </c>
      <c r="G300" s="1"/>
      <c r="H300" s="1"/>
      <c r="K300">
        <v>-3.4903213808217552</v>
      </c>
      <c r="L300">
        <v>9.2360191036720038E-2</v>
      </c>
      <c r="M300">
        <v>-0.31616782080867267</v>
      </c>
      <c r="N300">
        <v>1.316893547695471E-3</v>
      </c>
      <c r="O300">
        <v>15.090744762389487</v>
      </c>
      <c r="P300">
        <v>15.153863218416893</v>
      </c>
      <c r="Q300">
        <v>-6.3118456027405817E-2</v>
      </c>
      <c r="ID300">
        <v>8.6591404075340578E-2</v>
      </c>
      <c r="IE300">
        <v>-0.17890208757141376</v>
      </c>
    </row>
    <row r="301" spans="1:239" ht="15.6" x14ac:dyDescent="0.3">
      <c r="A301">
        <v>46</v>
      </c>
      <c r="B301">
        <f t="shared" si="84"/>
        <v>1.3756532864813362</v>
      </c>
      <c r="C301">
        <f t="shared" si="82"/>
        <v>1.1755249905409224</v>
      </c>
      <c r="D301">
        <f t="shared" si="83"/>
        <v>0.20012829594041381</v>
      </c>
      <c r="G301" s="1"/>
      <c r="H301" s="1"/>
      <c r="K301">
        <v>0.40443879271577399</v>
      </c>
      <c r="L301">
        <v>0.11055145351347853</v>
      </c>
      <c r="M301">
        <v>3.6635747196818627E-2</v>
      </c>
      <c r="N301">
        <v>3.0913038755935769E-3</v>
      </c>
      <c r="O301">
        <v>-1.9041099643935773</v>
      </c>
      <c r="P301">
        <v>-1.7559443605143159</v>
      </c>
      <c r="Q301">
        <v>-0.14816560387926139</v>
      </c>
      <c r="ID301">
        <v>-0.33071487396010041</v>
      </c>
      <c r="IE301">
        <v>0.27631026733935271</v>
      </c>
    </row>
    <row r="302" spans="1:239" ht="15.6" x14ac:dyDescent="0.3">
      <c r="A302">
        <v>47</v>
      </c>
      <c r="B302">
        <f t="shared" si="84"/>
        <v>0.60524520187190423</v>
      </c>
      <c r="C302">
        <f t="shared" si="82"/>
        <v>0.75257986887062778</v>
      </c>
      <c r="D302">
        <f t="shared" si="83"/>
        <v>-0.14733466699872352</v>
      </c>
      <c r="G302" s="1"/>
      <c r="H302" s="1"/>
      <c r="K302">
        <v>0.94398690674009045</v>
      </c>
      <c r="L302">
        <v>-1.3924468476059393</v>
      </c>
      <c r="M302">
        <v>8.5510258400808239E-2</v>
      </c>
      <c r="N302">
        <v>-3.6940012541982287E-2</v>
      </c>
      <c r="O302">
        <v>-2.3279626002006415</v>
      </c>
      <c r="P302">
        <v>-4.0984903405507715</v>
      </c>
      <c r="Q302">
        <v>1.7705277403501301</v>
      </c>
      <c r="ID302">
        <v>1.2429140892770323</v>
      </c>
      <c r="IE302">
        <v>-5.1200726277053625E-2</v>
      </c>
    </row>
    <row r="303" spans="1:239" ht="15.6" x14ac:dyDescent="0.3">
      <c r="A303">
        <v>48</v>
      </c>
      <c r="B303">
        <f t="shared" si="84"/>
        <v>1.369425231712959E-2</v>
      </c>
      <c r="C303">
        <f t="shared" si="82"/>
        <v>0.17631225669334408</v>
      </c>
      <c r="D303">
        <f t="shared" si="83"/>
        <v>-0.16261800437621449</v>
      </c>
      <c r="G303" s="1"/>
      <c r="H303" s="1"/>
      <c r="K303">
        <v>-0.87083368174274278</v>
      </c>
      <c r="L303">
        <v>0.46466232783801104</v>
      </c>
      <c r="M303">
        <v>-7.8883735164402849E-2</v>
      </c>
      <c r="N303">
        <v>1.2143182849085596E-2</v>
      </c>
      <c r="O303">
        <v>3.198861915551944</v>
      </c>
      <c r="P303">
        <v>3.7808823484366223</v>
      </c>
      <c r="Q303">
        <v>-0.58202043288467831</v>
      </c>
      <c r="ID303">
        <v>-1.3405005094901261</v>
      </c>
      <c r="IE303">
        <v>-1.3658232477458807</v>
      </c>
    </row>
    <row r="304" spans="1:239" ht="15.6" x14ac:dyDescent="0.3">
      <c r="A304">
        <v>49</v>
      </c>
      <c r="B304">
        <f t="shared" si="84"/>
        <v>-0.27318129334844898</v>
      </c>
      <c r="C304">
        <f t="shared" si="82"/>
        <v>-0.21212185494840904</v>
      </c>
      <c r="D304">
        <f t="shared" si="83"/>
        <v>-6.1059438400039953E-2</v>
      </c>
      <c r="G304" s="1"/>
      <c r="H304" s="1"/>
      <c r="K304">
        <v>-0.115037151122609</v>
      </c>
      <c r="L304">
        <v>-0.36642731590447719</v>
      </c>
      <c r="M304">
        <v>-1.0420543386726783E-2</v>
      </c>
      <c r="N304">
        <v>-9.8410641184317645E-3</v>
      </c>
      <c r="O304">
        <v>0.97113497487850431</v>
      </c>
      <c r="P304">
        <v>0.49945465272253536</v>
      </c>
      <c r="Q304">
        <v>0.47168032215596889</v>
      </c>
      <c r="ID304">
        <v>0.85467676525569236</v>
      </c>
      <c r="IE304">
        <v>1.906474664143613</v>
      </c>
    </row>
    <row r="305" spans="1:239" ht="15.6" x14ac:dyDescent="0.3">
      <c r="A305">
        <v>50</v>
      </c>
      <c r="B305">
        <f t="shared" si="84"/>
        <v>-0.70101215113027215</v>
      </c>
      <c r="C305">
        <f t="shared" si="82"/>
        <v>-0.9385162936679976</v>
      </c>
      <c r="D305">
        <f t="shared" si="83"/>
        <v>0.23750414253772548</v>
      </c>
      <c r="G305" s="1"/>
      <c r="H305" s="1"/>
      <c r="K305">
        <v>-1.0365145329540109</v>
      </c>
      <c r="L305">
        <v>0.53708564224505573</v>
      </c>
      <c r="M305">
        <v>-9.3891795443614035E-2</v>
      </c>
      <c r="N305">
        <v>1.4025943876931214E-2</v>
      </c>
      <c r="O305">
        <v>3.8279549998742293</v>
      </c>
      <c r="P305">
        <v>4.5002158089488802</v>
      </c>
      <c r="Q305">
        <v>-0.67226080907465091</v>
      </c>
      <c r="ID305">
        <v>-0.87039673813556062</v>
      </c>
      <c r="IE305">
        <v>-0.53915957044662555</v>
      </c>
    </row>
    <row r="306" spans="1:239" ht="15.6" x14ac:dyDescent="0.3">
      <c r="A306">
        <v>51</v>
      </c>
      <c r="B306">
        <f t="shared" si="84"/>
        <v>0.24552488368602188</v>
      </c>
      <c r="C306">
        <f t="shared" si="82"/>
        <v>-0.12533009413752277</v>
      </c>
      <c r="D306">
        <f t="shared" si="83"/>
        <v>0.37085497782354465</v>
      </c>
      <c r="G306" s="1"/>
      <c r="H306" s="1"/>
      <c r="K306">
        <v>1.4668089273087148</v>
      </c>
      <c r="L306">
        <v>7.5804096594914369E-2</v>
      </c>
      <c r="M306">
        <v>0.13286965052505187</v>
      </c>
      <c r="N306">
        <v>2.5129634577534827E-3</v>
      </c>
      <c r="O306">
        <v>-6.4888628108951778</v>
      </c>
      <c r="P306">
        <v>-6.36841695269786</v>
      </c>
      <c r="Q306">
        <v>-0.12044585819731736</v>
      </c>
      <c r="ID306">
        <v>1.1864807336071737</v>
      </c>
      <c r="IE306">
        <v>1.1254106097913876</v>
      </c>
    </row>
    <row r="307" spans="1:239" ht="15.6" x14ac:dyDescent="0.3">
      <c r="A307">
        <v>52</v>
      </c>
      <c r="B307">
        <f t="shared" si="84"/>
        <v>-0.73974493082297799</v>
      </c>
      <c r="C307">
        <f t="shared" si="82"/>
        <v>-1.6184999386966012</v>
      </c>
      <c r="D307">
        <f t="shared" si="83"/>
        <v>0.87875500787362326</v>
      </c>
      <c r="G307" s="1"/>
      <c r="H307" s="1"/>
      <c r="K307">
        <v>-1.3429666144869219</v>
      </c>
      <c r="L307">
        <v>0.69901698507010024</v>
      </c>
      <c r="M307">
        <v>-0.12165149898636646</v>
      </c>
      <c r="N307">
        <v>1.825676920183519E-2</v>
      </c>
      <c r="O307">
        <v>4.9556896354993727</v>
      </c>
      <c r="P307">
        <v>5.8307330937083481</v>
      </c>
      <c r="Q307">
        <v>-0.87504345820897544</v>
      </c>
      <c r="ID307">
        <v>-0.39700511014085971</v>
      </c>
      <c r="IE307">
        <v>0.10110667381621134</v>
      </c>
    </row>
    <row r="308" spans="1:239" ht="15.6" x14ac:dyDescent="0.3">
      <c r="A308">
        <v>53</v>
      </c>
      <c r="B308">
        <f t="shared" si="84"/>
        <v>-0.72495487678404003</v>
      </c>
      <c r="C308">
        <f t="shared" si="82"/>
        <v>-1.3881657664839804</v>
      </c>
      <c r="D308">
        <f t="shared" si="83"/>
        <v>0.66321088969994035</v>
      </c>
      <c r="G308" s="1"/>
      <c r="H308" s="1"/>
      <c r="K308">
        <v>-0.24858202330587828</v>
      </c>
      <c r="L308">
        <v>-9.5712728273953329E-2</v>
      </c>
      <c r="M308">
        <v>-2.2517593088326515E-2</v>
      </c>
      <c r="N308">
        <v>-2.642791978304586E-3</v>
      </c>
      <c r="O308">
        <v>1.2059324470378487</v>
      </c>
      <c r="P308">
        <v>1.0792639326661972</v>
      </c>
      <c r="Q308">
        <v>0.12666851437165147</v>
      </c>
      <c r="ID308">
        <v>-0.59102729957192957</v>
      </c>
      <c r="IE308">
        <v>0.10441492820004618</v>
      </c>
    </row>
    <row r="309" spans="1:239" ht="15.6" x14ac:dyDescent="0.3">
      <c r="A309">
        <v>54</v>
      </c>
      <c r="B309">
        <f t="shared" si="84"/>
        <v>1.0469064564794821</v>
      </c>
      <c r="C309">
        <f t="shared" si="82"/>
        <v>0.89704867111451703</v>
      </c>
      <c r="D309">
        <f t="shared" si="83"/>
        <v>0.14985778536496511</v>
      </c>
      <c r="G309" s="1"/>
      <c r="H309" s="1"/>
      <c r="K309">
        <v>-1.9639128030369091E-2</v>
      </c>
      <c r="L309">
        <v>-0.81468159202123369</v>
      </c>
      <c r="M309">
        <v>-1.7789938617292652E-3</v>
      </c>
      <c r="N309">
        <v>-2.1801667680327382E-2</v>
      </c>
      <c r="O309">
        <v>1.1302166004564749</v>
      </c>
      <c r="P309">
        <v>8.5266835752277309E-2</v>
      </c>
      <c r="Q309">
        <v>1.0449497647041976</v>
      </c>
      <c r="ID309">
        <v>-2.3170323199175735</v>
      </c>
      <c r="IE309">
        <v>0.69593352507879558</v>
      </c>
    </row>
    <row r="310" spans="1:239" ht="15.6" x14ac:dyDescent="0.3">
      <c r="A310">
        <v>55</v>
      </c>
      <c r="B310">
        <f t="shared" si="84"/>
        <v>0.56659960482683702</v>
      </c>
      <c r="C310">
        <f t="shared" si="82"/>
        <v>0.35247053346758372</v>
      </c>
      <c r="D310">
        <f t="shared" si="83"/>
        <v>0.2141290713592533</v>
      </c>
      <c r="G310" s="1"/>
      <c r="H310" s="1"/>
      <c r="K310">
        <v>-0.4406424452130438</v>
      </c>
      <c r="L310">
        <v>-1.3080447668749902</v>
      </c>
      <c r="M310">
        <v>-3.9915224547606688E-2</v>
      </c>
      <c r="N310">
        <v>-3.513980924323748E-2</v>
      </c>
      <c r="O310">
        <v>3.5973734234275101</v>
      </c>
      <c r="P310">
        <v>1.9131290830917986</v>
      </c>
      <c r="Q310">
        <v>1.6842443403357117</v>
      </c>
      <c r="ID310">
        <v>-0.68350830726659473</v>
      </c>
      <c r="IE310">
        <v>-1.981809102172954</v>
      </c>
    </row>
    <row r="311" spans="1:239" ht="15.6" x14ac:dyDescent="0.3">
      <c r="A311">
        <v>56</v>
      </c>
      <c r="B311">
        <f t="shared" si="84"/>
        <v>2.40495950954909E-2</v>
      </c>
      <c r="C311">
        <f t="shared" si="82"/>
        <v>-9.5004576527299087E-2</v>
      </c>
      <c r="D311">
        <f t="shared" si="83"/>
        <v>0.11905417162278999</v>
      </c>
      <c r="G311" s="1"/>
      <c r="H311" s="1"/>
      <c r="K311">
        <v>0.22701137025925466</v>
      </c>
      <c r="L311">
        <v>-0.95466536141480973</v>
      </c>
      <c r="M311">
        <v>2.0563633660795156E-2</v>
      </c>
      <c r="N311">
        <v>-2.5465102062939712E-2</v>
      </c>
      <c r="O311">
        <v>0.23492644363842108</v>
      </c>
      <c r="P311">
        <v>-0.98561103078828993</v>
      </c>
      <c r="Q311">
        <v>1.220537474426711</v>
      </c>
      <c r="ID311">
        <v>0.35365919292445097</v>
      </c>
      <c r="IE311">
        <v>1.2788242078324286</v>
      </c>
    </row>
    <row r="312" spans="1:239" ht="15.6" x14ac:dyDescent="0.3">
      <c r="A312">
        <v>57</v>
      </c>
      <c r="B312">
        <f t="shared" si="84"/>
        <v>2.964772044626221E-2</v>
      </c>
      <c r="C312">
        <f t="shared" si="82"/>
        <v>9.275939268067486E-2</v>
      </c>
      <c r="D312">
        <f t="shared" si="83"/>
        <v>-6.311167223441265E-2</v>
      </c>
      <c r="G312" s="1"/>
      <c r="H312" s="1"/>
      <c r="K312">
        <v>1.4582671295887775</v>
      </c>
      <c r="L312">
        <v>-1.2934378375954305</v>
      </c>
      <c r="M312">
        <v>0.13209589897720295</v>
      </c>
      <c r="N312">
        <v>-3.4121186330206929E-2</v>
      </c>
      <c r="O312">
        <v>-4.6959092500901072</v>
      </c>
      <c r="P312">
        <v>-6.331331188905863</v>
      </c>
      <c r="Q312">
        <v>1.6354219388157563</v>
      </c>
      <c r="ID312">
        <v>2.2918076146016952</v>
      </c>
      <c r="IE312">
        <v>9.4278241101957441E-2</v>
      </c>
    </row>
    <row r="313" spans="1:239" ht="15.6" x14ac:dyDescent="0.3">
      <c r="A313">
        <v>58</v>
      </c>
      <c r="B313">
        <f t="shared" si="84"/>
        <v>4.2893690342206581E-2</v>
      </c>
      <c r="C313">
        <f t="shared" si="82"/>
        <v>-2.887586384423671E-2</v>
      </c>
      <c r="D313">
        <f t="shared" si="83"/>
        <v>7.1769554186443291E-2</v>
      </c>
      <c r="G313" s="1"/>
      <c r="H313" s="1"/>
      <c r="K313">
        <v>-0.14118348099406289</v>
      </c>
      <c r="L313">
        <v>-0.60392475581483873</v>
      </c>
      <c r="M313">
        <v>-1.278898664327756E-2</v>
      </c>
      <c r="N313">
        <v>-1.6203477316114955E-2</v>
      </c>
      <c r="O313">
        <v>1.3896032558967621</v>
      </c>
      <c r="P313">
        <v>0.61297368530008423</v>
      </c>
      <c r="Q313">
        <v>0.77662957059667792</v>
      </c>
      <c r="ID313">
        <v>-1.1345588416207333</v>
      </c>
      <c r="IE313">
        <v>0.21420479897440611</v>
      </c>
    </row>
    <row r="314" spans="1:239" ht="15.6" x14ac:dyDescent="0.3">
      <c r="A314">
        <v>59</v>
      </c>
      <c r="B314">
        <f t="shared" si="84"/>
        <v>-0.3047231050512626</v>
      </c>
      <c r="C314">
        <f t="shared" si="82"/>
        <v>-4.9552658421321664E-2</v>
      </c>
      <c r="D314">
        <f t="shared" si="83"/>
        <v>-0.25517044662994093</v>
      </c>
      <c r="G314" s="1"/>
      <c r="H314" s="1"/>
      <c r="K314">
        <v>1.1385130884680086</v>
      </c>
      <c r="L314">
        <v>0.67665548993154545</v>
      </c>
      <c r="M314">
        <v>0.10313124863542886</v>
      </c>
      <c r="N314">
        <v>1.847899336318937E-2</v>
      </c>
      <c r="O314">
        <v>-5.8287556541715171</v>
      </c>
      <c r="P314">
        <v>-4.9430610343852015</v>
      </c>
      <c r="Q314">
        <v>-0.88569461978631547</v>
      </c>
      <c r="ID314">
        <v>0.57286359474752668</v>
      </c>
      <c r="IE314">
        <v>-0.66056830880059925</v>
      </c>
    </row>
    <row r="315" spans="1:239" ht="15.6" x14ac:dyDescent="0.3">
      <c r="A315">
        <v>60</v>
      </c>
      <c r="B315">
        <f t="shared" si="84"/>
        <v>-1.0243088299392058</v>
      </c>
      <c r="C315">
        <f t="shared" si="82"/>
        <v>-0.77844237124396531</v>
      </c>
      <c r="D315">
        <f t="shared" si="83"/>
        <v>-0.24586645869524043</v>
      </c>
      <c r="G315" s="1"/>
      <c r="H315" s="1"/>
      <c r="K315">
        <v>-0.60393820302265511</v>
      </c>
      <c r="L315">
        <v>0.45000529433772302</v>
      </c>
      <c r="M315">
        <v>-5.4707233151069498E-2</v>
      </c>
      <c r="N315">
        <v>1.1839307951981723E-2</v>
      </c>
      <c r="O315">
        <v>2.0546514609322428</v>
      </c>
      <c r="P315">
        <v>2.6221072280819815</v>
      </c>
      <c r="Q315">
        <v>-0.56745576714973867</v>
      </c>
      <c r="ID315">
        <v>7.1850341921684727E-2</v>
      </c>
      <c r="IE315">
        <v>2.0674045418506588</v>
      </c>
    </row>
    <row r="316" spans="1:239" ht="15.6" x14ac:dyDescent="0.3">
      <c r="A316">
        <v>61</v>
      </c>
      <c r="B316">
        <f t="shared" si="84"/>
        <v>0.24518551304015013</v>
      </c>
      <c r="C316">
        <f t="shared" si="82"/>
        <v>-0.22768503878013585</v>
      </c>
      <c r="D316">
        <f t="shared" si="83"/>
        <v>0.47287055182028598</v>
      </c>
      <c r="G316" s="1"/>
      <c r="H316" s="1"/>
      <c r="K316">
        <v>-0.65377331484369239</v>
      </c>
      <c r="L316">
        <v>-1.3413922902200839</v>
      </c>
      <c r="M316">
        <v>-5.9221504756770245E-2</v>
      </c>
      <c r="N316">
        <v>-3.6102423719749047E-2</v>
      </c>
      <c r="O316">
        <v>4.5688576714752882</v>
      </c>
      <c r="P316">
        <v>2.8384754032764126</v>
      </c>
      <c r="Q316">
        <v>1.7303822681988754</v>
      </c>
      <c r="ID316">
        <v>2.2675944825185139</v>
      </c>
      <c r="IE316">
        <v>-0.49108159259467482</v>
      </c>
    </row>
    <row r="317" spans="1:239" ht="15.6" x14ac:dyDescent="0.3">
      <c r="A317">
        <v>62</v>
      </c>
      <c r="B317">
        <f t="shared" si="84"/>
        <v>-0.38531962576491174</v>
      </c>
      <c r="C317">
        <f t="shared" si="82"/>
        <v>-0.12470712306505947</v>
      </c>
      <c r="D317">
        <f t="shared" si="83"/>
        <v>-0.26061250269985226</v>
      </c>
      <c r="G317" s="1"/>
      <c r="H317" s="1"/>
      <c r="K317">
        <v>-1.8670026933147481</v>
      </c>
      <c r="L317">
        <v>-0.46011269369430391</v>
      </c>
      <c r="M317">
        <v>-0.16912086555487066</v>
      </c>
      <c r="N317">
        <v>-1.2926687869480704E-2</v>
      </c>
      <c r="O317">
        <v>8.7255044386996286</v>
      </c>
      <c r="P317">
        <v>8.1059307599481123</v>
      </c>
      <c r="Q317">
        <v>0.61957367875151603</v>
      </c>
      <c r="ID317">
        <v>2.3254791535717665</v>
      </c>
      <c r="IE317">
        <v>1.6208031527985052</v>
      </c>
    </row>
    <row r="318" spans="1:239" ht="15.6" x14ac:dyDescent="0.3">
      <c r="A318">
        <v>63</v>
      </c>
      <c r="B318">
        <f t="shared" si="84"/>
        <v>-1.2509123437395899</v>
      </c>
      <c r="C318">
        <f t="shared" si="82"/>
        <v>-1.1892016569373951</v>
      </c>
      <c r="D318">
        <f t="shared" si="83"/>
        <v>-6.1710686802194811E-2</v>
      </c>
      <c r="G318" s="1"/>
      <c r="H318" s="1"/>
      <c r="K318">
        <v>0.80686853840265216</v>
      </c>
      <c r="L318">
        <v>-0.53230316732990557</v>
      </c>
      <c r="M318">
        <v>7.3089506561651835E-2</v>
      </c>
      <c r="N318">
        <v>-1.3973927077435975E-2</v>
      </c>
      <c r="O318">
        <v>-2.8333984252096469</v>
      </c>
      <c r="P318">
        <v>-3.5031660790270851</v>
      </c>
      <c r="Q318">
        <v>0.66976765381743808</v>
      </c>
      <c r="ID318">
        <v>-0.56693693161985315</v>
      </c>
      <c r="IE318">
        <v>-1.418731708491666</v>
      </c>
    </row>
    <row r="319" spans="1:239" ht="15.6" x14ac:dyDescent="0.3">
      <c r="A319">
        <v>64</v>
      </c>
      <c r="B319">
        <f t="shared" si="84"/>
        <v>0.76127980938510975</v>
      </c>
      <c r="C319">
        <f t="shared" si="82"/>
        <v>0.27781026881221887</v>
      </c>
      <c r="D319">
        <f t="shared" si="83"/>
        <v>0.48346954057289088</v>
      </c>
      <c r="G319" s="1"/>
      <c r="H319" s="1"/>
      <c r="K319">
        <v>-0.72156090182449795</v>
      </c>
      <c r="L319">
        <v>-4.8962198608517388E-2</v>
      </c>
      <c r="M319">
        <v>-6.5361986195345875E-2</v>
      </c>
      <c r="N319">
        <v>-1.5484580163730246E-3</v>
      </c>
      <c r="O319">
        <v>3.2070048016730017</v>
      </c>
      <c r="P319">
        <v>3.1327875049235714</v>
      </c>
      <c r="Q319">
        <v>7.4217296749430284E-2</v>
      </c>
      <c r="ID319">
        <v>1.8613405565576855</v>
      </c>
      <c r="IE319">
        <v>-0.17973319501716145</v>
      </c>
    </row>
    <row r="320" spans="1:239" ht="15.6" x14ac:dyDescent="0.3">
      <c r="A320">
        <v>65</v>
      </c>
      <c r="B320">
        <f t="shared" si="84"/>
        <v>-9.1735579035085418E-2</v>
      </c>
      <c r="C320">
        <f t="shared" si="82"/>
        <v>-4.3075230392779799E-3</v>
      </c>
      <c r="D320">
        <f t="shared" si="83"/>
        <v>-8.7428055995807441E-2</v>
      </c>
      <c r="G320" s="1"/>
      <c r="H320" s="1"/>
      <c r="K320">
        <v>-0.66007797547022273</v>
      </c>
      <c r="L320">
        <v>-0.41080825380747493</v>
      </c>
      <c r="M320">
        <v>-5.9792607126363223E-2</v>
      </c>
      <c r="N320">
        <v>-1.1208596168078983E-2</v>
      </c>
      <c r="O320">
        <v>3.4030741025921456</v>
      </c>
      <c r="P320">
        <v>2.8658482306893669</v>
      </c>
      <c r="Q320">
        <v>0.53722587190277848</v>
      </c>
      <c r="ID320">
        <v>0.99460868968730676</v>
      </c>
      <c r="IE320">
        <v>0.43754259575626359</v>
      </c>
    </row>
    <row r="321" spans="1:239" ht="15.6" x14ac:dyDescent="0.3">
      <c r="A321">
        <v>66</v>
      </c>
      <c r="B321">
        <f t="shared" ref="B321:B378" si="85">-($J$125*M67+P67*$K$125)</f>
        <v>1.4916611280175567</v>
      </c>
      <c r="C321">
        <f t="shared" ref="C321:C378" si="86">-($J$125*M67)</f>
        <v>0.77343738596657219</v>
      </c>
      <c r="D321">
        <f t="shared" ref="D321:D378" si="87">-(P67*$K$125)</f>
        <v>0.71822374205098449</v>
      </c>
      <c r="G321" s="1"/>
      <c r="H321" s="1"/>
      <c r="K321">
        <v>-1.6960959471301915</v>
      </c>
      <c r="L321">
        <v>-4.406053870953925E-2</v>
      </c>
      <c r="M321">
        <v>-0.15363942198363417</v>
      </c>
      <c r="N321">
        <v>-1.739538192855323E-3</v>
      </c>
      <c r="O321">
        <v>7.4472838618172856</v>
      </c>
      <c r="P321">
        <v>7.3639081287325014</v>
      </c>
      <c r="Q321">
        <v>8.3375733084783868E-2</v>
      </c>
      <c r="ID321">
        <v>0.46717819117774589</v>
      </c>
      <c r="IE321">
        <v>-1.3325604942109015</v>
      </c>
    </row>
    <row r="322" spans="1:239" ht="15.6" x14ac:dyDescent="0.3">
      <c r="A322">
        <v>67</v>
      </c>
      <c r="B322">
        <f t="shared" si="85"/>
        <v>0.80818299880016853</v>
      </c>
      <c r="C322">
        <f t="shared" si="86"/>
        <v>0.85128069406508744</v>
      </c>
      <c r="D322">
        <f t="shared" si="87"/>
        <v>-4.3097695264918863E-2</v>
      </c>
      <c r="G322" s="1"/>
      <c r="H322" s="1"/>
      <c r="K322">
        <v>-0.82031879892679349</v>
      </c>
      <c r="L322">
        <v>1.100921082623824</v>
      </c>
      <c r="M322">
        <v>-7.4307887076005913E-2</v>
      </c>
      <c r="N322">
        <v>2.9181713440626963E-2</v>
      </c>
      <c r="O322">
        <v>2.1628888768376049</v>
      </c>
      <c r="P322">
        <v>3.5615628241964141</v>
      </c>
      <c r="Q322">
        <v>-1.398673947358809</v>
      </c>
      <c r="ID322">
        <v>0.56404394818674941</v>
      </c>
      <c r="IE322">
        <v>0.56399332539234093</v>
      </c>
    </row>
    <row r="323" spans="1:239" ht="15.6" x14ac:dyDescent="0.3">
      <c r="A323">
        <v>68</v>
      </c>
      <c r="B323">
        <f t="shared" si="85"/>
        <v>0.43913039609149818</v>
      </c>
      <c r="C323">
        <f t="shared" si="86"/>
        <v>0.31018514663487939</v>
      </c>
      <c r="D323">
        <f t="shared" si="87"/>
        <v>0.12894524945661875</v>
      </c>
      <c r="G323" s="1"/>
      <c r="H323" s="1"/>
      <c r="K323">
        <v>0.22401861351458707</v>
      </c>
      <c r="L323">
        <v>0.69001722789149533</v>
      </c>
      <c r="M323">
        <v>2.0292537313229237E-2</v>
      </c>
      <c r="N323">
        <v>1.8534097075745905E-2</v>
      </c>
      <c r="O323">
        <v>-1.8609531648638653</v>
      </c>
      <c r="P323">
        <v>-0.97261743466734774</v>
      </c>
      <c r="Q323">
        <v>-0.88833573019651757</v>
      </c>
      <c r="ID323">
        <v>0.84349928497854842</v>
      </c>
      <c r="IE323">
        <v>-0.78320908113347565</v>
      </c>
    </row>
    <row r="324" spans="1:239" ht="15.6" x14ac:dyDescent="0.3">
      <c r="A324">
        <v>69</v>
      </c>
      <c r="B324">
        <f t="shared" si="85"/>
        <v>-1.0883991673144235</v>
      </c>
      <c r="C324">
        <f t="shared" si="86"/>
        <v>-0.81172807209531361</v>
      </c>
      <c r="D324">
        <f t="shared" si="87"/>
        <v>-0.27667109521910982</v>
      </c>
      <c r="G324" s="1"/>
      <c r="H324" s="1"/>
      <c r="K324">
        <v>1.4602047043105533</v>
      </c>
      <c r="L324">
        <v>-0.43710693748311369</v>
      </c>
      <c r="M324">
        <v>0.13227141255048128</v>
      </c>
      <c r="N324">
        <v>-1.1211127561334017E-2</v>
      </c>
      <c r="O324">
        <v>-5.8023963198274444</v>
      </c>
      <c r="P324">
        <v>-6.3397435209250812</v>
      </c>
      <c r="Q324">
        <v>0.53734720109763678</v>
      </c>
      <c r="ID324">
        <v>-1.1515695266137493</v>
      </c>
      <c r="IE324">
        <v>-0.33655347554544635</v>
      </c>
    </row>
    <row r="325" spans="1:239" ht="15.6" x14ac:dyDescent="0.3">
      <c r="A325">
        <v>70</v>
      </c>
      <c r="B325">
        <f t="shared" si="85"/>
        <v>-9.512518775793391E-2</v>
      </c>
      <c r="C325">
        <f t="shared" si="86"/>
        <v>-0.21758430571537868</v>
      </c>
      <c r="D325">
        <f t="shared" si="87"/>
        <v>0.12245911795744477</v>
      </c>
      <c r="G325" s="1"/>
      <c r="H325" s="1"/>
      <c r="K325">
        <v>0.10784620047747355</v>
      </c>
      <c r="L325">
        <v>-1.4004364036135422</v>
      </c>
      <c r="M325">
        <v>9.7691571827205753E-3</v>
      </c>
      <c r="N325">
        <v>-3.7430213528489374E-2</v>
      </c>
      <c r="O325">
        <v>1.3257891434636628</v>
      </c>
      <c r="P325">
        <v>-0.46823383647176559</v>
      </c>
      <c r="Q325">
        <v>1.7940229799354284</v>
      </c>
      <c r="ID325">
        <v>-0.1945089449979788</v>
      </c>
      <c r="IE325">
        <v>0.99906031443439935</v>
      </c>
    </row>
    <row r="326" spans="1:239" ht="15.6" x14ac:dyDescent="0.3">
      <c r="A326">
        <v>71</v>
      </c>
      <c r="B326">
        <f t="shared" si="85"/>
        <v>0.70429240218304057</v>
      </c>
      <c r="C326">
        <f t="shared" si="86"/>
        <v>0.55127737282785527</v>
      </c>
      <c r="D326">
        <f t="shared" si="87"/>
        <v>0.15301502935518524</v>
      </c>
      <c r="G326" s="1"/>
      <c r="H326" s="1"/>
      <c r="K326">
        <v>0.34345508184845103</v>
      </c>
      <c r="L326">
        <v>-0.22745061526477847</v>
      </c>
      <c r="M326">
        <v>3.1111589142007019E-2</v>
      </c>
      <c r="N326">
        <v>-5.9714277902916816E-3</v>
      </c>
      <c r="O326">
        <v>-1.204963128247537</v>
      </c>
      <c r="P326">
        <v>-1.4911725208456954</v>
      </c>
      <c r="Q326">
        <v>0.28620939259815836</v>
      </c>
      <c r="ID326">
        <v>-1.9222286526944024</v>
      </c>
      <c r="IE326">
        <v>0.21137839969236802</v>
      </c>
    </row>
    <row r="327" spans="1:239" ht="15.6" x14ac:dyDescent="0.3">
      <c r="A327">
        <v>72</v>
      </c>
      <c r="B327">
        <f t="shared" si="85"/>
        <v>0.23997794736082168</v>
      </c>
      <c r="C327">
        <f t="shared" si="86"/>
        <v>-8.7863994240183554E-2</v>
      </c>
      <c r="D327">
        <f t="shared" si="87"/>
        <v>0.32784194160100522</v>
      </c>
      <c r="G327" s="1"/>
      <c r="H327" s="1"/>
      <c r="K327">
        <v>1.7556138120484424</v>
      </c>
      <c r="L327">
        <v>-1.202301808861991</v>
      </c>
      <c r="M327">
        <v>0.15903079761849273</v>
      </c>
      <c r="N327">
        <v>-3.158471153493158E-2</v>
      </c>
      <c r="O327">
        <v>-6.1084665456880476</v>
      </c>
      <c r="P327">
        <v>-7.6223157323930666</v>
      </c>
      <c r="Q327">
        <v>1.5138491867050194</v>
      </c>
      <c r="ID327">
        <v>-0.65209513137159025</v>
      </c>
      <c r="IE327">
        <v>-1.0531550299278536</v>
      </c>
    </row>
    <row r="328" spans="1:239" ht="15.6" x14ac:dyDescent="0.3">
      <c r="A328">
        <v>73</v>
      </c>
      <c r="B328">
        <f t="shared" si="85"/>
        <v>1.2563962324854252</v>
      </c>
      <c r="C328">
        <f t="shared" si="86"/>
        <v>0.67445767693316827</v>
      </c>
      <c r="D328">
        <f t="shared" si="87"/>
        <v>0.58193855555225704</v>
      </c>
      <c r="G328" s="1"/>
      <c r="H328" s="1"/>
      <c r="K328">
        <v>1.4286332588354254</v>
      </c>
      <c r="L328">
        <v>0.30603125242630963</v>
      </c>
      <c r="M328">
        <v>0.12941153976899522</v>
      </c>
      <c r="N328">
        <v>8.6596077364202335E-3</v>
      </c>
      <c r="O328">
        <v>-6.6177237087422629</v>
      </c>
      <c r="P328">
        <v>-6.2026703651501967</v>
      </c>
      <c r="Q328">
        <v>-0.41505334359206653</v>
      </c>
      <c r="ID328">
        <v>1.5435506255284344</v>
      </c>
      <c r="IE328">
        <v>0.30644556143359719</v>
      </c>
    </row>
    <row r="329" spans="1:239" ht="15.6" x14ac:dyDescent="0.3">
      <c r="A329">
        <v>74</v>
      </c>
      <c r="B329">
        <f t="shared" si="85"/>
        <v>0.758750960929649</v>
      </c>
      <c r="C329">
        <f t="shared" si="86"/>
        <v>0.41710097291341863</v>
      </c>
      <c r="D329">
        <f t="shared" si="87"/>
        <v>0.34164998801623031</v>
      </c>
      <c r="G329" s="1"/>
      <c r="H329" s="1"/>
      <c r="K329">
        <v>-0.39146600845492663</v>
      </c>
      <c r="L329">
        <v>-1.0396737977802764</v>
      </c>
      <c r="M329">
        <v>-3.5460618467381258E-2</v>
      </c>
      <c r="N329">
        <v>-2.7943822074072745E-2</v>
      </c>
      <c r="O329">
        <v>3.0389627159016834</v>
      </c>
      <c r="P329">
        <v>1.699620665128813</v>
      </c>
      <c r="Q329">
        <v>1.3393420507728702</v>
      </c>
      <c r="ID329">
        <v>-1.3726913389091793</v>
      </c>
      <c r="IE329">
        <v>-1.2836068643189804</v>
      </c>
    </row>
    <row r="330" spans="1:239" ht="15.6" x14ac:dyDescent="0.3">
      <c r="A330">
        <v>75</v>
      </c>
      <c r="B330">
        <f t="shared" si="85"/>
        <v>-0.63381168609016125</v>
      </c>
      <c r="C330">
        <f t="shared" si="86"/>
        <v>-0.11066400198106405</v>
      </c>
      <c r="D330">
        <f t="shared" si="87"/>
        <v>-0.52314768410909718</v>
      </c>
      <c r="G330" s="1"/>
      <c r="H330" s="1"/>
      <c r="K330">
        <v>-5.0208137739530589E-2</v>
      </c>
      <c r="L330">
        <v>-0.77419038000594076</v>
      </c>
      <c r="M330">
        <v>-4.5480618441593674E-3</v>
      </c>
      <c r="N330">
        <v>-2.0728513549406472E-2</v>
      </c>
      <c r="O330">
        <v>1.2115014271989817</v>
      </c>
      <c r="P330">
        <v>0.21798773486501952</v>
      </c>
      <c r="Q330">
        <v>0.99351369233396225</v>
      </c>
      <c r="ID330">
        <v>-2.1006865323908279</v>
      </c>
      <c r="IE330">
        <v>0.89171409628487208</v>
      </c>
    </row>
    <row r="331" spans="1:239" ht="15.6" x14ac:dyDescent="0.3">
      <c r="A331">
        <v>76</v>
      </c>
      <c r="B331">
        <f t="shared" si="85"/>
        <v>-0.86614509072895574</v>
      </c>
      <c r="C331">
        <f t="shared" si="86"/>
        <v>-0.13563876960078067</v>
      </c>
      <c r="D331">
        <f t="shared" si="87"/>
        <v>-0.73050632112817504</v>
      </c>
      <c r="G331" s="1"/>
      <c r="H331" s="1"/>
      <c r="K331">
        <v>2.4966472563035267</v>
      </c>
      <c r="L331">
        <v>-1.1244058468136677</v>
      </c>
      <c r="M331">
        <v>0.22615668765940181</v>
      </c>
      <c r="N331">
        <v>-2.9255750345754922E-2</v>
      </c>
      <c r="O331">
        <v>-9.43742428940838</v>
      </c>
      <c r="P331">
        <v>-10.839646811478412</v>
      </c>
      <c r="Q331">
        <v>1.4022225220700315</v>
      </c>
      <c r="ID331">
        <v>-9.5092413894342781E-2</v>
      </c>
      <c r="IE331">
        <v>-0.39553526554739549</v>
      </c>
    </row>
    <row r="332" spans="1:239" ht="15.6" x14ac:dyDescent="0.3">
      <c r="A332">
        <v>77</v>
      </c>
      <c r="B332">
        <f t="shared" si="85"/>
        <v>-1.0736622176200794</v>
      </c>
      <c r="C332">
        <f t="shared" si="86"/>
        <v>-0.84916662577922697</v>
      </c>
      <c r="D332">
        <f t="shared" si="87"/>
        <v>-0.22449559184085235</v>
      </c>
      <c r="G332" s="1"/>
      <c r="H332" s="1"/>
      <c r="K332">
        <v>-1.897427314043675</v>
      </c>
      <c r="L332">
        <v>-0.39779234254564544</v>
      </c>
      <c r="M332">
        <v>-0.17187685418321022</v>
      </c>
      <c r="N332">
        <v>-1.1269491101375486E-2</v>
      </c>
      <c r="O332">
        <v>8.7781693225354118</v>
      </c>
      <c r="P332">
        <v>8.2380247681193097</v>
      </c>
      <c r="Q332">
        <v>0.54014455441610187</v>
      </c>
      <c r="ID332">
        <v>-0.27005172378537318</v>
      </c>
      <c r="IE332">
        <v>0.2278366964976799</v>
      </c>
    </row>
    <row r="333" spans="1:239" ht="15.6" x14ac:dyDescent="0.3">
      <c r="A333">
        <v>78</v>
      </c>
      <c r="B333">
        <f t="shared" si="85"/>
        <v>6.0625330821033746E-3</v>
      </c>
      <c r="C333">
        <f t="shared" si="86"/>
        <v>0.10643184794527173</v>
      </c>
      <c r="D333">
        <f t="shared" si="87"/>
        <v>-0.10036931486316836</v>
      </c>
      <c r="G333" s="1"/>
      <c r="H333" s="1"/>
      <c r="K333">
        <v>0.11977300516851964</v>
      </c>
      <c r="L333">
        <v>1.4252294660734748</v>
      </c>
      <c r="M333">
        <v>1.0849536734328195E-2</v>
      </c>
      <c r="N333">
        <v>3.8168760871466603E-2</v>
      </c>
      <c r="O333">
        <v>-2.3494376347913604</v>
      </c>
      <c r="P333">
        <v>-0.52001622187443386</v>
      </c>
      <c r="Q333">
        <v>-1.8294214129169266</v>
      </c>
      <c r="ID333">
        <v>0.44618406634596675</v>
      </c>
      <c r="IE333">
        <v>-0.39109745389416883</v>
      </c>
    </row>
    <row r="334" spans="1:239" ht="15.6" x14ac:dyDescent="0.3">
      <c r="A334">
        <v>79</v>
      </c>
      <c r="B334">
        <f t="shared" si="85"/>
        <v>-0.90045203621827641</v>
      </c>
      <c r="C334">
        <f t="shared" si="86"/>
        <v>-0.71805750410417379</v>
      </c>
      <c r="D334">
        <f t="shared" si="87"/>
        <v>-0.18239453211410256</v>
      </c>
      <c r="G334" s="1"/>
      <c r="H334" s="1"/>
      <c r="K334">
        <v>9.601667023372247E-2</v>
      </c>
      <c r="L334">
        <v>-0.23676048618621295</v>
      </c>
      <c r="M334">
        <v>8.6975891549430015E-3</v>
      </c>
      <c r="N334">
        <v>-6.3023062542582071E-3</v>
      </c>
      <c r="O334">
        <v>-0.11480545159070965</v>
      </c>
      <c r="P334">
        <v>-0.41687378572201933</v>
      </c>
      <c r="Q334">
        <v>0.30206833413130968</v>
      </c>
      <c r="ID334">
        <v>0.65077473346912895</v>
      </c>
      <c r="IE334">
        <v>0.61979210284087627</v>
      </c>
    </row>
    <row r="335" spans="1:239" ht="15.6" x14ac:dyDescent="0.3">
      <c r="A335">
        <v>80</v>
      </c>
      <c r="B335">
        <f t="shared" si="85"/>
        <v>-1.9961331175078556</v>
      </c>
      <c r="C335">
        <f t="shared" si="86"/>
        <v>-1.2140451833628196</v>
      </c>
      <c r="D335">
        <f t="shared" si="87"/>
        <v>-0.78208793414503597</v>
      </c>
      <c r="G335" s="1"/>
      <c r="H335" s="1"/>
      <c r="K335">
        <v>1.0246910842706136</v>
      </c>
      <c r="L335">
        <v>0.93935411798320101</v>
      </c>
      <c r="M335">
        <v>9.2820778308855878E-2</v>
      </c>
      <c r="N335">
        <v>2.5469335607137752E-2</v>
      </c>
      <c r="O335">
        <v>-5.6696225497871708</v>
      </c>
      <c r="P335">
        <v>-4.4488821623962558</v>
      </c>
      <c r="Q335">
        <v>-1.2207403873909151</v>
      </c>
      <c r="ID335">
        <v>1.4723584907095593</v>
      </c>
      <c r="IE335">
        <v>0.75387759097888496</v>
      </c>
    </row>
    <row r="336" spans="1:239" ht="15.6" x14ac:dyDescent="0.3">
      <c r="A336">
        <v>81</v>
      </c>
      <c r="B336">
        <f t="shared" si="85"/>
        <v>-1.726894261750151</v>
      </c>
      <c r="C336">
        <f t="shared" si="86"/>
        <v>-0.78359961981199733</v>
      </c>
      <c r="D336">
        <f t="shared" si="87"/>
        <v>-0.9432946419381536</v>
      </c>
      <c r="G336" s="1"/>
      <c r="H336" s="1"/>
      <c r="K336">
        <v>0.44662642795169116</v>
      </c>
      <c r="L336">
        <v>0.58848052410846718</v>
      </c>
      <c r="M336">
        <v>4.0457278580977508E-2</v>
      </c>
      <c r="N336">
        <v>1.5891287605304696E-2</v>
      </c>
      <c r="O336">
        <v>-2.7007760067320827</v>
      </c>
      <c r="P336">
        <v>-1.9391096293019816</v>
      </c>
      <c r="Q336">
        <v>-0.76166637743010124</v>
      </c>
      <c r="ID336">
        <v>-1.1905407868407643</v>
      </c>
      <c r="IE336">
        <v>1.2543406150481791</v>
      </c>
    </row>
    <row r="337" spans="1:239" ht="15.6" x14ac:dyDescent="0.3">
      <c r="A337">
        <v>82</v>
      </c>
      <c r="B337">
        <f t="shared" si="85"/>
        <v>1.6067973738715258</v>
      </c>
      <c r="C337">
        <f t="shared" si="86"/>
        <v>1.1945324853474346</v>
      </c>
      <c r="D337">
        <f t="shared" si="87"/>
        <v>0.4122648885240911</v>
      </c>
      <c r="G337" s="1"/>
      <c r="H337" s="1"/>
      <c r="K337">
        <v>2.7236131321683383</v>
      </c>
      <c r="L337">
        <v>-0.41299243032839711</v>
      </c>
      <c r="M337">
        <v>0.2467162002488168</v>
      </c>
      <c r="N337">
        <v>-1.0148266632580496E-2</v>
      </c>
      <c r="O337">
        <v>-11.338655840163339</v>
      </c>
      <c r="P337">
        <v>-11.825060320103161</v>
      </c>
      <c r="Q337">
        <v>0.48640447993982128</v>
      </c>
      <c r="ID337">
        <v>0.96167051378557511</v>
      </c>
      <c r="IE337">
        <v>-1.0587019146149017</v>
      </c>
    </row>
    <row r="338" spans="1:239" ht="15.6" x14ac:dyDescent="0.3">
      <c r="A338">
        <v>83</v>
      </c>
      <c r="B338">
        <f t="shared" si="85"/>
        <v>-0.2308744066166788</v>
      </c>
      <c r="C338">
        <f t="shared" si="86"/>
        <v>-3.0151306403605322E-2</v>
      </c>
      <c r="D338">
        <f t="shared" si="87"/>
        <v>-0.20072310021307346</v>
      </c>
      <c r="G338" s="1"/>
      <c r="H338" s="1"/>
      <c r="K338">
        <v>-1.2003770977403343E-2</v>
      </c>
      <c r="L338">
        <v>-0.21991724926054976</v>
      </c>
      <c r="M338">
        <v>-1.0873514777938497E-3</v>
      </c>
      <c r="N338">
        <v>-5.8874143984719842E-3</v>
      </c>
      <c r="O338">
        <v>0.33429919527887264</v>
      </c>
      <c r="P338">
        <v>5.2116548492146489E-2</v>
      </c>
      <c r="Q338">
        <v>0.28218264678672617</v>
      </c>
      <c r="ID338">
        <v>-1.9817824851794212</v>
      </c>
      <c r="IE338">
        <v>-0.32875730796815672</v>
      </c>
    </row>
    <row r="339" spans="1:239" ht="15.6" x14ac:dyDescent="0.3">
      <c r="A339">
        <v>84</v>
      </c>
      <c r="B339">
        <f t="shared" si="85"/>
        <v>2.1276688732135733</v>
      </c>
      <c r="C339">
        <f t="shared" si="86"/>
        <v>2.12408480016654</v>
      </c>
      <c r="D339">
        <f t="shared" si="87"/>
        <v>3.5840730470334233E-3</v>
      </c>
      <c r="G339" s="1"/>
      <c r="H339" s="1"/>
      <c r="K339">
        <v>0.51087813458828235</v>
      </c>
      <c r="L339">
        <v>-0.91884124503773312</v>
      </c>
      <c r="M339">
        <v>4.627746527844042E-2</v>
      </c>
      <c r="N339">
        <v>-2.4412843619173136E-2</v>
      </c>
      <c r="O339">
        <v>-1.047967136881639</v>
      </c>
      <c r="P339">
        <v>-2.2180700652293788</v>
      </c>
      <c r="Q339">
        <v>1.1701029283477398</v>
      </c>
      <c r="ID339">
        <v>-1.5203877238075814</v>
      </c>
      <c r="IE339">
        <v>0.57313561056619</v>
      </c>
    </row>
    <row r="340" spans="1:239" ht="15.6" x14ac:dyDescent="0.3">
      <c r="A340">
        <v>85</v>
      </c>
      <c r="B340">
        <f t="shared" si="85"/>
        <v>1.242630612561451</v>
      </c>
      <c r="C340">
        <f t="shared" si="86"/>
        <v>0.37169138915845973</v>
      </c>
      <c r="D340">
        <f t="shared" si="87"/>
        <v>0.87093922340299135</v>
      </c>
      <c r="G340" s="1"/>
      <c r="H340" s="1"/>
      <c r="K340">
        <v>-0.19443342464426422</v>
      </c>
      <c r="L340">
        <v>0.10844086993985907</v>
      </c>
      <c r="M340">
        <v>-1.7612587912368992E-2</v>
      </c>
      <c r="N340">
        <v>2.8368320148951594E-3</v>
      </c>
      <c r="O340">
        <v>0.70819915589870563</v>
      </c>
      <c r="P340">
        <v>0.84416797213494676</v>
      </c>
      <c r="Q340">
        <v>-0.13596881623624116</v>
      </c>
      <c r="ID340">
        <v>0.68012695394264755</v>
      </c>
      <c r="IE340">
        <v>-1.2467176383765133</v>
      </c>
    </row>
    <row r="341" spans="1:239" ht="15.6" x14ac:dyDescent="0.3">
      <c r="A341">
        <v>86</v>
      </c>
      <c r="B341">
        <f t="shared" si="85"/>
        <v>0.67785728713599136</v>
      </c>
      <c r="C341">
        <f t="shared" si="86"/>
        <v>0.58303370485597705</v>
      </c>
      <c r="D341">
        <f t="shared" si="87"/>
        <v>9.4823582280014293E-2</v>
      </c>
      <c r="G341" s="1"/>
      <c r="H341" s="1"/>
      <c r="K341">
        <v>0.89521511420093502</v>
      </c>
      <c r="L341">
        <v>0.10273557745371184</v>
      </c>
      <c r="M341">
        <v>8.1092306676142992E-2</v>
      </c>
      <c r="N341">
        <v>3.0444730281202845E-3</v>
      </c>
      <c r="O341">
        <v>-4.0326597691548063</v>
      </c>
      <c r="P341">
        <v>-3.8867387588435993</v>
      </c>
      <c r="Q341">
        <v>-0.14592101031120733</v>
      </c>
      <c r="ID341">
        <v>-0.38155550310718744</v>
      </c>
      <c r="IE341">
        <v>0.32619697294027</v>
      </c>
    </row>
    <row r="342" spans="1:239" ht="15.6" x14ac:dyDescent="0.3">
      <c r="A342">
        <v>87</v>
      </c>
      <c r="B342">
        <f t="shared" si="85"/>
        <v>1.3904636644950739</v>
      </c>
      <c r="C342">
        <f t="shared" si="86"/>
        <v>1.2993256946769107</v>
      </c>
      <c r="D342">
        <f t="shared" si="87"/>
        <v>9.1137969818163092E-2</v>
      </c>
      <c r="G342" s="1"/>
      <c r="H342" s="1"/>
      <c r="K342">
        <v>-0.18265763720959535</v>
      </c>
      <c r="L342">
        <v>2.2732392402450719E-2</v>
      </c>
      <c r="M342">
        <v>-1.6545888131660306E-2</v>
      </c>
      <c r="N342">
        <v>5.4776683239844389E-4</v>
      </c>
      <c r="O342">
        <v>0.76678689596106453</v>
      </c>
      <c r="P342">
        <v>0.79304125553668592</v>
      </c>
      <c r="Q342">
        <v>-2.6254359575621347E-2</v>
      </c>
      <c r="ID342">
        <v>1.6473448435914415</v>
      </c>
      <c r="IE342">
        <v>1.8143866142981639</v>
      </c>
    </row>
    <row r="343" spans="1:239" ht="15.6" x14ac:dyDescent="0.3">
      <c r="A343">
        <v>88</v>
      </c>
      <c r="B343">
        <f t="shared" si="85"/>
        <v>1.2527732037341903</v>
      </c>
      <c r="C343">
        <f t="shared" si="86"/>
        <v>0.9428183998567079</v>
      </c>
      <c r="D343">
        <f t="shared" si="87"/>
        <v>0.30995480387748253</v>
      </c>
      <c r="G343" s="1"/>
      <c r="H343" s="1"/>
      <c r="K343">
        <v>-0.74617255036059205</v>
      </c>
      <c r="L343">
        <v>0.30334781177656994</v>
      </c>
      <c r="M343">
        <v>-6.7591411636487853E-2</v>
      </c>
      <c r="N343">
        <v>7.8687532478664089E-3</v>
      </c>
      <c r="O343">
        <v>2.8624956010595435</v>
      </c>
      <c r="P343">
        <v>3.2396434401807168</v>
      </c>
      <c r="Q343">
        <v>-0.37714783912117333</v>
      </c>
      <c r="ID343">
        <v>0.4166624802818415</v>
      </c>
      <c r="IE343">
        <v>-0.56349698325373854</v>
      </c>
    </row>
    <row r="344" spans="1:239" ht="15.6" x14ac:dyDescent="0.3">
      <c r="A344">
        <v>89</v>
      </c>
      <c r="B344">
        <f t="shared" si="85"/>
        <v>-1.1704072734209474</v>
      </c>
      <c r="C344">
        <f t="shared" si="86"/>
        <v>-0.13506789935835162</v>
      </c>
      <c r="D344">
        <f t="shared" si="87"/>
        <v>-1.0353393740625958</v>
      </c>
      <c r="G344" s="1"/>
      <c r="H344" s="1"/>
      <c r="K344">
        <v>-2.5494082238013055E-2</v>
      </c>
      <c r="L344">
        <v>0.46999132478404293</v>
      </c>
      <c r="M344">
        <v>-2.3093599543581133E-3</v>
      </c>
      <c r="N344">
        <v>1.256524737201644E-2</v>
      </c>
      <c r="O344">
        <v>-0.49156272359775194</v>
      </c>
      <c r="P344">
        <v>0.11068718119675376</v>
      </c>
      <c r="Q344">
        <v>-0.60224990479450569</v>
      </c>
      <c r="ID344">
        <v>-0.10833581940517864</v>
      </c>
      <c r="IE344">
        <v>-0.68279530851557435</v>
      </c>
    </row>
    <row r="345" spans="1:239" ht="15.6" x14ac:dyDescent="0.3">
      <c r="A345">
        <v>90</v>
      </c>
      <c r="B345">
        <f t="shared" si="85"/>
        <v>-0.95384375183016978</v>
      </c>
      <c r="C345">
        <f t="shared" si="86"/>
        <v>-0.7824554533100383</v>
      </c>
      <c r="D345">
        <f t="shared" si="87"/>
        <v>-0.17138829852013152</v>
      </c>
      <c r="G345" s="1"/>
      <c r="H345" s="1"/>
      <c r="K345">
        <v>1.2086434767010634</v>
      </c>
      <c r="L345">
        <v>-0.33048874827663699</v>
      </c>
      <c r="M345">
        <v>0.10948395075104057</v>
      </c>
      <c r="N345">
        <v>-8.4419461041215886E-3</v>
      </c>
      <c r="O345">
        <v>-4.8429239693581536</v>
      </c>
      <c r="P345">
        <v>-5.2475448325184209</v>
      </c>
      <c r="Q345">
        <v>0.40462086316026752</v>
      </c>
      <c r="ID345">
        <v>0.40973509944583369</v>
      </c>
      <c r="IE345">
        <v>-2.2514570602312252</v>
      </c>
    </row>
    <row r="346" spans="1:239" ht="15.6" x14ac:dyDescent="0.3">
      <c r="A346">
        <v>91</v>
      </c>
      <c r="B346">
        <f t="shared" si="85"/>
        <v>-3.9207176616394307E-2</v>
      </c>
      <c r="C346">
        <f t="shared" si="86"/>
        <v>-0.27017708251929623</v>
      </c>
      <c r="D346">
        <f t="shared" si="87"/>
        <v>0.23096990590290192</v>
      </c>
      <c r="G346" s="1"/>
      <c r="H346" s="1"/>
      <c r="K346">
        <v>-0.51723068879703882</v>
      </c>
      <c r="L346">
        <v>-0.54502888424002671</v>
      </c>
      <c r="M346">
        <v>-4.6852906047816972E-2</v>
      </c>
      <c r="N346">
        <v>-1.4752170165476891E-2</v>
      </c>
      <c r="O346">
        <v>2.9527195275870257</v>
      </c>
      <c r="P346">
        <v>2.2456508313147099</v>
      </c>
      <c r="Q346">
        <v>0.70706869627231561</v>
      </c>
      <c r="ID346">
        <v>-0.3162094022432575</v>
      </c>
      <c r="IE346">
        <v>-0.11971386587225223</v>
      </c>
    </row>
    <row r="347" spans="1:239" ht="15.6" x14ac:dyDescent="0.3">
      <c r="A347">
        <v>92</v>
      </c>
      <c r="B347">
        <f t="shared" si="85"/>
        <v>1.437259986191088</v>
      </c>
      <c r="C347">
        <f t="shared" si="86"/>
        <v>1.3716124357451407</v>
      </c>
      <c r="D347">
        <f t="shared" si="87"/>
        <v>6.5647550445947278E-2</v>
      </c>
      <c r="G347" s="1"/>
      <c r="H347" s="1"/>
      <c r="K347">
        <v>-1.0350992079509804</v>
      </c>
      <c r="L347">
        <v>7.4820306201312081E-2</v>
      </c>
      <c r="M347">
        <v>-9.3763589420981591E-2</v>
      </c>
      <c r="N347">
        <v>1.659428607657936E-3</v>
      </c>
      <c r="O347">
        <v>4.4145348228110821</v>
      </c>
      <c r="P347">
        <v>4.4940709187896601</v>
      </c>
      <c r="Q347">
        <v>-7.953609597857772E-2</v>
      </c>
      <c r="ID347">
        <v>-0.23381366852958216</v>
      </c>
      <c r="IE347">
        <v>1.4459704451648081</v>
      </c>
    </row>
    <row r="348" spans="1:239" ht="15.6" x14ac:dyDescent="0.3">
      <c r="A348">
        <v>93</v>
      </c>
      <c r="B348">
        <f t="shared" si="85"/>
        <v>-0.18692222950685161</v>
      </c>
      <c r="C348">
        <f t="shared" si="86"/>
        <v>-0.16917307795226519</v>
      </c>
      <c r="D348">
        <f t="shared" si="87"/>
        <v>-1.7749151554586434E-2</v>
      </c>
      <c r="G348" s="1"/>
      <c r="H348" s="1"/>
      <c r="K348">
        <v>-0.7612235619987463</v>
      </c>
      <c r="L348">
        <v>0.21349429475178996</v>
      </c>
      <c r="M348">
        <v>-6.8954794841469644E-2</v>
      </c>
      <c r="N348">
        <v>5.4599259879777534E-3</v>
      </c>
      <c r="O348">
        <v>3.0432969276130124</v>
      </c>
      <c r="P348">
        <v>3.3049901365957308</v>
      </c>
      <c r="Q348">
        <v>-0.26169320898271825</v>
      </c>
      <c r="ID348">
        <v>-0.23665185458747229</v>
      </c>
      <c r="IE348">
        <v>-0.5372589278433948</v>
      </c>
    </row>
    <row r="349" spans="1:239" ht="15.6" x14ac:dyDescent="0.3">
      <c r="A349">
        <v>94</v>
      </c>
      <c r="B349">
        <f t="shared" si="85"/>
        <v>0.70675299365330568</v>
      </c>
      <c r="C349">
        <f t="shared" si="86"/>
        <v>0.88311616321079234</v>
      </c>
      <c r="D349">
        <f t="shared" si="87"/>
        <v>-0.17636316955748663</v>
      </c>
      <c r="G349" s="1"/>
      <c r="H349" s="1"/>
      <c r="K349">
        <v>-0.34922901362597364</v>
      </c>
      <c r="L349">
        <v>1.1550970413174959</v>
      </c>
      <c r="M349">
        <v>-3.1634615886085085E-2</v>
      </c>
      <c r="N349">
        <v>3.0786840937258669E-2</v>
      </c>
      <c r="O349">
        <v>4.0633691251869219E-2</v>
      </c>
      <c r="P349">
        <v>1.5162410927169905</v>
      </c>
      <c r="Q349">
        <v>-1.4756074014651213</v>
      </c>
      <c r="ID349">
        <v>-0.4577861996841649</v>
      </c>
      <c r="IE349">
        <v>-1.3329584986496197</v>
      </c>
    </row>
    <row r="350" spans="1:239" ht="15.6" x14ac:dyDescent="0.3">
      <c r="A350">
        <v>95</v>
      </c>
      <c r="B350">
        <f t="shared" si="85"/>
        <v>-1.6853875898352331</v>
      </c>
      <c r="C350">
        <f t="shared" si="86"/>
        <v>-1.919390429250065</v>
      </c>
      <c r="D350">
        <f t="shared" si="87"/>
        <v>0.23400283941483202</v>
      </c>
      <c r="G350" s="1"/>
      <c r="H350" s="1"/>
      <c r="K350">
        <v>-5.5138226326473617E-2</v>
      </c>
      <c r="L350">
        <v>-0.87556449838272787</v>
      </c>
      <c r="M350">
        <v>-4.9946497639687748E-3</v>
      </c>
      <c r="N350">
        <v>-2.3442205104867685E-2</v>
      </c>
      <c r="O350">
        <v>1.3629730183866313</v>
      </c>
      <c r="P350">
        <v>0.23939260849978589</v>
      </c>
      <c r="Q350">
        <v>1.1235804098868454</v>
      </c>
      <c r="ID350">
        <v>-0.20092953314434564</v>
      </c>
      <c r="IE350">
        <v>1.9394203048517185</v>
      </c>
    </row>
    <row r="351" spans="1:239" ht="15.6" x14ac:dyDescent="0.3">
      <c r="A351">
        <v>96</v>
      </c>
      <c r="B351">
        <f t="shared" si="85"/>
        <v>-4.4119287794861393</v>
      </c>
      <c r="C351">
        <f t="shared" si="86"/>
        <v>-4.5938289383798789</v>
      </c>
      <c r="D351">
        <f t="shared" si="87"/>
        <v>0.18190015889373951</v>
      </c>
      <c r="G351" s="1"/>
      <c r="H351" s="1"/>
      <c r="K351">
        <v>0.47908888625735285</v>
      </c>
      <c r="L351">
        <v>0.66637969457134016</v>
      </c>
      <c r="M351">
        <v>4.3397863008815214E-2</v>
      </c>
      <c r="N351">
        <v>1.7986057079111804E-2</v>
      </c>
      <c r="O351">
        <v>-2.9421195567704119</v>
      </c>
      <c r="P351">
        <v>-2.0800512788591177</v>
      </c>
      <c r="Q351">
        <v>-0.86206827791129426</v>
      </c>
      <c r="ID351">
        <v>-0.3082413527974871</v>
      </c>
      <c r="IE351">
        <v>1.3095153817291414</v>
      </c>
    </row>
    <row r="352" spans="1:239" ht="15.6" x14ac:dyDescent="0.3">
      <c r="A352">
        <v>97</v>
      </c>
      <c r="B352">
        <f t="shared" si="85"/>
        <v>1.2462894996244469</v>
      </c>
      <c r="C352">
        <f t="shared" si="86"/>
        <v>1.5484054620220595</v>
      </c>
      <c r="D352">
        <f t="shared" si="87"/>
        <v>-0.30211596239761257</v>
      </c>
      <c r="G352" s="1"/>
      <c r="H352" s="1"/>
      <c r="K352">
        <v>0.28958972091680618</v>
      </c>
      <c r="L352">
        <v>0.77943656849133625</v>
      </c>
      <c r="M352">
        <v>2.6232240817119775E-2</v>
      </c>
      <c r="N352">
        <v>2.0948012468520412E-2</v>
      </c>
      <c r="O352">
        <v>-2.2613405218537777</v>
      </c>
      <c r="P352">
        <v>-1.2573062882821422</v>
      </c>
      <c r="Q352">
        <v>-1.0040342335716357</v>
      </c>
      <c r="ID352">
        <v>-0.55184950162258539</v>
      </c>
      <c r="IE352">
        <v>0.47037145169583061</v>
      </c>
    </row>
    <row r="353" spans="1:239" ht="15.6" x14ac:dyDescent="0.3">
      <c r="A353">
        <v>98</v>
      </c>
      <c r="B353">
        <f t="shared" si="85"/>
        <v>-0.3442502517655231</v>
      </c>
      <c r="C353">
        <f t="shared" si="86"/>
        <v>-0.21952584209781104</v>
      </c>
      <c r="D353">
        <f t="shared" si="87"/>
        <v>-0.12472440966771207</v>
      </c>
      <c r="G353" s="1"/>
      <c r="H353" s="1"/>
      <c r="K353">
        <v>-0.98731671076387151</v>
      </c>
      <c r="L353">
        <v>0.86974381499977615</v>
      </c>
      <c r="M353">
        <v>-8.9435252182051478E-2</v>
      </c>
      <c r="N353">
        <v>2.2941813493961721E-2</v>
      </c>
      <c r="O353">
        <v>3.1870178066327179</v>
      </c>
      <c r="P353">
        <v>4.2866145422546831</v>
      </c>
      <c r="Q353">
        <v>-1.0995967356219649</v>
      </c>
      <c r="ID353">
        <v>0.1371090488086654</v>
      </c>
      <c r="IE353">
        <v>0.63328919286856666</v>
      </c>
    </row>
    <row r="354" spans="1:239" ht="15.6" x14ac:dyDescent="0.3">
      <c r="A354">
        <v>99</v>
      </c>
      <c r="B354">
        <f t="shared" si="85"/>
        <v>-0.51535086154220244</v>
      </c>
      <c r="C354">
        <f t="shared" si="86"/>
        <v>-0.48147316471907831</v>
      </c>
      <c r="D354">
        <f t="shared" si="87"/>
        <v>-3.3877696823124095E-2</v>
      </c>
      <c r="G354" s="1"/>
      <c r="H354" s="1"/>
      <c r="K354">
        <v>-0.83230536726699222</v>
      </c>
      <c r="L354">
        <v>1.7142918788348467</v>
      </c>
      <c r="M354">
        <v>-7.539368026740613E-2</v>
      </c>
      <c r="N354">
        <v>4.5587257446194497E-2</v>
      </c>
      <c r="O354">
        <v>1.4286161485620452</v>
      </c>
      <c r="P354">
        <v>3.6136046843195677</v>
      </c>
      <c r="Q354">
        <v>-2.1849885357575225</v>
      </c>
      <c r="ID354">
        <v>1.8645175136633887</v>
      </c>
      <c r="IE354">
        <v>-0.32209813738704596</v>
      </c>
    </row>
    <row r="355" spans="1:239" ht="15.6" x14ac:dyDescent="0.3">
      <c r="A355">
        <v>100</v>
      </c>
      <c r="B355">
        <f t="shared" si="85"/>
        <v>-1.6823915077020075</v>
      </c>
      <c r="C355">
        <f t="shared" si="86"/>
        <v>-0.59001058136630424</v>
      </c>
      <c r="D355">
        <f t="shared" si="87"/>
        <v>-1.0923809263357034</v>
      </c>
      <c r="G355" s="1"/>
      <c r="H355" s="1"/>
      <c r="K355">
        <v>-1.5074237867944293</v>
      </c>
      <c r="L355">
        <v>-1.5421197731377252</v>
      </c>
      <c r="M355">
        <v>-0.13654871334333754</v>
      </c>
      <c r="N355">
        <v>-4.1754731239204979E-2</v>
      </c>
      <c r="O355">
        <v>8.5460500175681027</v>
      </c>
      <c r="P355">
        <v>6.5447537303549463</v>
      </c>
      <c r="Q355">
        <v>2.0012962872131563</v>
      </c>
      <c r="ID355">
        <v>0.107934263850095</v>
      </c>
      <c r="IE355">
        <v>0.92083334743883649</v>
      </c>
    </row>
    <row r="356" spans="1:239" ht="15.6" x14ac:dyDescent="0.3">
      <c r="A356">
        <v>101</v>
      </c>
      <c r="B356">
        <f t="shared" si="85"/>
        <v>-1.274626229111675</v>
      </c>
      <c r="C356">
        <f t="shared" si="86"/>
        <v>-0.67638067591038709</v>
      </c>
      <c r="D356">
        <f t="shared" si="87"/>
        <v>-0.59824555320128792</v>
      </c>
      <c r="G356" s="1"/>
      <c r="H356" s="1"/>
      <c r="K356">
        <v>0.81756633766141773</v>
      </c>
      <c r="L356">
        <v>-0.30651915923633899</v>
      </c>
      <c r="M356">
        <v>7.4058557691922308E-2</v>
      </c>
      <c r="N356">
        <v>-7.9299910950014572E-3</v>
      </c>
      <c r="O356">
        <v>-3.1695295570453657</v>
      </c>
      <c r="P356">
        <v>-3.5496125144745987</v>
      </c>
      <c r="Q356">
        <v>0.38008295742923293</v>
      </c>
      <c r="ID356">
        <v>0.89504293612028196</v>
      </c>
      <c r="IE356">
        <v>0.79571530524222367</v>
      </c>
    </row>
    <row r="357" spans="1:239" ht="15.6" x14ac:dyDescent="0.3">
      <c r="A357">
        <v>102</v>
      </c>
      <c r="B357">
        <f t="shared" si="85"/>
        <v>-0.90008313456843037</v>
      </c>
      <c r="C357">
        <f t="shared" si="86"/>
        <v>-0.69052351371501908</v>
      </c>
      <c r="D357">
        <f t="shared" si="87"/>
        <v>-0.20955962085341129</v>
      </c>
      <c r="G357" s="1"/>
      <c r="H357" s="1"/>
      <c r="K357">
        <v>-9.1408495391718095E-2</v>
      </c>
      <c r="L357">
        <v>-1.1772692443370345</v>
      </c>
      <c r="M357">
        <v>-8.2801615204256187E-3</v>
      </c>
      <c r="N357">
        <v>-3.1525703495923041E-2</v>
      </c>
      <c r="O357">
        <v>1.9078875016617984</v>
      </c>
      <c r="P357">
        <v>0.39686655898754508</v>
      </c>
      <c r="Q357">
        <v>1.5110209426742534</v>
      </c>
      <c r="ID357">
        <v>0.53022358354769072</v>
      </c>
      <c r="IE357">
        <v>-0.25787942089472216</v>
      </c>
    </row>
    <row r="358" spans="1:239" ht="15.6" x14ac:dyDescent="0.3">
      <c r="A358">
        <v>103</v>
      </c>
      <c r="B358">
        <f t="shared" si="85"/>
        <v>1.668730362737695</v>
      </c>
      <c r="C358">
        <f t="shared" si="86"/>
        <v>0.88075314210119604</v>
      </c>
      <c r="D358">
        <f t="shared" si="87"/>
        <v>0.78797722063649889</v>
      </c>
      <c r="G358" s="1"/>
      <c r="H358" s="1"/>
      <c r="K358">
        <v>-1.1979403938940554</v>
      </c>
      <c r="L358">
        <v>-0.93935829870352761</v>
      </c>
      <c r="M358">
        <v>-0.10851442101500526</v>
      </c>
      <c r="N358">
        <v>-2.5526729539451991E-2</v>
      </c>
      <c r="O358">
        <v>6.4245667251844267</v>
      </c>
      <c r="P358">
        <v>5.2010754575880798</v>
      </c>
      <c r="Q358">
        <v>1.2234912675963467</v>
      </c>
      <c r="ID358">
        <v>-0.94512871444228619</v>
      </c>
      <c r="IE358">
        <v>0.52285087392933838</v>
      </c>
    </row>
    <row r="359" spans="1:239" ht="15.6" x14ac:dyDescent="0.3">
      <c r="A359">
        <v>104</v>
      </c>
      <c r="B359">
        <f t="shared" si="85"/>
        <v>-1.3256676585773621</v>
      </c>
      <c r="C359">
        <f t="shared" si="86"/>
        <v>-1.2287991461660208</v>
      </c>
      <c r="D359">
        <f t="shared" si="87"/>
        <v>-9.6868512411341215E-2</v>
      </c>
      <c r="G359" s="1"/>
      <c r="H359" s="1"/>
      <c r="K359">
        <v>-1.663373078214464</v>
      </c>
      <c r="L359">
        <v>0.56751058627553885</v>
      </c>
      <c r="M359">
        <v>-0.15067524848014505</v>
      </c>
      <c r="N359">
        <v>1.4632641666692078E-2</v>
      </c>
      <c r="O359">
        <v>6.5204961411157818</v>
      </c>
      <c r="P359">
        <v>7.2218358592882552</v>
      </c>
      <c r="Q359">
        <v>-0.70133971817247331</v>
      </c>
      <c r="ID359">
        <v>-0.6509010346844003</v>
      </c>
      <c r="IE359">
        <v>-1.2701793864377564</v>
      </c>
    </row>
    <row r="360" spans="1:239" ht="15.6" x14ac:dyDescent="0.3">
      <c r="A360">
        <v>105</v>
      </c>
      <c r="B360">
        <f t="shared" si="85"/>
        <v>-2.6642236488033997</v>
      </c>
      <c r="C360">
        <f t="shared" si="86"/>
        <v>-0.77393232478217266</v>
      </c>
      <c r="D360">
        <f t="shared" si="87"/>
        <v>-1.8902913240212269</v>
      </c>
      <c r="G360" s="1"/>
      <c r="H360" s="1"/>
      <c r="K360">
        <v>8.2869492830159833E-2</v>
      </c>
      <c r="L360">
        <v>0.15352861748681246</v>
      </c>
      <c r="M360">
        <v>7.5066631696428252E-3</v>
      </c>
      <c r="N360">
        <v>4.1347501271378467E-3</v>
      </c>
      <c r="O360">
        <v>-0.55797071415192823</v>
      </c>
      <c r="P360">
        <v>-0.35979293088253089</v>
      </c>
      <c r="Q360">
        <v>-0.19817778326939733</v>
      </c>
      <c r="ID360">
        <v>-0.84186613948259015</v>
      </c>
      <c r="IE360">
        <v>-0.12614554172481679</v>
      </c>
    </row>
    <row r="361" spans="1:239" ht="15.6" x14ac:dyDescent="0.3">
      <c r="A361">
        <v>106</v>
      </c>
      <c r="B361">
        <f t="shared" si="85"/>
        <v>-0.61790667537907318</v>
      </c>
      <c r="C361">
        <f t="shared" si="86"/>
        <v>0.31957675510314337</v>
      </c>
      <c r="D361">
        <f t="shared" si="87"/>
        <v>-0.93748343048221661</v>
      </c>
      <c r="G361" s="1"/>
      <c r="H361" s="1"/>
      <c r="K361">
        <v>-0.78327263279029036</v>
      </c>
      <c r="L361">
        <v>-8.0284086622237516E-2</v>
      </c>
      <c r="M361">
        <v>-7.0952091337237413E-2</v>
      </c>
      <c r="N361">
        <v>-2.4068163844738846E-3</v>
      </c>
      <c r="O361">
        <v>3.5160784251348645</v>
      </c>
      <c r="P361">
        <v>3.4007201758706764</v>
      </c>
      <c r="Q361">
        <v>0.11535824926418782</v>
      </c>
      <c r="ID361">
        <v>0.6959093515745286</v>
      </c>
      <c r="IE361">
        <v>0.26286298981048212</v>
      </c>
    </row>
    <row r="362" spans="1:239" ht="15.6" x14ac:dyDescent="0.3">
      <c r="A362">
        <v>107</v>
      </c>
      <c r="B362">
        <f t="shared" si="85"/>
        <v>0.60788236210590241</v>
      </c>
      <c r="C362">
        <f t="shared" si="86"/>
        <v>0.24457387272729714</v>
      </c>
      <c r="D362">
        <f t="shared" si="87"/>
        <v>0.36330848937860533</v>
      </c>
      <c r="G362" s="1"/>
      <c r="H362" s="1"/>
      <c r="K362">
        <v>0.66306256858750012</v>
      </c>
      <c r="L362">
        <v>0.68177971021471284</v>
      </c>
      <c r="M362">
        <v>6.006296397862191E-2</v>
      </c>
      <c r="N362">
        <v>1.8458881580031995E-2</v>
      </c>
      <c r="O362">
        <v>-3.7635370488053708</v>
      </c>
      <c r="P362">
        <v>-2.8788063829415824</v>
      </c>
      <c r="Q362">
        <v>-0.88473066586378846</v>
      </c>
      <c r="ID362">
        <v>1.6177716521305743</v>
      </c>
      <c r="IE362">
        <v>0.52894620837410866</v>
      </c>
    </row>
    <row r="363" spans="1:239" ht="15.6" x14ac:dyDescent="0.3">
      <c r="A363">
        <v>108</v>
      </c>
      <c r="B363">
        <f t="shared" si="85"/>
        <v>-0.12208046072700368</v>
      </c>
      <c r="C363">
        <f t="shared" si="86"/>
        <v>0.18162781673634343</v>
      </c>
      <c r="D363">
        <f t="shared" si="87"/>
        <v>-0.30370827746334711</v>
      </c>
      <c r="G363" s="1"/>
      <c r="H363" s="1"/>
      <c r="K363">
        <v>-0.25611174093324152</v>
      </c>
      <c r="L363">
        <v>1.299412638334293</v>
      </c>
      <c r="M363">
        <v>-2.3199666213921496E-2</v>
      </c>
      <c r="N363">
        <v>3.4678503416768133E-2</v>
      </c>
      <c r="O363">
        <v>-0.55017847304478606</v>
      </c>
      <c r="P363">
        <v>1.111955567203158</v>
      </c>
      <c r="Q363">
        <v>-1.6621340402479441</v>
      </c>
      <c r="ID363">
        <v>0.74287664464721981</v>
      </c>
      <c r="IE363">
        <v>2.3860270696463614E-3</v>
      </c>
    </row>
    <row r="364" spans="1:239" ht="15.6" x14ac:dyDescent="0.3">
      <c r="A364">
        <v>109</v>
      </c>
      <c r="B364">
        <f t="shared" si="85"/>
        <v>0.78019159309230912</v>
      </c>
      <c r="C364">
        <f t="shared" si="86"/>
        <v>0.80147996818066825</v>
      </c>
      <c r="D364">
        <f t="shared" si="87"/>
        <v>-2.1288375088359145E-2</v>
      </c>
      <c r="G364" s="1"/>
      <c r="H364" s="1"/>
      <c r="K364">
        <v>0.66197664752599639</v>
      </c>
      <c r="L364">
        <v>-1.3496788586352702</v>
      </c>
      <c r="M364">
        <v>5.9964596734427035E-2</v>
      </c>
      <c r="N364">
        <v>-3.5889082790939227E-2</v>
      </c>
      <c r="O364">
        <v>-1.1539347814700034</v>
      </c>
      <c r="P364">
        <v>-2.8740916597294315</v>
      </c>
      <c r="Q364">
        <v>1.7201568782594281</v>
      </c>
      <c r="ID364">
        <v>0.47689814456580737</v>
      </c>
      <c r="IE364">
        <v>-0.10238051765654536</v>
      </c>
    </row>
    <row r="365" spans="1:239" ht="15.6" x14ac:dyDescent="0.3">
      <c r="A365">
        <v>110</v>
      </c>
      <c r="B365">
        <f t="shared" si="85"/>
        <v>-1.2866613753048577</v>
      </c>
      <c r="C365">
        <f t="shared" si="86"/>
        <v>-0.81961590227240011</v>
      </c>
      <c r="D365">
        <f t="shared" si="87"/>
        <v>-0.46704547303245758</v>
      </c>
      <c r="G365" s="1"/>
      <c r="H365" s="1"/>
      <c r="K365">
        <v>0.34398478310099978</v>
      </c>
      <c r="L365">
        <v>0.5622523598545075</v>
      </c>
      <c r="M365">
        <v>3.11595716835627E-2</v>
      </c>
      <c r="N365">
        <v>1.5155668799662418E-2</v>
      </c>
      <c r="O365">
        <v>-2.2198806235742818</v>
      </c>
      <c r="P365">
        <v>-1.4934723148909812</v>
      </c>
      <c r="Q365">
        <v>-0.72640830868330075</v>
      </c>
      <c r="ID365">
        <v>1.0367865948565367</v>
      </c>
      <c r="IE365">
        <v>-0.10307833358738092</v>
      </c>
    </row>
    <row r="366" spans="1:239" ht="15.6" x14ac:dyDescent="0.3">
      <c r="A366">
        <v>111</v>
      </c>
      <c r="B366">
        <f t="shared" si="85"/>
        <v>4.0475513819595363</v>
      </c>
      <c r="C366">
        <f t="shared" si="86"/>
        <v>2.3929126491424668</v>
      </c>
      <c r="D366">
        <f t="shared" si="87"/>
        <v>1.6546387328170691</v>
      </c>
      <c r="G366" s="1"/>
      <c r="H366" s="1"/>
      <c r="K366">
        <v>-2.152413535937193</v>
      </c>
      <c r="L366">
        <v>-0.17346146716878705</v>
      </c>
      <c r="M366">
        <v>-0.19497456620345105</v>
      </c>
      <c r="N366">
        <v>-5.3522749040574242E-3</v>
      </c>
      <c r="O366">
        <v>9.6016272034141377</v>
      </c>
      <c r="P366">
        <v>9.3450936903070794</v>
      </c>
      <c r="Q366">
        <v>0.25653351310705802</v>
      </c>
      <c r="ID366">
        <v>-6.133327266763193E-2</v>
      </c>
      <c r="IE366">
        <v>-0.42984181287489265</v>
      </c>
    </row>
    <row r="367" spans="1:239" ht="15.6" x14ac:dyDescent="0.3">
      <c r="A367">
        <v>112</v>
      </c>
      <c r="B367">
        <f t="shared" si="85"/>
        <v>0.21035017641320886</v>
      </c>
      <c r="C367">
        <f t="shared" si="86"/>
        <v>-0.53628948726673831</v>
      </c>
      <c r="D367">
        <f t="shared" si="87"/>
        <v>0.74663966367994716</v>
      </c>
      <c r="G367" s="1"/>
      <c r="H367" s="1"/>
      <c r="K367">
        <v>-0.24821868396831129</v>
      </c>
      <c r="L367">
        <v>-0.59687477176559367</v>
      </c>
      <c r="M367">
        <v>-2.248468030063773E-2</v>
      </c>
      <c r="N367">
        <v>-1.6050258573638527E-2</v>
      </c>
      <c r="O367">
        <v>1.8469722545996055</v>
      </c>
      <c r="P367">
        <v>1.077686429043289</v>
      </c>
      <c r="Q367">
        <v>0.76928582555631631</v>
      </c>
      <c r="ID367">
        <v>0.59218345690073393</v>
      </c>
      <c r="IE367">
        <v>0.25535454134783819</v>
      </c>
    </row>
    <row r="368" spans="1:239" ht="15.6" x14ac:dyDescent="0.3">
      <c r="A368">
        <v>113</v>
      </c>
      <c r="B368">
        <f t="shared" si="85"/>
        <v>-1.0386960431392473</v>
      </c>
      <c r="C368">
        <f t="shared" si="86"/>
        <v>-0.74343287253852486</v>
      </c>
      <c r="D368">
        <f t="shared" si="87"/>
        <v>-0.29526317060072244</v>
      </c>
      <c r="G368" s="1"/>
      <c r="H368" s="1"/>
      <c r="K368">
        <v>2.1800713711777617</v>
      </c>
      <c r="L368">
        <v>0.85089943254526246</v>
      </c>
      <c r="M368">
        <v>0.19747992790003988</v>
      </c>
      <c r="N368">
        <v>2.3484915486153154E-2</v>
      </c>
      <c r="O368">
        <v>-10.590802707842901</v>
      </c>
      <c r="P368">
        <v>-9.4651751975447898</v>
      </c>
      <c r="Q368">
        <v>-1.1256275102981113</v>
      </c>
      <c r="ID368">
        <v>-2.1173982817147756</v>
      </c>
      <c r="IE368">
        <v>-1.5732202845574133</v>
      </c>
    </row>
    <row r="369" spans="1:239" ht="15.6" x14ac:dyDescent="0.3">
      <c r="A369">
        <v>114</v>
      </c>
      <c r="B369">
        <f t="shared" si="85"/>
        <v>-0.15172639146752656</v>
      </c>
      <c r="C369">
        <f t="shared" si="86"/>
        <v>-0.19093812492104462</v>
      </c>
      <c r="D369">
        <f t="shared" si="87"/>
        <v>3.9211733453518048E-2</v>
      </c>
      <c r="G369" s="1"/>
      <c r="H369" s="1"/>
      <c r="K369">
        <v>0.5132185418630093</v>
      </c>
      <c r="L369">
        <v>-0.2080391453370069</v>
      </c>
      <c r="M369">
        <v>4.648946909904017E-2</v>
      </c>
      <c r="N369">
        <v>-5.3959832447356502E-3</v>
      </c>
      <c r="O369">
        <v>-1.9696029223066287</v>
      </c>
      <c r="P369">
        <v>-2.2282313678278953</v>
      </c>
      <c r="Q369">
        <v>0.25862844552126668</v>
      </c>
      <c r="ID369">
        <v>0.68703482931004112</v>
      </c>
      <c r="IE369">
        <v>-1.0443251474558444</v>
      </c>
    </row>
    <row r="370" spans="1:239" ht="15.6" x14ac:dyDescent="0.3">
      <c r="A370">
        <v>115</v>
      </c>
      <c r="B370">
        <f t="shared" si="85"/>
        <v>-5.6444365407818914E-2</v>
      </c>
      <c r="C370">
        <f t="shared" si="86"/>
        <v>-0.30350523580998895</v>
      </c>
      <c r="D370">
        <f t="shared" si="87"/>
        <v>0.24706087040217004</v>
      </c>
      <c r="G370" s="1"/>
      <c r="H370" s="1"/>
      <c r="K370">
        <v>0.62644420667717615</v>
      </c>
      <c r="L370">
        <v>-0.59127409129440156</v>
      </c>
      <c r="M370">
        <v>5.6745920525149256E-2</v>
      </c>
      <c r="N370">
        <v>-1.5611230429609834E-2</v>
      </c>
      <c r="O370">
        <v>-1.9715778337131571</v>
      </c>
      <c r="P370">
        <v>-2.7198211242428862</v>
      </c>
      <c r="Q370">
        <v>0.74824329052972915</v>
      </c>
      <c r="ID370">
        <v>0.53958655875009609</v>
      </c>
      <c r="IE370">
        <v>-0.66686405833588946</v>
      </c>
    </row>
    <row r="371" spans="1:239" ht="15.6" x14ac:dyDescent="0.3">
      <c r="A371">
        <v>116</v>
      </c>
      <c r="B371">
        <f t="shared" si="85"/>
        <v>0.45905722892022827</v>
      </c>
      <c r="C371">
        <f t="shared" si="86"/>
        <v>0.6249559178466022</v>
      </c>
      <c r="D371">
        <f t="shared" si="87"/>
        <v>-0.16589868892637394</v>
      </c>
      <c r="G371" s="1"/>
      <c r="H371" s="1"/>
      <c r="K371">
        <v>-0.36759860524763899</v>
      </c>
      <c r="L371">
        <v>-0.16757928065936295</v>
      </c>
      <c r="M371">
        <v>-3.3298609862135453E-2</v>
      </c>
      <c r="N371">
        <v>-4.6047885605650435E-3</v>
      </c>
      <c r="O371">
        <v>1.8167026414694707</v>
      </c>
      <c r="P371">
        <v>1.5959960059299838</v>
      </c>
      <c r="Q371">
        <v>0.22070663553948677</v>
      </c>
      <c r="ID371">
        <v>0.36671254058175717</v>
      </c>
      <c r="IE371">
        <v>-0.48983501586970613</v>
      </c>
    </row>
    <row r="372" spans="1:239" ht="15.6" x14ac:dyDescent="0.3">
      <c r="A372">
        <v>117</v>
      </c>
      <c r="B372">
        <f t="shared" si="85"/>
        <v>-0.70190498505771748</v>
      </c>
      <c r="C372">
        <f t="shared" si="86"/>
        <v>-0.38668839127624727</v>
      </c>
      <c r="D372">
        <f t="shared" si="87"/>
        <v>-0.31521659378147016</v>
      </c>
      <c r="G372" s="1"/>
      <c r="H372" s="1"/>
      <c r="K372">
        <v>1.5979327253612716</v>
      </c>
      <c r="L372">
        <v>-1.1672735221758475</v>
      </c>
      <c r="M372">
        <v>0.14474738926688452</v>
      </c>
      <c r="N372">
        <v>-3.0699734584694945E-2</v>
      </c>
      <c r="O372">
        <v>-5.4662822896229937</v>
      </c>
      <c r="P372">
        <v>-6.9377147002594164</v>
      </c>
      <c r="Q372">
        <v>1.4714324106364225</v>
      </c>
      <c r="ID372">
        <v>1.8733348348114023</v>
      </c>
      <c r="IE372">
        <v>-0.14734742714726884</v>
      </c>
    </row>
    <row r="373" spans="1:239" ht="15.6" x14ac:dyDescent="0.3">
      <c r="A373">
        <v>118</v>
      </c>
      <c r="B373">
        <f t="shared" si="85"/>
        <v>-0.38573797861988857</v>
      </c>
      <c r="C373">
        <f t="shared" si="86"/>
        <v>-0.23138678958647793</v>
      </c>
      <c r="D373">
        <f t="shared" si="87"/>
        <v>-0.15435118903341064</v>
      </c>
      <c r="G373" s="1"/>
      <c r="H373" s="1"/>
      <c r="K373">
        <v>0.37441264225842957</v>
      </c>
      <c r="L373">
        <v>-0.39117841843733991</v>
      </c>
      <c r="M373">
        <v>3.3915853662219005E-2</v>
      </c>
      <c r="N373">
        <v>-1.0341401626779115E-2</v>
      </c>
      <c r="O373">
        <v>-1.1299189799912313</v>
      </c>
      <c r="P373">
        <v>-1.6255803832867874</v>
      </c>
      <c r="Q373">
        <v>0.49566140329555619</v>
      </c>
      <c r="ID373">
        <v>-0.30281173040386222</v>
      </c>
      <c r="IE373">
        <v>-0.1673935208070626</v>
      </c>
    </row>
    <row r="374" spans="1:239" ht="15.6" x14ac:dyDescent="0.3">
      <c r="A374">
        <v>119</v>
      </c>
      <c r="B374">
        <f t="shared" si="85"/>
        <v>0.52323435323437251</v>
      </c>
      <c r="C374">
        <f t="shared" si="86"/>
        <v>0.56091057762459284</v>
      </c>
      <c r="D374">
        <f t="shared" si="87"/>
        <v>-3.7676224390220364E-2</v>
      </c>
      <c r="G374" s="1"/>
      <c r="H374" s="1"/>
      <c r="K374">
        <v>-1.2566937016837578</v>
      </c>
      <c r="L374">
        <v>-0.89496644582273155</v>
      </c>
      <c r="M374">
        <v>-0.11383653988670582</v>
      </c>
      <c r="N374">
        <v>-2.4358540257387595E-2</v>
      </c>
      <c r="O374">
        <v>6.6236637764253681</v>
      </c>
      <c r="P374">
        <v>5.4561635978283576</v>
      </c>
      <c r="Q374">
        <v>1.1675001785970107</v>
      </c>
      <c r="ID374">
        <v>1.0349720835390182</v>
      </c>
      <c r="IE374">
        <v>-0.47395981372476825</v>
      </c>
    </row>
    <row r="375" spans="1:239" ht="15.6" x14ac:dyDescent="0.3">
      <c r="A375">
        <v>120</v>
      </c>
      <c r="B375">
        <f t="shared" si="85"/>
        <v>-0.32796300011389645</v>
      </c>
      <c r="C375">
        <f t="shared" si="86"/>
        <v>-0.52121322763978017</v>
      </c>
      <c r="D375">
        <f t="shared" si="87"/>
        <v>0.19325022752588372</v>
      </c>
      <c r="G375" s="1"/>
      <c r="H375" s="1"/>
      <c r="K375">
        <v>-1.4208189472124388</v>
      </c>
      <c r="L375">
        <v>-0.16935292780870156</v>
      </c>
      <c r="M375">
        <v>-0.12870368693614867</v>
      </c>
      <c r="N375">
        <v>-5.0004692298103092E-3</v>
      </c>
      <c r="O375">
        <v>6.4084146485574784</v>
      </c>
      <c r="P375">
        <v>6.1687431141722522</v>
      </c>
      <c r="Q375">
        <v>0.2396715343852264</v>
      </c>
      <c r="ID375">
        <v>-0.12193962975283126</v>
      </c>
      <c r="IE375">
        <v>-0.32188130082474092</v>
      </c>
    </row>
    <row r="376" spans="1:239" ht="15.6" x14ac:dyDescent="0.3">
      <c r="A376">
        <v>121</v>
      </c>
      <c r="B376">
        <f t="shared" si="85"/>
        <v>-9.5033549806792073E-2</v>
      </c>
      <c r="C376">
        <f t="shared" si="86"/>
        <v>-0.35812784065356373</v>
      </c>
      <c r="D376">
        <f t="shared" si="87"/>
        <v>0.26309429084677166</v>
      </c>
      <c r="G376" s="1"/>
      <c r="H376" s="1"/>
      <c r="K376">
        <v>1.7422871491980889</v>
      </c>
      <c r="L376">
        <v>0.10554737910537532</v>
      </c>
      <c r="M376">
        <v>0.15782361309525661</v>
      </c>
      <c r="N376">
        <v>3.3997678342921524E-3</v>
      </c>
      <c r="O376">
        <v>-7.7274058313972702</v>
      </c>
      <c r="P376">
        <v>-7.5644556089379975</v>
      </c>
      <c r="Q376">
        <v>-0.16295022245927279</v>
      </c>
      <c r="ID376">
        <v>0.93111030643502968</v>
      </c>
      <c r="IE376">
        <v>-0.64662272256081299</v>
      </c>
    </row>
    <row r="377" spans="1:239" ht="15.6" x14ac:dyDescent="0.3">
      <c r="A377">
        <v>122</v>
      </c>
      <c r="B377">
        <f t="shared" si="85"/>
        <v>-0.41786638350550198</v>
      </c>
      <c r="C377">
        <f t="shared" si="86"/>
        <v>0.44836931223615872</v>
      </c>
      <c r="D377">
        <f t="shared" si="87"/>
        <v>-0.86623569574166071</v>
      </c>
      <c r="G377" s="1"/>
      <c r="H377" s="1"/>
      <c r="K377">
        <v>-1.4095941942233049E-2</v>
      </c>
      <c r="L377">
        <v>1.9263021429018259</v>
      </c>
      <c r="M377">
        <v>-1.2768690214630374E-3</v>
      </c>
      <c r="N377">
        <v>5.1529695168183204E-2</v>
      </c>
      <c r="O377">
        <v>-2.4086083517876853</v>
      </c>
      <c r="P377">
        <v>6.1200088135452413E-2</v>
      </c>
      <c r="Q377">
        <v>-2.4698084399231379</v>
      </c>
      <c r="ID377">
        <v>-0.56968353450956566</v>
      </c>
      <c r="IE377">
        <v>-1.0136680254857628</v>
      </c>
    </row>
    <row r="378" spans="1:239" ht="15.6" x14ac:dyDescent="0.3">
      <c r="A378">
        <v>123</v>
      </c>
      <c r="B378">
        <f t="shared" si="85"/>
        <v>0.50794894192275231</v>
      </c>
      <c r="C378">
        <f t="shared" si="86"/>
        <v>0.10858096338639289</v>
      </c>
      <c r="D378">
        <f t="shared" si="87"/>
        <v>0.39936797853635941</v>
      </c>
      <c r="G378" s="1"/>
      <c r="H378" s="1"/>
      <c r="K378">
        <v>-0.7796452988514655</v>
      </c>
      <c r="L378">
        <v>-0.30813121161254681</v>
      </c>
      <c r="M378">
        <v>-7.0623512349329551E-2</v>
      </c>
      <c r="N378">
        <v>-8.5012105535133362E-3</v>
      </c>
      <c r="O378">
        <v>3.7924328446771804</v>
      </c>
      <c r="P378">
        <v>3.3849714477854906</v>
      </c>
      <c r="Q378">
        <v>0.40746139689168986</v>
      </c>
      <c r="ID378">
        <v>1.2146550692557501</v>
      </c>
      <c r="IE378">
        <v>-1.3246234967706472</v>
      </c>
    </row>
    <row r="379" spans="1:239" ht="15.6" x14ac:dyDescent="0.3">
      <c r="G379" s="1"/>
      <c r="H379" s="1"/>
      <c r="K379">
        <v>-0.26411856167920533</v>
      </c>
      <c r="L379">
        <v>-0.5783810605116928</v>
      </c>
      <c r="M379">
        <v>-2.3924957323435612E-2</v>
      </c>
      <c r="N379">
        <v>-1.5560753406648541E-2</v>
      </c>
      <c r="O379">
        <v>1.8925425679160643</v>
      </c>
      <c r="P379">
        <v>1.146718631448592</v>
      </c>
      <c r="Q379">
        <v>0.74582393646747236</v>
      </c>
      <c r="ID379">
        <v>1.7430974709924449</v>
      </c>
      <c r="IE379">
        <v>1.0476838137301634</v>
      </c>
    </row>
    <row r="380" spans="1:239" ht="15.6" x14ac:dyDescent="0.3">
      <c r="G380" s="1"/>
      <c r="H380" s="1"/>
      <c r="K380">
        <v>8.4503934320491556E-3</v>
      </c>
      <c r="L380">
        <v>-1.0860324673139101</v>
      </c>
      <c r="M380">
        <v>7.6547176746167471E-4</v>
      </c>
      <c r="N380">
        <v>-2.905182953063911E-2</v>
      </c>
      <c r="O380">
        <v>1.3557597208787087</v>
      </c>
      <c r="P380">
        <v>-3.6688915500649996E-2</v>
      </c>
      <c r="Q380">
        <v>1.3924486363793587</v>
      </c>
      <c r="ID380">
        <v>1.1763271668522346</v>
      </c>
      <c r="IE380">
        <v>-1.2137991563885473</v>
      </c>
    </row>
    <row r="381" spans="1:239" ht="15.6" x14ac:dyDescent="0.3">
      <c r="G381" s="1"/>
      <c r="H381" s="1"/>
      <c r="K381">
        <v>4.3267479381220456E-2</v>
      </c>
      <c r="L381">
        <v>1.8166476152085977</v>
      </c>
      <c r="M381">
        <v>3.9193481560210663E-3</v>
      </c>
      <c r="N381">
        <v>4.8615074188519986E-2</v>
      </c>
      <c r="O381">
        <v>-2.5179648214404295</v>
      </c>
      <c r="P381">
        <v>-0.18785360796612896</v>
      </c>
      <c r="Q381">
        <v>-2.3301112134743005</v>
      </c>
      <c r="ID381">
        <v>-1.0022733683751841</v>
      </c>
      <c r="IE381">
        <v>0.61931530192294659</v>
      </c>
    </row>
    <row r="382" spans="1:239" ht="15.6" x14ac:dyDescent="0.3">
      <c r="G382" s="1"/>
      <c r="H382" s="1"/>
      <c r="K382">
        <v>0.14463639044677448</v>
      </c>
      <c r="L382">
        <v>1.3358700578829246</v>
      </c>
      <c r="M382">
        <v>1.3101765536107327E-2</v>
      </c>
      <c r="N382">
        <v>3.5786349554371662E-2</v>
      </c>
      <c r="O382">
        <v>-2.343198011715617</v>
      </c>
      <c r="P382">
        <v>-0.6279651178482385</v>
      </c>
      <c r="Q382">
        <v>-1.7152328938673786</v>
      </c>
      <c r="ID382">
        <v>-1.520726671843657</v>
      </c>
      <c r="IE382">
        <v>-0.40376162848584796</v>
      </c>
    </row>
    <row r="383" spans="1:239" ht="15.6" x14ac:dyDescent="0.3">
      <c r="A383" s="1" t="s">
        <v>14</v>
      </c>
      <c r="B383" s="1" t="s">
        <v>39</v>
      </c>
      <c r="D383" s="1" t="s">
        <v>40</v>
      </c>
      <c r="G383" s="1"/>
      <c r="H383" s="1"/>
      <c r="K383">
        <v>0.40498688517705345</v>
      </c>
      <c r="L383">
        <v>-0.14814374326412028</v>
      </c>
      <c r="M383">
        <v>3.6685395690517965E-2</v>
      </c>
      <c r="N383">
        <v>-3.8293867718996741E-3</v>
      </c>
      <c r="O383">
        <v>-1.5747822273068264</v>
      </c>
      <c r="P383">
        <v>-1.7583240033274139</v>
      </c>
      <c r="Q383">
        <v>0.18354177602058758</v>
      </c>
      <c r="ID383">
        <v>-0.33623110184980792</v>
      </c>
      <c r="IE383">
        <v>0.36824431641146987</v>
      </c>
    </row>
    <row r="384" spans="1:239" ht="15.6" x14ac:dyDescent="0.3">
      <c r="A384">
        <v>1</v>
      </c>
      <c r="B384">
        <f>$J$125*(1+M2)+(1+P2)*$K$125</f>
        <v>94.894553349805761</v>
      </c>
      <c r="D384">
        <f>100-B384</f>
        <v>5.1054466501942386</v>
      </c>
      <c r="G384" s="1"/>
      <c r="H384" s="1"/>
      <c r="K384">
        <v>0.50435642940646019</v>
      </c>
      <c r="L384">
        <v>-1.5181273185525357</v>
      </c>
      <c r="M384">
        <v>4.5686702110720928E-2</v>
      </c>
      <c r="N384">
        <v>-4.0447698540063255E-2</v>
      </c>
      <c r="O384">
        <v>-0.2511044397481148</v>
      </c>
      <c r="P384">
        <v>-2.1897548995202243</v>
      </c>
      <c r="Q384">
        <v>1.9386504597721095</v>
      </c>
      <c r="ID384">
        <v>1.673940377002848</v>
      </c>
      <c r="IE384">
        <v>-1.5802300035111161</v>
      </c>
    </row>
    <row r="385" spans="1:239" ht="15.6" x14ac:dyDescent="0.3">
      <c r="A385">
        <v>2</v>
      </c>
      <c r="B385">
        <f>$J$125*(1+M3)+(1+P3)*$K$125</f>
        <v>95.418187558040557</v>
      </c>
      <c r="D385">
        <f t="shared" ref="D385:D448" si="88">100-B385</f>
        <v>4.5818124419594426</v>
      </c>
      <c r="G385" s="1"/>
      <c r="H385" s="1"/>
      <c r="K385">
        <v>0.69378861407140435</v>
      </c>
      <c r="L385">
        <v>0.52588031500622368</v>
      </c>
      <c r="M385">
        <v>6.2846256914364976E-2</v>
      </c>
      <c r="N385">
        <v>1.4298264572925982E-2</v>
      </c>
      <c r="O385">
        <v>-3.6975221693293925</v>
      </c>
      <c r="P385">
        <v>-3.012209081347629</v>
      </c>
      <c r="Q385">
        <v>-0.6853130879817636</v>
      </c>
      <c r="ID385">
        <v>-0.42212152095135336</v>
      </c>
      <c r="IE385">
        <v>0.41365734404287047</v>
      </c>
    </row>
    <row r="386" spans="1:239" ht="15.6" x14ac:dyDescent="0.3">
      <c r="A386">
        <v>3</v>
      </c>
      <c r="B386">
        <f t="shared" ref="B386:B448" si="89">$J$125*(1+M4)+(1+P4)*$K$125</f>
        <v>93.863717822592676</v>
      </c>
      <c r="D386">
        <f t="shared" si="88"/>
        <v>6.136282177407324</v>
      </c>
      <c r="G386" s="1"/>
      <c r="H386" s="1"/>
      <c r="K386">
        <v>-7.3420600125579305E-3</v>
      </c>
      <c r="L386">
        <v>-1.0133953435210399</v>
      </c>
      <c r="M386">
        <v>-6.6507431870655082E-4</v>
      </c>
      <c r="N386">
        <v>-2.7113790283513475E-2</v>
      </c>
      <c r="O386">
        <v>1.331435670677267</v>
      </c>
      <c r="P386">
        <v>3.187688497198389E-2</v>
      </c>
      <c r="Q386">
        <v>1.299558785705283</v>
      </c>
      <c r="ID386">
        <v>-0.28152961173476099</v>
      </c>
      <c r="IE386">
        <v>9.7009309046639416E-2</v>
      </c>
    </row>
    <row r="387" spans="1:239" ht="15.6" x14ac:dyDescent="0.3">
      <c r="A387">
        <v>4</v>
      </c>
      <c r="B387">
        <f t="shared" si="89"/>
        <v>96.910137789897007</v>
      </c>
      <c r="D387">
        <f t="shared" si="88"/>
        <v>3.0898622101029929</v>
      </c>
      <c r="F387" s="15" t="s">
        <v>52</v>
      </c>
      <c r="G387" s="1"/>
      <c r="H387" s="1"/>
      <c r="K387">
        <v>-0.75963118048602141</v>
      </c>
      <c r="L387">
        <v>-0.45058599813308503</v>
      </c>
      <c r="M387">
        <v>-6.8810550304121129E-2</v>
      </c>
      <c r="N387">
        <v>-1.2305685708194762E-2</v>
      </c>
      <c r="O387">
        <v>3.8878856873524654</v>
      </c>
      <c r="P387">
        <v>3.2980765234918028</v>
      </c>
      <c r="Q387">
        <v>0.58980916386066262</v>
      </c>
      <c r="ID387">
        <v>0.74141263796336643</v>
      </c>
      <c r="IE387">
        <v>1.8816128421032134</v>
      </c>
    </row>
    <row r="388" spans="1:239" ht="15.6" x14ac:dyDescent="0.3">
      <c r="A388">
        <v>5</v>
      </c>
      <c r="B388">
        <f t="shared" si="89"/>
        <v>97.316358931488196</v>
      </c>
      <c r="D388">
        <f t="shared" si="88"/>
        <v>2.683641068511804</v>
      </c>
      <c r="E388" s="14">
        <v>0.95</v>
      </c>
      <c r="F388" s="14">
        <v>0.99</v>
      </c>
      <c r="G388" s="13">
        <v>0.995</v>
      </c>
      <c r="H388" s="1"/>
      <c r="K388">
        <v>0.78744269249585142</v>
      </c>
      <c r="L388">
        <v>-1.642310763516426</v>
      </c>
      <c r="M388">
        <v>7.1329832681342201E-2</v>
      </c>
      <c r="N388">
        <v>-4.3676379990998701E-2</v>
      </c>
      <c r="O388">
        <v>-1.3254247017125063</v>
      </c>
      <c r="P388">
        <v>-3.4188252462913913</v>
      </c>
      <c r="Q388">
        <v>2.093400544578885</v>
      </c>
      <c r="ID388">
        <v>1.1390119804213721</v>
      </c>
      <c r="IE388">
        <v>-1.2754018784700822</v>
      </c>
    </row>
    <row r="389" spans="1:239" x14ac:dyDescent="0.3">
      <c r="A389">
        <v>6</v>
      </c>
      <c r="B389">
        <f t="shared" si="89"/>
        <v>94.377199814990121</v>
      </c>
      <c r="D389">
        <f t="shared" si="88"/>
        <v>5.6228001850098792</v>
      </c>
      <c r="E389">
        <f>PERCENTILE(D384:D507,0.95)</f>
        <v>6.1032242728923931</v>
      </c>
      <c r="F389">
        <f>PERCENTILE(D384:D507,0.99)</f>
        <v>7.5504587671489212</v>
      </c>
      <c r="G389">
        <f>PERCENTILE(D384:D507,0.995)</f>
        <v>7.8190768211959432</v>
      </c>
      <c r="K389">
        <v>4.5174577506683945E-2</v>
      </c>
      <c r="L389">
        <v>0.69677928276713652</v>
      </c>
      <c r="M389">
        <v>4.0921010325066509E-3</v>
      </c>
      <c r="N389">
        <v>1.8655870419232733E-2</v>
      </c>
      <c r="O389">
        <v>-1.0903059235896</v>
      </c>
      <c r="P389">
        <v>-0.19613362031575646</v>
      </c>
      <c r="Q389">
        <v>-0.89417230327384345</v>
      </c>
      <c r="ID389">
        <v>-0.53990595708558931</v>
      </c>
      <c r="IE389">
        <v>-2.1713326696477924</v>
      </c>
    </row>
    <row r="390" spans="1:239" ht="15.6" x14ac:dyDescent="0.3">
      <c r="A390">
        <v>7</v>
      </c>
      <c r="B390">
        <f t="shared" si="89"/>
        <v>94.228338618853201</v>
      </c>
      <c r="D390">
        <f t="shared" si="88"/>
        <v>5.7716613811467994</v>
      </c>
      <c r="F390" s="1" t="s">
        <v>55</v>
      </c>
      <c r="G390" s="1"/>
      <c r="H390" s="1"/>
      <c r="K390">
        <v>0.84401629109782561</v>
      </c>
      <c r="L390">
        <v>-0.45319144722486771</v>
      </c>
      <c r="M390">
        <v>7.6454504433225268E-2</v>
      </c>
      <c r="N390">
        <v>-1.1845169149589822E-2</v>
      </c>
      <c r="O390">
        <v>-3.0967130905884748</v>
      </c>
      <c r="P390">
        <v>-3.6644497838192489</v>
      </c>
      <c r="Q390">
        <v>0.56773669323077391</v>
      </c>
      <c r="ID390">
        <v>-1.086659165892681</v>
      </c>
      <c r="IE390">
        <v>-0.38167618254258368</v>
      </c>
    </row>
    <row r="391" spans="1:239" ht="15.6" x14ac:dyDescent="0.3">
      <c r="A391">
        <v>8</v>
      </c>
      <c r="B391">
        <f t="shared" si="89"/>
        <v>95.480250481540821</v>
      </c>
      <c r="D391">
        <f t="shared" si="88"/>
        <v>4.5197495184591787</v>
      </c>
      <c r="E391" s="14">
        <v>0.95</v>
      </c>
      <c r="F391" s="14">
        <v>0.99</v>
      </c>
      <c r="G391" s="13">
        <v>0.995</v>
      </c>
      <c r="H391" s="1"/>
      <c r="K391">
        <v>1.9225073833475728</v>
      </c>
      <c r="L391">
        <v>0.85696240178977545</v>
      </c>
      <c r="M391">
        <v>0.17414871112484145</v>
      </c>
      <c r="N391">
        <v>2.356195871332523E-2</v>
      </c>
      <c r="O391">
        <v>-9.4762346145347358</v>
      </c>
      <c r="P391">
        <v>-8.3469144370844628</v>
      </c>
      <c r="Q391">
        <v>-1.1293201774502739</v>
      </c>
      <c r="ID391">
        <v>0.38408434702727612</v>
      </c>
      <c r="IE391">
        <v>1.1905307715596305</v>
      </c>
    </row>
    <row r="392" spans="1:239" ht="15.6" x14ac:dyDescent="0.3">
      <c r="A392">
        <v>9</v>
      </c>
      <c r="B392">
        <f t="shared" si="89"/>
        <v>96.223411859665589</v>
      </c>
      <c r="D392">
        <f t="shared" si="88"/>
        <v>3.776588140334411</v>
      </c>
      <c r="E392">
        <f>PERCENTILE(E397:E520,0.95)+PERCENTILE(G397:G520,0.95)</f>
        <v>6.4218101133713024</v>
      </c>
      <c r="F392">
        <f>PERCENTILE(E397:E520,0.99)+PERCENTILE(G397:G520,0.99)</f>
        <v>8.1273398675125215</v>
      </c>
      <c r="G392">
        <f>PERCENTILE(E397:E520,0.995)+PERCENTILE(G397:G520,0.995)</f>
        <v>8.5779552336523075</v>
      </c>
      <c r="H392" s="1"/>
      <c r="K392">
        <v>0.45327903279687254</v>
      </c>
      <c r="L392">
        <v>1.3113445809597679</v>
      </c>
      <c r="M392">
        <v>4.1059899184386531E-2</v>
      </c>
      <c r="N392">
        <v>3.5232267243635249E-2</v>
      </c>
      <c r="O392">
        <v>-3.6566689542594535</v>
      </c>
      <c r="P392">
        <v>-1.9679931196372817</v>
      </c>
      <c r="Q392">
        <v>-1.6886758346221715</v>
      </c>
      <c r="ID392">
        <v>2.1869130798637966</v>
      </c>
      <c r="IE392">
        <v>0.54175758294064047</v>
      </c>
    </row>
    <row r="393" spans="1:239" ht="15.6" x14ac:dyDescent="0.3">
      <c r="A393">
        <v>10</v>
      </c>
      <c r="B393">
        <f t="shared" si="89"/>
        <v>96.373079098738941</v>
      </c>
      <c r="D393">
        <f t="shared" si="88"/>
        <v>3.6269209012610588</v>
      </c>
      <c r="F393" s="1" t="s">
        <v>56</v>
      </c>
      <c r="G393" s="1"/>
      <c r="H393" s="1"/>
      <c r="K393">
        <v>1.1541452528906693</v>
      </c>
      <c r="L393">
        <v>-0.21047523825684825</v>
      </c>
      <c r="M393">
        <v>0.10454727507562786</v>
      </c>
      <c r="N393">
        <v>-5.2492439683941849E-3</v>
      </c>
      <c r="O393">
        <v>-4.7593356509475893</v>
      </c>
      <c r="P393">
        <v>-5.0109309110018447</v>
      </c>
      <c r="Q393">
        <v>0.25159526005425586</v>
      </c>
      <c r="ID393">
        <v>-1.0436797080693332</v>
      </c>
      <c r="IE393">
        <v>1.6307111241205638</v>
      </c>
    </row>
    <row r="394" spans="1:239" ht="15.6" x14ac:dyDescent="0.3">
      <c r="A394">
        <v>11</v>
      </c>
      <c r="B394">
        <f t="shared" si="89"/>
        <v>94.084103852692209</v>
      </c>
      <c r="D394">
        <f t="shared" si="88"/>
        <v>5.9158961473077909</v>
      </c>
      <c r="E394" s="14">
        <v>0.95</v>
      </c>
      <c r="F394" s="14">
        <v>0.99</v>
      </c>
      <c r="G394" s="13">
        <v>0.995</v>
      </c>
      <c r="H394" s="1"/>
      <c r="K394">
        <v>-1.1597131039322925</v>
      </c>
      <c r="L394">
        <v>1.6865801939689349</v>
      </c>
      <c r="M394">
        <v>-0.10505163416991931</v>
      </c>
      <c r="N394">
        <v>4.4737634740497766E-2</v>
      </c>
      <c r="O394">
        <v>2.8908384641149958</v>
      </c>
      <c r="P394">
        <v>5.0351047459870388</v>
      </c>
      <c r="Q394">
        <v>-2.144266281872043</v>
      </c>
      <c r="ID394">
        <v>-0.37456232434683506</v>
      </c>
      <c r="IE394">
        <v>-1.0076421435404996</v>
      </c>
    </row>
    <row r="395" spans="1:239" ht="15.6" x14ac:dyDescent="0.3">
      <c r="A395">
        <v>12</v>
      </c>
      <c r="B395">
        <f t="shared" si="89"/>
        <v>95.921116688463187</v>
      </c>
      <c r="D395">
        <f t="shared" si="88"/>
        <v>4.0788833115368135</v>
      </c>
      <c r="E395">
        <f>E392-E389</f>
        <v>0.31858584047890925</v>
      </c>
      <c r="F395">
        <f>F392-F389</f>
        <v>0.5768811003636003</v>
      </c>
      <c r="G395">
        <f>G392-G389</f>
        <v>0.75887841245636434</v>
      </c>
      <c r="H395" s="1"/>
      <c r="K395">
        <v>0.83200627572448771</v>
      </c>
      <c r="L395">
        <v>0.51374543543881968</v>
      </c>
      <c r="M395">
        <v>7.536658731208816E-2</v>
      </c>
      <c r="N395">
        <v>1.401931961131238E-2</v>
      </c>
      <c r="O395">
        <v>-4.284249433439494</v>
      </c>
      <c r="P395">
        <v>-3.6123061241497783</v>
      </c>
      <c r="Q395">
        <v>-0.67194330928971546</v>
      </c>
      <c r="ID395">
        <v>-0.31027877863302639</v>
      </c>
      <c r="IE395">
        <v>0.71315519011663731</v>
      </c>
    </row>
    <row r="396" spans="1:239" ht="15.6" x14ac:dyDescent="0.3">
      <c r="A396">
        <v>13</v>
      </c>
      <c r="B396">
        <f t="shared" si="89"/>
        <v>97.493770039259516</v>
      </c>
      <c r="D396">
        <f t="shared" si="88"/>
        <v>2.5062299607404839</v>
      </c>
      <c r="E396" s="1" t="s">
        <v>53</v>
      </c>
      <c r="G396" s="1" t="s">
        <v>54</v>
      </c>
      <c r="H396" s="1"/>
      <c r="K396">
        <v>-0.24919598421442871</v>
      </c>
      <c r="L396">
        <v>-2.1370319131852424</v>
      </c>
      <c r="M396">
        <v>-2.257320821981117E-2</v>
      </c>
      <c r="N396">
        <v>-5.7254401336786602E-2</v>
      </c>
      <c r="O396">
        <v>3.8261220676405063</v>
      </c>
      <c r="P396">
        <v>1.0819295552878705</v>
      </c>
      <c r="Q396">
        <v>2.7441925123526358</v>
      </c>
      <c r="ID396">
        <v>0.39524559940365361</v>
      </c>
      <c r="IE396">
        <v>-0.56408231036736567</v>
      </c>
    </row>
    <row r="397" spans="1:239" ht="15.6" x14ac:dyDescent="0.3">
      <c r="A397">
        <v>14</v>
      </c>
      <c r="B397">
        <f t="shared" si="89"/>
        <v>95.762191138618306</v>
      </c>
      <c r="D397">
        <f t="shared" si="88"/>
        <v>4.2378088613816942</v>
      </c>
      <c r="E397">
        <f>50-$J$125*(1+M2)</f>
        <v>2.8485109926619643</v>
      </c>
      <c r="G397">
        <f>50-(1+P2)*$K$125</f>
        <v>2.2569356575322672</v>
      </c>
      <c r="H397" s="1"/>
      <c r="K397">
        <v>-0.96304362319777292</v>
      </c>
      <c r="L397">
        <v>-0.97720368760141074</v>
      </c>
      <c r="M397">
        <v>-8.7236495001053835E-2</v>
      </c>
      <c r="N397">
        <v>-2.6461542298609975E-2</v>
      </c>
      <c r="O397">
        <v>5.4495251953050925</v>
      </c>
      <c r="P397">
        <v>4.1812285308442636</v>
      </c>
      <c r="Q397">
        <v>1.2682966644608284</v>
      </c>
      <c r="ID397">
        <v>-1.0199613993565155</v>
      </c>
      <c r="IE397">
        <v>-0.87015258479816959</v>
      </c>
    </row>
    <row r="398" spans="1:239" ht="15.6" x14ac:dyDescent="0.3">
      <c r="A398">
        <v>15</v>
      </c>
      <c r="B398">
        <f t="shared" si="89"/>
        <v>95.590127294809392</v>
      </c>
      <c r="D398">
        <f t="shared" si="88"/>
        <v>4.4098727051906081</v>
      </c>
      <c r="E398">
        <f t="shared" ref="E398:E461" si="90">50-$J$125*(1+M3)</f>
        <v>2.3236913460686139</v>
      </c>
      <c r="G398">
        <f t="shared" ref="G398:G461" si="91">50-(1+P3)*$K$125</f>
        <v>2.2581210958908216</v>
      </c>
      <c r="H398" s="1"/>
      <c r="K398">
        <v>2.4366906706275757E-2</v>
      </c>
      <c r="L398">
        <v>-0.23768496669528638</v>
      </c>
      <c r="M398">
        <v>2.2072557087443948E-3</v>
      </c>
      <c r="N398">
        <v>-6.3507287155569981E-3</v>
      </c>
      <c r="O398">
        <v>0.19859586922489991</v>
      </c>
      <c r="P398">
        <v>-0.10579334422089574</v>
      </c>
      <c r="Q398">
        <v>0.30438921344579567</v>
      </c>
      <c r="ID398">
        <v>-0.40570737401843721</v>
      </c>
      <c r="IE398">
        <v>8.4425319649272468E-2</v>
      </c>
    </row>
    <row r="399" spans="1:239" ht="15.6" x14ac:dyDescent="0.3">
      <c r="A399">
        <v>16</v>
      </c>
      <c r="B399">
        <f t="shared" si="89"/>
        <v>94.799095005053275</v>
      </c>
      <c r="D399">
        <f t="shared" si="88"/>
        <v>5.2009049949467254</v>
      </c>
      <c r="E399">
        <f t="shared" si="90"/>
        <v>3.2573002554229333</v>
      </c>
      <c r="G399">
        <f t="shared" si="91"/>
        <v>2.8789819219843906</v>
      </c>
      <c r="H399" s="1"/>
      <c r="K399">
        <v>-1.247354565782183</v>
      </c>
      <c r="L399">
        <v>-0.59439706571000561</v>
      </c>
      <c r="M399">
        <v>-0.11299056213163108</v>
      </c>
      <c r="N399">
        <v>-1.6314320649599198E-2</v>
      </c>
      <c r="O399">
        <v>6.1975583161132501</v>
      </c>
      <c r="P399">
        <v>5.4156160457294868</v>
      </c>
      <c r="Q399">
        <v>0.78194227038376363</v>
      </c>
      <c r="ID399">
        <v>0.5853263938732759</v>
      </c>
      <c r="IE399">
        <v>0.89537772641801239</v>
      </c>
    </row>
    <row r="400" spans="1:239" ht="15.6" x14ac:dyDescent="0.3">
      <c r="A400">
        <v>17</v>
      </c>
      <c r="B400">
        <f t="shared" si="89"/>
        <v>95.01698091777854</v>
      </c>
      <c r="D400">
        <f t="shared" si="88"/>
        <v>4.9830190822214604</v>
      </c>
      <c r="E400">
        <f t="shared" si="90"/>
        <v>1.2869799459420079</v>
      </c>
      <c r="G400">
        <f t="shared" si="91"/>
        <v>1.802882264160985</v>
      </c>
      <c r="H400" s="1"/>
      <c r="K400">
        <v>0.36661474590416371</v>
      </c>
      <c r="L400">
        <v>1.0325810233289783</v>
      </c>
      <c r="M400">
        <v>3.3209487792655534E-2</v>
      </c>
      <c r="N400">
        <v>2.7745852430792022E-2</v>
      </c>
      <c r="O400">
        <v>-2.9215778057855144</v>
      </c>
      <c r="P400">
        <v>-1.5917244021747801</v>
      </c>
      <c r="Q400">
        <v>-1.3298534036107343</v>
      </c>
      <c r="ID400">
        <v>0.68783980880222528</v>
      </c>
      <c r="IE400">
        <v>0.55275599082697668</v>
      </c>
    </row>
    <row r="401" spans="1:239" ht="15.6" x14ac:dyDescent="0.3">
      <c r="A401">
        <v>18</v>
      </c>
      <c r="B401">
        <f t="shared" si="89"/>
        <v>96.705723584105527</v>
      </c>
      <c r="D401">
        <f t="shared" si="88"/>
        <v>3.2942764158944726</v>
      </c>
      <c r="E401">
        <f t="shared" si="90"/>
        <v>1.1308435132783501</v>
      </c>
      <c r="G401">
        <f t="shared" si="91"/>
        <v>1.5527975552334539</v>
      </c>
      <c r="H401" s="1"/>
      <c r="K401">
        <v>-5.0904572477568077E-3</v>
      </c>
      <c r="L401">
        <v>-0.88612481936358178</v>
      </c>
      <c r="M401">
        <v>-4.611147797983176E-4</v>
      </c>
      <c r="N401">
        <v>-2.3708177855744382E-2</v>
      </c>
      <c r="O401">
        <v>1.1584295762551498</v>
      </c>
      <c r="P401">
        <v>2.2101143257342065E-2</v>
      </c>
      <c r="Q401">
        <v>1.1363284329978076</v>
      </c>
      <c r="ID401">
        <v>-0.81242692379186832</v>
      </c>
      <c r="IE401">
        <v>0.13776649261716867</v>
      </c>
    </row>
    <row r="402" spans="1:239" ht="15.6" x14ac:dyDescent="0.3">
      <c r="A402">
        <v>19</v>
      </c>
      <c r="B402">
        <f t="shared" si="89"/>
        <v>97.701010716762383</v>
      </c>
      <c r="D402">
        <f t="shared" si="88"/>
        <v>2.2989892832376171</v>
      </c>
      <c r="E402">
        <f t="shared" si="90"/>
        <v>2.4956645561717323</v>
      </c>
      <c r="G402">
        <f t="shared" si="91"/>
        <v>3.127135628838154</v>
      </c>
      <c r="H402" s="1"/>
      <c r="K402">
        <v>1.2625061225740128</v>
      </c>
      <c r="L402">
        <v>-0.3244087510071248</v>
      </c>
      <c r="M402">
        <v>0.11436305313462401</v>
      </c>
      <c r="N402">
        <v>-8.2614791406732044E-3</v>
      </c>
      <c r="O402">
        <v>-5.0854281610652929</v>
      </c>
      <c r="P402">
        <v>-5.4813992771622919</v>
      </c>
      <c r="Q402">
        <v>0.39597111609699887</v>
      </c>
      <c r="ID402">
        <v>-0.92760951940907688</v>
      </c>
      <c r="IE402">
        <v>0.71784061414205391</v>
      </c>
    </row>
    <row r="403" spans="1:239" ht="15.6" x14ac:dyDescent="0.3">
      <c r="A403">
        <v>20</v>
      </c>
      <c r="B403">
        <f t="shared" si="89"/>
        <v>95.045374978309525</v>
      </c>
      <c r="D403">
        <f t="shared" si="88"/>
        <v>4.9546250216904753</v>
      </c>
      <c r="E403">
        <f t="shared" si="90"/>
        <v>2.7734171172289805</v>
      </c>
      <c r="G403">
        <f t="shared" si="91"/>
        <v>2.9982442639178188</v>
      </c>
      <c r="H403" s="1"/>
      <c r="K403">
        <v>-0.45778122233674551</v>
      </c>
      <c r="L403">
        <v>0.74159220804534709</v>
      </c>
      <c r="M403">
        <v>-4.1467726229629596E-2</v>
      </c>
      <c r="N403">
        <v>1.968845627170878E-2</v>
      </c>
      <c r="O403">
        <v>1.0438762461503961</v>
      </c>
      <c r="P403">
        <v>1.9875401919629136</v>
      </c>
      <c r="Q403">
        <v>-0.94366394581251767</v>
      </c>
      <c r="ID403">
        <v>-0.43353979172918783</v>
      </c>
      <c r="IE403">
        <v>0.19287712944921698</v>
      </c>
    </row>
    <row r="404" spans="1:239" ht="15.6" x14ac:dyDescent="0.3">
      <c r="A404">
        <v>21</v>
      </c>
      <c r="B404">
        <f t="shared" si="89"/>
        <v>97.823667683928591</v>
      </c>
      <c r="D404">
        <f t="shared" si="88"/>
        <v>2.1763323160714094</v>
      </c>
      <c r="E404">
        <f t="shared" si="90"/>
        <v>2.4458832003999262</v>
      </c>
      <c r="G404">
        <f t="shared" si="91"/>
        <v>2.0738663180592596</v>
      </c>
      <c r="H404" s="1"/>
      <c r="K404">
        <v>-0.77896436797493929</v>
      </c>
      <c r="L404">
        <v>-0.13326164033228577</v>
      </c>
      <c r="M404">
        <v>-7.056183079973484E-2</v>
      </c>
      <c r="N404">
        <v>-3.8227002704045066E-3</v>
      </c>
      <c r="O404">
        <v>3.5652363561853444</v>
      </c>
      <c r="P404">
        <v>3.3820150629033492</v>
      </c>
      <c r="Q404">
        <v>0.18322129328199532</v>
      </c>
      <c r="ID404">
        <v>-0.91401706462326082</v>
      </c>
      <c r="IE404">
        <v>0.83136082114217136</v>
      </c>
    </row>
    <row r="405" spans="1:239" ht="15.6" x14ac:dyDescent="0.3">
      <c r="A405">
        <v>22</v>
      </c>
      <c r="B405">
        <f t="shared" si="89"/>
        <v>95.192454796466393</v>
      </c>
      <c r="D405">
        <f t="shared" si="88"/>
        <v>4.807545203533607</v>
      </c>
      <c r="E405">
        <f t="shared" si="90"/>
        <v>1.8816060118049549</v>
      </c>
      <c r="G405">
        <f t="shared" si="91"/>
        <v>1.8949821285294632</v>
      </c>
      <c r="H405" s="1"/>
      <c r="K405">
        <v>-0.71913855415747063</v>
      </c>
      <c r="L405">
        <v>1.1669493622677674</v>
      </c>
      <c r="M405">
        <v>-6.514255987336498E-2</v>
      </c>
      <c r="N405">
        <v>3.0981621432046028E-2</v>
      </c>
      <c r="O405">
        <v>1.6373272499030584</v>
      </c>
      <c r="P405">
        <v>3.1222704432526087</v>
      </c>
      <c r="Q405">
        <v>-1.4849431933495503</v>
      </c>
      <c r="ID405">
        <v>-0.38771261822161107</v>
      </c>
      <c r="IE405">
        <v>-0.19226223029058492</v>
      </c>
    </row>
    <row r="406" spans="1:239" ht="15.6" x14ac:dyDescent="0.3">
      <c r="A406">
        <v>23</v>
      </c>
      <c r="B406">
        <f t="shared" si="89"/>
        <v>96.812321446801292</v>
      </c>
      <c r="D406">
        <f t="shared" si="88"/>
        <v>3.1876785531987082</v>
      </c>
      <c r="E406">
        <f t="shared" si="90"/>
        <v>2.007246878199787</v>
      </c>
      <c r="G406">
        <f t="shared" si="91"/>
        <v>1.6196740230612789</v>
      </c>
      <c r="H406" s="1"/>
      <c r="K406">
        <v>0.28044724715522157</v>
      </c>
      <c r="L406">
        <v>-0.32013708727679113</v>
      </c>
      <c r="M406">
        <v>2.5404077536258767E-2</v>
      </c>
      <c r="N406">
        <v>-8.471901235752902E-3</v>
      </c>
      <c r="O406">
        <v>-0.81155597363356868</v>
      </c>
      <c r="P406">
        <v>-1.217612580527242</v>
      </c>
      <c r="Q406">
        <v>0.40605660689367323</v>
      </c>
      <c r="ID406">
        <v>-0.85834604139956971</v>
      </c>
      <c r="IE406">
        <v>-0.43585631915901746</v>
      </c>
    </row>
    <row r="407" spans="1:239" ht="15.6" x14ac:dyDescent="0.3">
      <c r="A407">
        <v>24</v>
      </c>
      <c r="B407">
        <f t="shared" si="89"/>
        <v>97.946465493526802</v>
      </c>
      <c r="D407">
        <f t="shared" si="88"/>
        <v>2.0535345064731985</v>
      </c>
      <c r="E407">
        <f t="shared" si="90"/>
        <v>3.3245887155440883</v>
      </c>
      <c r="G407">
        <f t="shared" si="91"/>
        <v>2.5913074317636955</v>
      </c>
      <c r="H407" s="1"/>
      <c r="K407">
        <v>-0.28061756875993715</v>
      </c>
      <c r="L407">
        <v>1.0829706101662446</v>
      </c>
      <c r="M407">
        <v>-2.5419505975283165E-2</v>
      </c>
      <c r="N407">
        <v>2.887992799518788E-2</v>
      </c>
      <c r="O407">
        <v>-0.16585736598212186</v>
      </c>
      <c r="P407">
        <v>1.218352062660659</v>
      </c>
      <c r="Q407">
        <v>-1.3842094286427808</v>
      </c>
      <c r="ID407">
        <v>-0.64948941480366984</v>
      </c>
      <c r="IE407">
        <v>-0.22448575409183913</v>
      </c>
    </row>
    <row r="408" spans="1:239" ht="15.6" x14ac:dyDescent="0.3">
      <c r="A408">
        <v>25</v>
      </c>
      <c r="B408">
        <f t="shared" si="89"/>
        <v>94.57550780473278</v>
      </c>
      <c r="D408">
        <f t="shared" si="88"/>
        <v>5.42449219526722</v>
      </c>
      <c r="E408">
        <f t="shared" si="90"/>
        <v>1.6015480519544312</v>
      </c>
      <c r="G408">
        <f t="shared" si="91"/>
        <v>2.4773352595823823</v>
      </c>
      <c r="H408" s="1"/>
      <c r="K408">
        <v>0.21710801799803367</v>
      </c>
      <c r="L408">
        <v>1.4875064041773001</v>
      </c>
      <c r="M408">
        <v>1.9666546842275968E-2</v>
      </c>
      <c r="N408">
        <v>3.9867037869482258E-2</v>
      </c>
      <c r="O408">
        <v>-2.8534333358674062</v>
      </c>
      <c r="P408">
        <v>-0.94261383104761465</v>
      </c>
      <c r="Q408">
        <v>-1.9108195048197916</v>
      </c>
      <c r="ID408">
        <v>-0.41040919908099116</v>
      </c>
      <c r="IE408">
        <v>0.9240346546859779</v>
      </c>
    </row>
    <row r="409" spans="1:239" ht="15.6" x14ac:dyDescent="0.3">
      <c r="A409">
        <v>26</v>
      </c>
      <c r="B409">
        <f t="shared" si="89"/>
        <v>92.411833561271351</v>
      </c>
      <c r="D409">
        <f t="shared" si="88"/>
        <v>7.5881664387286492</v>
      </c>
      <c r="E409">
        <f t="shared" si="90"/>
        <v>0.21251781441942086</v>
      </c>
      <c r="G409">
        <f t="shared" si="91"/>
        <v>2.293712146321063</v>
      </c>
      <c r="H409" s="1"/>
      <c r="K409">
        <v>4.3108362342035293E-2</v>
      </c>
      <c r="L409">
        <v>-0.43908269733622307</v>
      </c>
      <c r="M409">
        <v>3.9049346731225786E-3</v>
      </c>
      <c r="N409">
        <v>-1.1732525072429013E-2</v>
      </c>
      <c r="O409">
        <v>0.37517491165764211</v>
      </c>
      <c r="P409">
        <v>-0.18716277248582608</v>
      </c>
      <c r="Q409">
        <v>0.56233768414346819</v>
      </c>
      <c r="ID409">
        <v>-0.66002447389763996</v>
      </c>
      <c r="IE409">
        <v>-0.62989024807528382</v>
      </c>
    </row>
    <row r="410" spans="1:239" ht="15.6" x14ac:dyDescent="0.3">
      <c r="A410">
        <v>27</v>
      </c>
      <c r="B410">
        <f t="shared" si="89"/>
        <v>95.511377449351315</v>
      </c>
      <c r="D410">
        <f t="shared" si="88"/>
        <v>4.4886225506486852</v>
      </c>
      <c r="E410">
        <f t="shared" si="90"/>
        <v>1.9919909643704585</v>
      </c>
      <c r="G410">
        <f t="shared" si="91"/>
        <v>2.2458178970112357</v>
      </c>
      <c r="H410" s="1"/>
      <c r="K410">
        <v>1.1191113530061718</v>
      </c>
      <c r="L410">
        <v>-0.64624305874464105</v>
      </c>
      <c r="M410">
        <v>0.10137375877945719</v>
      </c>
      <c r="N410">
        <v>-1.6918922626578192E-2</v>
      </c>
      <c r="O410">
        <v>-4.0479041539430192</v>
      </c>
      <c r="P410">
        <v>-4.8588248815185677</v>
      </c>
      <c r="Q410">
        <v>0.81092072757554878</v>
      </c>
      <c r="ID410">
        <v>5.3130762250113064E-3</v>
      </c>
      <c r="IE410">
        <v>-0.18829178304975683</v>
      </c>
    </row>
    <row r="411" spans="1:239" ht="15.6" x14ac:dyDescent="0.3">
      <c r="A411">
        <v>28</v>
      </c>
      <c r="B411">
        <f t="shared" si="89"/>
        <v>95.291397311856173</v>
      </c>
      <c r="D411">
        <f t="shared" si="88"/>
        <v>4.7086026881438272</v>
      </c>
      <c r="E411">
        <f t="shared" si="90"/>
        <v>2.4376530098899423</v>
      </c>
      <c r="G411">
        <f t="shared" si="91"/>
        <v>1.9722196953006659</v>
      </c>
      <c r="H411" s="1"/>
      <c r="K411">
        <v>-0.64476009526999478</v>
      </c>
      <c r="L411">
        <v>-0.920355402682972</v>
      </c>
      <c r="M411">
        <v>-5.840504985758984E-2</v>
      </c>
      <c r="N411">
        <v>-2.4835444986599786E-2</v>
      </c>
      <c r="O411">
        <v>3.9897010071291374</v>
      </c>
      <c r="P411">
        <v>2.7993428760175001</v>
      </c>
      <c r="Q411">
        <v>1.1903581311116376</v>
      </c>
      <c r="ID411">
        <v>-0.16627529559199627</v>
      </c>
      <c r="IE411">
        <v>-2.2989548792773844</v>
      </c>
    </row>
    <row r="412" spans="1:239" ht="15.6" x14ac:dyDescent="0.3">
      <c r="A412">
        <v>29</v>
      </c>
      <c r="B412">
        <f t="shared" si="89"/>
        <v>94.891821354209128</v>
      </c>
      <c r="D412">
        <f t="shared" si="88"/>
        <v>5.108178645790872</v>
      </c>
      <c r="E412">
        <f t="shared" si="90"/>
        <v>1.5907086370501702</v>
      </c>
      <c r="G412">
        <f t="shared" si="91"/>
        <v>3.6101963578965552</v>
      </c>
      <c r="H412" s="1"/>
      <c r="K412">
        <v>-0.39354865660531635</v>
      </c>
      <c r="L412">
        <v>-2.8063052089398353</v>
      </c>
      <c r="M412">
        <v>-3.5649273394929765E-2</v>
      </c>
      <c r="N412">
        <v>-7.5207195798439985E-2</v>
      </c>
      <c r="O412">
        <v>5.3133293791133678</v>
      </c>
      <c r="P412">
        <v>1.7086628597463369</v>
      </c>
      <c r="Q412">
        <v>3.6046665193670306</v>
      </c>
      <c r="ID412">
        <v>0.41174397272526259</v>
      </c>
      <c r="IE412">
        <v>-2.2480075217153548</v>
      </c>
    </row>
    <row r="413" spans="1:239" ht="15.6" x14ac:dyDescent="0.3">
      <c r="A413">
        <v>30</v>
      </c>
      <c r="B413">
        <f t="shared" si="89"/>
        <v>93.581120252409846</v>
      </c>
      <c r="D413">
        <f t="shared" si="88"/>
        <v>6.4188797475901538</v>
      </c>
      <c r="E413">
        <f t="shared" si="90"/>
        <v>2.6891100562103887</v>
      </c>
      <c r="G413">
        <f t="shared" si="91"/>
        <v>2.2939090260110717</v>
      </c>
      <c r="H413" s="1"/>
      <c r="K413">
        <v>0.65058271642256005</v>
      </c>
      <c r="L413">
        <v>0.99811033195216337</v>
      </c>
      <c r="M413">
        <v>5.8932487087673111E-2</v>
      </c>
      <c r="N413">
        <v>2.6917547544353361E-2</v>
      </c>
      <c r="O413">
        <v>-4.1147757503675599</v>
      </c>
      <c r="P413">
        <v>-2.8246228416399957</v>
      </c>
      <c r="Q413">
        <v>-1.2901529087275643</v>
      </c>
      <c r="ID413">
        <v>0.65459310587929187</v>
      </c>
      <c r="IE413">
        <v>-1.1745423236327071</v>
      </c>
    </row>
    <row r="414" spans="1:239" ht="15.6" x14ac:dyDescent="0.3">
      <c r="A414">
        <v>31</v>
      </c>
      <c r="B414">
        <f t="shared" si="89"/>
        <v>93.640197674502375</v>
      </c>
      <c r="D414">
        <f t="shared" si="88"/>
        <v>6.3598023254976255</v>
      </c>
      <c r="E414">
        <f t="shared" si="90"/>
        <v>1.5921800064554077</v>
      </c>
      <c r="G414">
        <f t="shared" si="91"/>
        <v>1.7020964094390578</v>
      </c>
      <c r="H414" s="1"/>
      <c r="K414">
        <v>-0.58703700362295885</v>
      </c>
      <c r="L414">
        <v>0.53296225945957276</v>
      </c>
      <c r="M414">
        <v>-5.3176252246956671E-2</v>
      </c>
      <c r="N414">
        <v>1.4064243513073406E-2</v>
      </c>
      <c r="O414">
        <v>1.8746311026682947</v>
      </c>
      <c r="P414">
        <v>2.5487276059825725</v>
      </c>
      <c r="Q414">
        <v>-0.67409650331427795</v>
      </c>
      <c r="ID414">
        <v>-8.3465591829924329E-2</v>
      </c>
      <c r="IE414">
        <v>-0.16049414107652837</v>
      </c>
    </row>
    <row r="415" spans="1:239" ht="15.6" x14ac:dyDescent="0.3">
      <c r="A415">
        <v>32</v>
      </c>
      <c r="B415">
        <f t="shared" si="89"/>
        <v>95.975562960851732</v>
      </c>
      <c r="D415">
        <f t="shared" si="88"/>
        <v>4.0244370391482676</v>
      </c>
      <c r="E415">
        <f t="shared" si="90"/>
        <v>1.3019879406197887</v>
      </c>
      <c r="G415">
        <f t="shared" si="91"/>
        <v>0.99700134261782836</v>
      </c>
      <c r="H415" s="1"/>
      <c r="K415">
        <v>-0.24077537195687193</v>
      </c>
      <c r="L415">
        <v>0.88370166605317424</v>
      </c>
      <c r="M415">
        <v>-2.1810434154942764E-2</v>
      </c>
      <c r="N415">
        <v>2.3562059677456428E-2</v>
      </c>
      <c r="O415">
        <v>-8.3955076484911961E-2</v>
      </c>
      <c r="P415">
        <v>1.0453699401568717</v>
      </c>
      <c r="Q415">
        <v>-1.1293250166417836</v>
      </c>
      <c r="ID415">
        <v>-0.88956847775085746</v>
      </c>
      <c r="IE415">
        <v>1.2545788604846637</v>
      </c>
    </row>
    <row r="416" spans="1:239" ht="15.6" x14ac:dyDescent="0.3">
      <c r="A416">
        <v>33</v>
      </c>
      <c r="B416">
        <f t="shared" si="89"/>
        <v>94.909365496326757</v>
      </c>
      <c r="D416">
        <f t="shared" si="88"/>
        <v>5.0906345036732432</v>
      </c>
      <c r="E416">
        <f t="shared" si="90"/>
        <v>3.1742807848932202</v>
      </c>
      <c r="G416">
        <f t="shared" si="91"/>
        <v>1.7803442367972622</v>
      </c>
      <c r="H416" s="1"/>
      <c r="K416">
        <v>0.64884494480462385</v>
      </c>
      <c r="L416">
        <v>-0.15689471442621031</v>
      </c>
      <c r="M416">
        <v>5.8775072510171743E-2</v>
      </c>
      <c r="N416">
        <v>-3.9828737504974641E-3</v>
      </c>
      <c r="O416">
        <v>-2.6261796134619142</v>
      </c>
      <c r="P416">
        <v>-2.817077991028889</v>
      </c>
      <c r="Q416">
        <v>0.19089837756697492</v>
      </c>
      <c r="ID416">
        <v>-1.4238426699453524</v>
      </c>
      <c r="IE416">
        <v>-1.6710404523879625</v>
      </c>
    </row>
    <row r="417" spans="1:239" ht="15.6" x14ac:dyDescent="0.3">
      <c r="A417">
        <v>34</v>
      </c>
      <c r="B417">
        <f t="shared" si="89"/>
        <v>98.537732768707428</v>
      </c>
      <c r="D417">
        <f t="shared" si="88"/>
        <v>1.4622672312925715</v>
      </c>
      <c r="E417">
        <f t="shared" si="90"/>
        <v>0.84188158176847594</v>
      </c>
      <c r="G417">
        <f t="shared" si="91"/>
        <v>1.3344507343029264</v>
      </c>
      <c r="H417" s="1"/>
      <c r="K417">
        <v>-1.4187868901438878</v>
      </c>
      <c r="L417">
        <v>-0.22592042285793829</v>
      </c>
      <c r="M417">
        <v>-0.1285196147591128</v>
      </c>
      <c r="N417">
        <v>-6.5131473975237886E-3</v>
      </c>
      <c r="O417">
        <v>6.4720944797382796</v>
      </c>
      <c r="P417">
        <v>6.1599205699108435</v>
      </c>
      <c r="Q417">
        <v>0.31217390982743576</v>
      </c>
      <c r="ID417">
        <v>-0.59585759204504773</v>
      </c>
      <c r="IE417">
        <v>-1.2135089537522243</v>
      </c>
    </row>
    <row r="418" spans="1:239" ht="15.6" x14ac:dyDescent="0.3">
      <c r="A418">
        <v>35</v>
      </c>
      <c r="B418">
        <f t="shared" si="89"/>
        <v>95.600489160282507</v>
      </c>
      <c r="D418">
        <f t="shared" si="88"/>
        <v>4.3995108397174931</v>
      </c>
      <c r="E418">
        <f t="shared" si="90"/>
        <v>2.0538080831373691</v>
      </c>
      <c r="G418">
        <f t="shared" si="91"/>
        <v>2.7537371203962309</v>
      </c>
      <c r="H418" s="1"/>
      <c r="K418">
        <v>-0.41416892806890082</v>
      </c>
      <c r="L418">
        <v>0.55500459756930198</v>
      </c>
      <c r="M418">
        <v>-3.7517143307696885E-2</v>
      </c>
      <c r="N418">
        <v>1.4711098158612369E-2</v>
      </c>
      <c r="O418">
        <v>1.0930893848030305</v>
      </c>
      <c r="P418">
        <v>1.7981895076369143</v>
      </c>
      <c r="Q418">
        <v>-0.70510012283388379</v>
      </c>
      <c r="ID418">
        <v>-0.75719068856751681</v>
      </c>
      <c r="IE418">
        <v>-0.10427732458734759</v>
      </c>
    </row>
    <row r="419" spans="1:239" ht="15.6" x14ac:dyDescent="0.3">
      <c r="A419">
        <v>36</v>
      </c>
      <c r="B419">
        <f t="shared" si="89"/>
        <v>95.951062745716627</v>
      </c>
      <c r="D419">
        <f t="shared" si="88"/>
        <v>4.0489372542833735</v>
      </c>
      <c r="E419">
        <f t="shared" si="90"/>
        <v>1.2028557989846718</v>
      </c>
      <c r="G419">
        <f t="shared" si="91"/>
        <v>1.9848227542140293</v>
      </c>
      <c r="H419" s="1"/>
      <c r="K419">
        <v>-0.48937502969912627</v>
      </c>
      <c r="L419">
        <v>0.83724842002324329</v>
      </c>
      <c r="M419">
        <v>-4.4329624643826962E-2</v>
      </c>
      <c r="N419">
        <v>2.2237100657323837E-2</v>
      </c>
      <c r="O419">
        <v>1.0588904518643512</v>
      </c>
      <c r="P419">
        <v>2.1247104359264681</v>
      </c>
      <c r="Q419">
        <v>-1.065819984062117</v>
      </c>
      <c r="ID419">
        <v>0.62474930774587267</v>
      </c>
      <c r="IE419">
        <v>1.3571009521934336</v>
      </c>
    </row>
    <row r="420" spans="1:239" ht="15.6" x14ac:dyDescent="0.3">
      <c r="A420">
        <v>37</v>
      </c>
      <c r="B420">
        <f t="shared" si="89"/>
        <v>95.192873372075326</v>
      </c>
      <c r="D420">
        <f t="shared" si="88"/>
        <v>4.8071266279246743</v>
      </c>
      <c r="E420">
        <f t="shared" si="90"/>
        <v>1.5011768610541907</v>
      </c>
      <c r="G420">
        <f t="shared" si="91"/>
        <v>0.55235764541900068</v>
      </c>
      <c r="H420" s="1"/>
      <c r="K420">
        <v>-1.0289302463902255</v>
      </c>
      <c r="L420">
        <v>0.23524634854794652</v>
      </c>
      <c r="M420">
        <v>-9.3204779236901306E-2</v>
      </c>
      <c r="N420">
        <v>5.9533457308759141E-3</v>
      </c>
      <c r="O420">
        <v>4.1819445305321752</v>
      </c>
      <c r="P420">
        <v>4.4672872534787764</v>
      </c>
      <c r="Q420">
        <v>-0.28534272294660123</v>
      </c>
      <c r="ID420">
        <v>0.12275128253673344</v>
      </c>
      <c r="IE420">
        <v>0.1529308873029909</v>
      </c>
    </row>
    <row r="421" spans="1:239" ht="15.6" x14ac:dyDescent="0.3">
      <c r="A421">
        <v>38</v>
      </c>
      <c r="B421">
        <f t="shared" si="89"/>
        <v>97.654774484768353</v>
      </c>
      <c r="D421">
        <f t="shared" si="88"/>
        <v>2.3452255152316468</v>
      </c>
      <c r="E421">
        <f t="shared" si="90"/>
        <v>2.2646958773241224</v>
      </c>
      <c r="G421">
        <f t="shared" si="91"/>
        <v>3.1597963179430906</v>
      </c>
      <c r="H421" s="1"/>
      <c r="K421">
        <v>1.7085938847777826</v>
      </c>
      <c r="L421">
        <v>-0.69621259671093938</v>
      </c>
      <c r="M421">
        <v>0.15477153713278735</v>
      </c>
      <c r="N421">
        <v>-1.8060854657530087E-2</v>
      </c>
      <c r="O421">
        <v>-6.552516879888759</v>
      </c>
      <c r="P421">
        <v>-7.4181701914366842</v>
      </c>
      <c r="Q421">
        <v>0.86565331154792546</v>
      </c>
      <c r="ID421">
        <v>-0.12385027376781309</v>
      </c>
      <c r="IE421">
        <v>1.5651519984032889</v>
      </c>
    </row>
    <row r="422" spans="1:239" ht="15.6" x14ac:dyDescent="0.3">
      <c r="A422">
        <v>39</v>
      </c>
      <c r="B422">
        <f t="shared" si="89"/>
        <v>97.13545107080931</v>
      </c>
      <c r="D422">
        <f t="shared" si="88"/>
        <v>2.8645489291906898</v>
      </c>
      <c r="E422">
        <f t="shared" si="90"/>
        <v>3.1223547233383826</v>
      </c>
      <c r="G422">
        <f t="shared" si="91"/>
        <v>4.4658117153902595</v>
      </c>
      <c r="H422" s="1"/>
      <c r="K422">
        <v>1.5545314447998109</v>
      </c>
      <c r="L422">
        <v>-1.2038033611505565</v>
      </c>
      <c r="M422">
        <v>0.1408159208437125</v>
      </c>
      <c r="N422">
        <v>-3.1691367195444256E-2</v>
      </c>
      <c r="O422">
        <v>-5.2303189980784168</v>
      </c>
      <c r="P422">
        <v>-6.7492801702054344</v>
      </c>
      <c r="Q422">
        <v>1.518961172127018</v>
      </c>
      <c r="ID422">
        <v>-0.93002161936341166</v>
      </c>
      <c r="IE422">
        <v>0.80424896662841927</v>
      </c>
    </row>
    <row r="423" spans="1:239" ht="15.6" x14ac:dyDescent="0.3">
      <c r="A423">
        <v>40</v>
      </c>
      <c r="B423">
        <f t="shared" si="89"/>
        <v>96.785629603902208</v>
      </c>
      <c r="D423">
        <f t="shared" si="88"/>
        <v>3.2143703960977916</v>
      </c>
      <c r="E423">
        <f t="shared" si="90"/>
        <v>2.7371695412396591</v>
      </c>
      <c r="G423">
        <f t="shared" si="91"/>
        <v>1.7514530094090262</v>
      </c>
      <c r="H423" s="1"/>
      <c r="K423">
        <v>2.1507803020219698</v>
      </c>
      <c r="L423">
        <v>0.33974527041028019</v>
      </c>
      <c r="M423">
        <v>0.19482662108565063</v>
      </c>
      <c r="N423">
        <v>9.8003250179801472E-3</v>
      </c>
      <c r="O423">
        <v>-9.8077304139477022</v>
      </c>
      <c r="P423">
        <v>-9.3380027090894266</v>
      </c>
      <c r="Q423">
        <v>-0.46972770485827514</v>
      </c>
      <c r="ID423">
        <v>0.47647064776409237</v>
      </c>
      <c r="IE423">
        <v>0.64133385244247088</v>
      </c>
    </row>
    <row r="424" spans="1:239" ht="15.6" x14ac:dyDescent="0.3">
      <c r="A424">
        <v>41</v>
      </c>
      <c r="B424">
        <f t="shared" si="89"/>
        <v>96.62294179934355</v>
      </c>
      <c r="D424">
        <f t="shared" si="88"/>
        <v>3.3770582006564496</v>
      </c>
      <c r="E424">
        <f t="shared" si="90"/>
        <v>2.474352044575781</v>
      </c>
      <c r="G424">
        <f t="shared" si="91"/>
        <v>2.2342506435680534</v>
      </c>
      <c r="H424" s="1"/>
      <c r="K424">
        <v>0.25038811351962625</v>
      </c>
      <c r="L424">
        <v>1.296333253384258</v>
      </c>
      <c r="M424">
        <v>2.2681196248253904E-2</v>
      </c>
      <c r="N424">
        <v>3.4763586634688912E-2</v>
      </c>
      <c r="O424">
        <v>-2.7533174634699975</v>
      </c>
      <c r="P424">
        <v>-1.0871054008500853</v>
      </c>
      <c r="Q424">
        <v>-1.6662120626199124</v>
      </c>
      <c r="ID424">
        <v>0.11488976178680588</v>
      </c>
      <c r="IE424">
        <v>0.35569081483692205</v>
      </c>
    </row>
    <row r="425" spans="1:239" ht="15.6" x14ac:dyDescent="0.3">
      <c r="A425">
        <v>42</v>
      </c>
      <c r="B425">
        <f t="shared" si="89"/>
        <v>96.108508696832445</v>
      </c>
      <c r="D425">
        <f t="shared" si="88"/>
        <v>3.8914913031675553</v>
      </c>
      <c r="E425">
        <f t="shared" si="90"/>
        <v>2.4348150207005474</v>
      </c>
      <c r="G425">
        <f t="shared" si="91"/>
        <v>2.6733636250903174</v>
      </c>
      <c r="H425" s="1"/>
      <c r="K425">
        <v>0.18877374271481434</v>
      </c>
      <c r="L425">
        <v>-0.68975565128597671</v>
      </c>
      <c r="M425">
        <v>1.7099910394494378E-2</v>
      </c>
      <c r="N425">
        <v>-1.8390615993322205E-2</v>
      </c>
      <c r="O425">
        <v>6.1863272643795986E-2</v>
      </c>
      <c r="P425">
        <v>-0.81959543669741153</v>
      </c>
      <c r="Q425">
        <v>0.88145870934120751</v>
      </c>
      <c r="ID425">
        <v>2.4073385890896998E-2</v>
      </c>
      <c r="IE425">
        <v>-0.29447595844520585</v>
      </c>
    </row>
    <row r="426" spans="1:239" ht="15.6" x14ac:dyDescent="0.3">
      <c r="A426">
        <v>43</v>
      </c>
      <c r="B426">
        <f t="shared" si="89"/>
        <v>92.575779959444077</v>
      </c>
      <c r="D426">
        <f t="shared" si="88"/>
        <v>7.4242200405559231</v>
      </c>
      <c r="E426">
        <f t="shared" si="90"/>
        <v>4.7325995822933464</v>
      </c>
      <c r="G426">
        <f t="shared" si="91"/>
        <v>1.6862801652968145</v>
      </c>
      <c r="H426" s="1"/>
      <c r="K426">
        <v>1.0810494308786984</v>
      </c>
      <c r="L426">
        <v>-1.4398823945215171</v>
      </c>
      <c r="M426">
        <v>9.7925951640276385E-2</v>
      </c>
      <c r="N426">
        <v>-3.8163738084564018E-2</v>
      </c>
      <c r="O426">
        <v>-2.8643914726575588</v>
      </c>
      <c r="P426">
        <v>-4.6935721443583098</v>
      </c>
      <c r="Q426">
        <v>1.8291806717007513</v>
      </c>
      <c r="ID426">
        <v>-2.9128711377318726E-2</v>
      </c>
      <c r="IE426">
        <v>-0.17782429147755766</v>
      </c>
    </row>
    <row r="427" spans="1:239" ht="15.6" x14ac:dyDescent="0.3">
      <c r="A427">
        <v>44</v>
      </c>
      <c r="B427">
        <f t="shared" si="89"/>
        <v>95.551306644685909</v>
      </c>
      <c r="D427">
        <f t="shared" si="88"/>
        <v>4.4486933553140915</v>
      </c>
      <c r="E427">
        <f t="shared" si="90"/>
        <v>4.1890676226755659</v>
      </c>
      <c r="G427">
        <f t="shared" si="91"/>
        <v>2.1707347028220596</v>
      </c>
      <c r="H427" s="1"/>
      <c r="K427">
        <v>-0.15394542841607511</v>
      </c>
      <c r="L427">
        <v>0.70623504376263557</v>
      </c>
      <c r="M427">
        <v>-1.3945016895352082E-2</v>
      </c>
      <c r="N427">
        <v>1.8843004552992076E-2</v>
      </c>
      <c r="O427">
        <v>-0.23475961221963371</v>
      </c>
      <c r="P427">
        <v>0.66838199431610645</v>
      </c>
      <c r="Q427">
        <v>-0.90314160653574016</v>
      </c>
      <c r="ID427">
        <v>8.2759751461542103E-2</v>
      </c>
      <c r="IE427">
        <v>-0.30615400517111341</v>
      </c>
    </row>
    <row r="428" spans="1:239" ht="15.6" x14ac:dyDescent="0.3">
      <c r="A428">
        <v>45</v>
      </c>
      <c r="B428">
        <f t="shared" si="89"/>
        <v>95.846841504888459</v>
      </c>
      <c r="D428">
        <f t="shared" si="88"/>
        <v>4.1531584951115406</v>
      </c>
      <c r="E428">
        <f t="shared" si="90"/>
        <v>3.2010469959331047</v>
      </c>
      <c r="G428">
        <f t="shared" si="91"/>
        <v>0.82339004321515574</v>
      </c>
      <c r="H428" s="1"/>
      <c r="K428">
        <v>-0.68815102043772436</v>
      </c>
      <c r="L428">
        <v>-0.30914346064164494</v>
      </c>
      <c r="M428">
        <v>-6.2335580246147729E-2</v>
      </c>
      <c r="N428">
        <v>-8.4980401437802916E-3</v>
      </c>
      <c r="O428">
        <v>3.3950418860109086</v>
      </c>
      <c r="P428">
        <v>2.9877324462517252</v>
      </c>
      <c r="Q428">
        <v>0.40730943975918343</v>
      </c>
      <c r="ID428">
        <v>0.1375949994804625</v>
      </c>
      <c r="IE428">
        <v>-0.46356810440120444</v>
      </c>
    </row>
    <row r="429" spans="1:239" ht="15.6" x14ac:dyDescent="0.3">
      <c r="A429">
        <v>46</v>
      </c>
      <c r="B429">
        <f t="shared" si="89"/>
        <v>94.48396442956178</v>
      </c>
      <c r="D429">
        <f t="shared" si="88"/>
        <v>5.5160355704382198</v>
      </c>
      <c r="E429">
        <f t="shared" si="90"/>
        <v>2.9263624065644365</v>
      </c>
      <c r="G429">
        <f t="shared" si="91"/>
        <v>2.1642720971088067</v>
      </c>
      <c r="H429" s="1"/>
      <c r="K429">
        <v>-0.26048832647711445</v>
      </c>
      <c r="L429">
        <v>6.6658418728868588E-2</v>
      </c>
      <c r="M429">
        <v>-2.359611552703984E-2</v>
      </c>
      <c r="N429">
        <v>1.6971862299702744E-3</v>
      </c>
      <c r="O429">
        <v>1.0496114954038727</v>
      </c>
      <c r="P429">
        <v>1.130957307002814</v>
      </c>
      <c r="Q429">
        <v>-8.134581159894147E-2</v>
      </c>
      <c r="ID429">
        <v>0.96865367185771201</v>
      </c>
      <c r="IE429">
        <v>0.83214672964285186</v>
      </c>
    </row>
    <row r="430" spans="1:239" ht="15.6" x14ac:dyDescent="0.3">
      <c r="A430">
        <v>47</v>
      </c>
      <c r="B430">
        <f t="shared" si="89"/>
        <v>95.254372514171223</v>
      </c>
      <c r="D430">
        <f t="shared" si="88"/>
        <v>4.745627485828777</v>
      </c>
      <c r="E430">
        <f t="shared" si="90"/>
        <v>1.337123442770924</v>
      </c>
      <c r="G430">
        <f t="shared" si="91"/>
        <v>0.12514378852165464</v>
      </c>
      <c r="H430" s="1"/>
      <c r="K430">
        <v>-0.61172693769244746</v>
      </c>
      <c r="L430">
        <v>0.20490391085388743</v>
      </c>
      <c r="M430">
        <v>-5.5412769117165958E-2</v>
      </c>
      <c r="N430">
        <v>5.2795361157519103E-3</v>
      </c>
      <c r="O430">
        <v>2.4028762751924337</v>
      </c>
      <c r="P430">
        <v>2.6559234320794443</v>
      </c>
      <c r="Q430">
        <v>-0.25304715688701063</v>
      </c>
      <c r="ID430">
        <v>0.23578382391993127</v>
      </c>
      <c r="IE430">
        <v>0.20767640296235565</v>
      </c>
    </row>
    <row r="431" spans="1:239" ht="15.6" x14ac:dyDescent="0.3">
      <c r="A431">
        <v>48</v>
      </c>
      <c r="B431">
        <f t="shared" si="89"/>
        <v>95.845923463725995</v>
      </c>
      <c r="D431">
        <f t="shared" si="88"/>
        <v>4.1540765362740046</v>
      </c>
      <c r="E431">
        <f t="shared" si="90"/>
        <v>2.5520073647269257</v>
      </c>
      <c r="G431">
        <f t="shared" si="91"/>
        <v>1.8475034749905674</v>
      </c>
      <c r="H431" s="1"/>
      <c r="K431">
        <v>-0.80746618274807114</v>
      </c>
      <c r="L431">
        <v>-1.4138097358910382</v>
      </c>
      <c r="M431">
        <v>-7.3143643671016029E-2</v>
      </c>
      <c r="N431">
        <v>-3.8090623502298998E-2</v>
      </c>
      <c r="O431">
        <v>5.331437164079091</v>
      </c>
      <c r="P431">
        <v>3.5057608603310366</v>
      </c>
      <c r="Q431">
        <v>1.8256763037480548</v>
      </c>
      <c r="ID431">
        <v>-0.9437951701891637</v>
      </c>
      <c r="IE431">
        <v>0.42981461114168795</v>
      </c>
    </row>
    <row r="432" spans="1:239" ht="15.6" x14ac:dyDescent="0.3">
      <c r="A432">
        <v>49</v>
      </c>
      <c r="B432">
        <f t="shared" si="89"/>
        <v>96.132799009391562</v>
      </c>
      <c r="D432">
        <f t="shared" si="88"/>
        <v>3.8672009906084384</v>
      </c>
      <c r="E432">
        <f t="shared" si="90"/>
        <v>2.3226505277579008</v>
      </c>
      <c r="G432">
        <f t="shared" si="91"/>
        <v>1.7262867265254798</v>
      </c>
      <c r="H432" s="1"/>
      <c r="K432">
        <v>1.2560233119003701</v>
      </c>
      <c r="L432">
        <v>-1.2189430200036007</v>
      </c>
      <c r="M432">
        <v>0.11377581319314954</v>
      </c>
      <c r="N432">
        <v>-3.2195095337754651E-2</v>
      </c>
      <c r="O432">
        <v>-3.9101482133092631</v>
      </c>
      <c r="P432">
        <v>-5.4532529790136248</v>
      </c>
      <c r="Q432">
        <v>1.5431047657043615</v>
      </c>
      <c r="ID432">
        <v>0.19741184207819304</v>
      </c>
      <c r="IE432">
        <v>-1.2759115443279538</v>
      </c>
    </row>
    <row r="433" spans="1:239" ht="15.6" x14ac:dyDescent="0.3">
      <c r="A433">
        <v>50</v>
      </c>
      <c r="B433">
        <f t="shared" si="89"/>
        <v>96.56062986717339</v>
      </c>
      <c r="D433">
        <f t="shared" si="88"/>
        <v>3.4393701328266104</v>
      </c>
      <c r="E433">
        <f t="shared" si="90"/>
        <v>2.3973236448102924</v>
      </c>
      <c r="G433">
        <f t="shared" si="91"/>
        <v>2.4098029831143819</v>
      </c>
      <c r="H433" s="1"/>
      <c r="K433">
        <v>0.39174508075805714</v>
      </c>
      <c r="L433">
        <v>1.2834563657850799</v>
      </c>
      <c r="M433">
        <v>3.5485897996771772E-2</v>
      </c>
      <c r="N433">
        <v>3.4465828694985191E-2</v>
      </c>
      <c r="O433">
        <v>-3.3527728896244762</v>
      </c>
      <c r="P433">
        <v>-1.7008323081405212</v>
      </c>
      <c r="Q433">
        <v>-1.651940581483955</v>
      </c>
      <c r="ID433">
        <v>-0.13880111826194372</v>
      </c>
      <c r="IE433">
        <v>0.2916630142768622</v>
      </c>
    </row>
    <row r="434" spans="1:239" ht="15.6" x14ac:dyDescent="0.3">
      <c r="A434">
        <v>51</v>
      </c>
      <c r="B434">
        <f t="shared" si="89"/>
        <v>95.614092832357102</v>
      </c>
      <c r="D434">
        <f t="shared" si="88"/>
        <v>4.3859071676428982</v>
      </c>
      <c r="E434">
        <f t="shared" si="90"/>
        <v>0.81173713874375153</v>
      </c>
      <c r="G434">
        <f t="shared" si="91"/>
        <v>1.5334883764878953</v>
      </c>
      <c r="H434" s="1"/>
      <c r="K434">
        <v>-0.73359879201493561</v>
      </c>
      <c r="L434">
        <v>1.6439381899839278</v>
      </c>
      <c r="M434">
        <v>-6.6452428333298424E-2</v>
      </c>
      <c r="N434">
        <v>4.3737721142552838E-2</v>
      </c>
      <c r="O434">
        <v>1.0887115739183639</v>
      </c>
      <c r="P434">
        <v>3.1850521881663698</v>
      </c>
      <c r="Q434">
        <v>-2.0963406142480059</v>
      </c>
      <c r="ID434">
        <v>0.49129280095695438</v>
      </c>
      <c r="IE434">
        <v>-1.0169115286092334</v>
      </c>
    </row>
    <row r="435" spans="1:239" ht="15.6" x14ac:dyDescent="0.3">
      <c r="A435">
        <v>52</v>
      </c>
      <c r="B435">
        <f t="shared" si="89"/>
        <v>96.599362646866098</v>
      </c>
      <c r="D435">
        <f t="shared" si="88"/>
        <v>3.4006373531339023</v>
      </c>
      <c r="E435">
        <f t="shared" si="90"/>
        <v>2.2184937785185639</v>
      </c>
      <c r="G435">
        <f t="shared" si="91"/>
        <v>0.64605515067212593</v>
      </c>
      <c r="H435" s="1"/>
      <c r="K435">
        <v>1.0202178063660203</v>
      </c>
      <c r="L435">
        <v>-0.14788635011095144</v>
      </c>
      <c r="M435">
        <v>9.2415570199729305E-2</v>
      </c>
      <c r="N435">
        <v>-3.6190845681031056E-3</v>
      </c>
      <c r="O435">
        <v>-4.2559985835879015</v>
      </c>
      <c r="P435">
        <v>-4.4294606151780993</v>
      </c>
      <c r="Q435">
        <v>0.17346203159019735</v>
      </c>
      <c r="ID435">
        <v>-0.30051821423491287</v>
      </c>
      <c r="IE435">
        <v>0.70554615583079294</v>
      </c>
    </row>
    <row r="436" spans="1:239" ht="15.6" x14ac:dyDescent="0.3">
      <c r="A436">
        <v>53</v>
      </c>
      <c r="B436">
        <f t="shared" si="89"/>
        <v>96.584572592827158</v>
      </c>
      <c r="D436">
        <f t="shared" si="88"/>
        <v>3.4154274071728423</v>
      </c>
      <c r="E436">
        <f t="shared" si="90"/>
        <v>1.0843514274795822</v>
      </c>
      <c r="G436">
        <f t="shared" si="91"/>
        <v>2.1300189686182165</v>
      </c>
      <c r="H436" s="1"/>
      <c r="K436">
        <v>-2.0038720145029276E-2</v>
      </c>
      <c r="L436">
        <v>0.73722361340597875</v>
      </c>
      <c r="M436">
        <v>-1.8151905766789628E-3</v>
      </c>
      <c r="N436">
        <v>1.9716315758666583E-2</v>
      </c>
      <c r="O436">
        <v>-0.85799750831618304</v>
      </c>
      <c r="P436">
        <v>8.7001737381104616E-2</v>
      </c>
      <c r="Q436">
        <v>-0.94499924569728766</v>
      </c>
      <c r="ID436">
        <v>0.34348455999489819</v>
      </c>
      <c r="IE436">
        <v>-0.19343516788844015</v>
      </c>
    </row>
    <row r="437" spans="1:239" ht="15.6" x14ac:dyDescent="0.3">
      <c r="A437">
        <v>54</v>
      </c>
      <c r="B437">
        <f t="shared" si="89"/>
        <v>94.812711259563628</v>
      </c>
      <c r="D437">
        <f t="shared" si="88"/>
        <v>5.1872887404363723</v>
      </c>
      <c r="E437">
        <f t="shared" si="90"/>
        <v>1.4423440067927373</v>
      </c>
      <c r="G437">
        <f t="shared" si="91"/>
        <v>1.9347141938637051</v>
      </c>
      <c r="H437" s="1"/>
      <c r="K437">
        <v>0.97368407345892261</v>
      </c>
      <c r="L437">
        <v>-0.29873974868973141</v>
      </c>
      <c r="M437">
        <v>8.8200351220706213E-2</v>
      </c>
      <c r="N437">
        <v>-7.6702507393427953E-3</v>
      </c>
      <c r="O437">
        <v>-3.8597923233890183</v>
      </c>
      <c r="P437">
        <v>-4.227425975218817</v>
      </c>
      <c r="Q437">
        <v>0.36763365182979874</v>
      </c>
      <c r="ID437">
        <v>1.425970813089996E-2</v>
      </c>
      <c r="IE437">
        <v>1.0303490245103737</v>
      </c>
    </row>
    <row r="438" spans="1:239" ht="15.6" x14ac:dyDescent="0.3">
      <c r="A438">
        <v>55</v>
      </c>
      <c r="B438">
        <f t="shared" si="89"/>
        <v>95.293018111216284</v>
      </c>
      <c r="D438">
        <f t="shared" si="88"/>
        <v>4.7069818887837158</v>
      </c>
      <c r="E438">
        <f t="shared" si="90"/>
        <v>2.005869753467671</v>
      </c>
      <c r="G438">
        <f t="shared" si="91"/>
        <v>1.8856215496998772</v>
      </c>
      <c r="H438" s="1"/>
      <c r="K438">
        <v>-0.85767894414022861</v>
      </c>
      <c r="L438">
        <v>-0.45054928627763247</v>
      </c>
      <c r="M438">
        <v>-7.7692124344852009E-2</v>
      </c>
      <c r="N438">
        <v>-1.233712146519467E-2</v>
      </c>
      <c r="O438">
        <v>4.3150845433073757</v>
      </c>
      <c r="P438">
        <v>3.7237686696224004</v>
      </c>
      <c r="Q438">
        <v>0.5913158736849754</v>
      </c>
      <c r="ID438">
        <v>-0.7149128440232414</v>
      </c>
      <c r="IE438">
        <v>-0.65476507722250443</v>
      </c>
    </row>
    <row r="439" spans="1:239" ht="15.6" x14ac:dyDescent="0.3">
      <c r="A439">
        <v>56</v>
      </c>
      <c r="B439">
        <f t="shared" si="89"/>
        <v>95.835568120947627</v>
      </c>
      <c r="D439">
        <f t="shared" si="88"/>
        <v>4.1644318790523727</v>
      </c>
      <c r="E439">
        <f t="shared" si="90"/>
        <v>3.6977841828246056</v>
      </c>
      <c r="G439">
        <f t="shared" si="91"/>
        <v>3.7264358577313104</v>
      </c>
      <c r="H439" s="1"/>
      <c r="K439">
        <v>-0.21923601394286468</v>
      </c>
      <c r="L439">
        <v>-1.0250202317429442</v>
      </c>
      <c r="M439">
        <v>-1.9859309561567024E-2</v>
      </c>
      <c r="N439">
        <v>-2.749485019801174E-2</v>
      </c>
      <c r="O439">
        <v>2.2696758259088261</v>
      </c>
      <c r="P439">
        <v>0.95185291133818739</v>
      </c>
      <c r="Q439">
        <v>1.3178229145706388</v>
      </c>
      <c r="ID439">
        <v>-0.43673924070843034</v>
      </c>
      <c r="IE439">
        <v>0.38209177371132669</v>
      </c>
    </row>
    <row r="440" spans="1:239" ht="15.6" x14ac:dyDescent="0.3">
      <c r="A440">
        <v>57</v>
      </c>
      <c r="B440">
        <f t="shared" si="89"/>
        <v>95.829969995596855</v>
      </c>
      <c r="D440">
        <f t="shared" si="88"/>
        <v>4.1700300044031451</v>
      </c>
      <c r="E440">
        <f t="shared" si="90"/>
        <v>1.8810315974048351</v>
      </c>
      <c r="G440">
        <f t="shared" si="91"/>
        <v>2.5676617579092564</v>
      </c>
      <c r="H440" s="1"/>
      <c r="K440">
        <v>0.30503828320909127</v>
      </c>
      <c r="L440">
        <v>-1.2849210458222946</v>
      </c>
      <c r="M440">
        <v>2.7631635813069648E-2</v>
      </c>
      <c r="N440">
        <v>-3.4274633112578556E-2</v>
      </c>
      <c r="O440">
        <v>0.31839759080981533</v>
      </c>
      <c r="P440">
        <v>-1.3243790229548913</v>
      </c>
      <c r="Q440">
        <v>1.6427766137647066</v>
      </c>
      <c r="ID440">
        <v>-0.65318622223645573</v>
      </c>
      <c r="IE440">
        <v>-0.88769854189918762</v>
      </c>
    </row>
    <row r="441" spans="1:239" ht="15.6" x14ac:dyDescent="0.3">
      <c r="A441">
        <v>58</v>
      </c>
      <c r="B441">
        <f t="shared" si="89"/>
        <v>95.816724025700921</v>
      </c>
      <c r="D441">
        <f t="shared" si="88"/>
        <v>4.1832759742990788</v>
      </c>
      <c r="E441">
        <f t="shared" si="90"/>
        <v>1.760313231339218</v>
      </c>
      <c r="G441">
        <f t="shared" si="91"/>
        <v>2.3928452637723225</v>
      </c>
      <c r="H441" s="1"/>
      <c r="K441">
        <v>-0.82372755251463081</v>
      </c>
      <c r="L441">
        <v>0.50299969702977032</v>
      </c>
      <c r="M441">
        <v>-7.4616666147028457E-2</v>
      </c>
      <c r="N441">
        <v>1.318439725896586E-2</v>
      </c>
      <c r="O441">
        <v>2.9444369055194248</v>
      </c>
      <c r="P441">
        <v>3.5763625460498818</v>
      </c>
      <c r="Q441">
        <v>-0.63192564053045708</v>
      </c>
      <c r="ID441">
        <v>0.9135316663854538</v>
      </c>
      <c r="IE441">
        <v>0.22552899210552682</v>
      </c>
    </row>
    <row r="442" spans="1:239" ht="15.6" x14ac:dyDescent="0.3">
      <c r="A442">
        <v>59</v>
      </c>
      <c r="B442">
        <f t="shared" si="89"/>
        <v>96.164340821094385</v>
      </c>
      <c r="D442">
        <f t="shared" si="88"/>
        <v>3.8356591789056154</v>
      </c>
      <c r="E442">
        <f t="shared" si="90"/>
        <v>3.2457161325193624</v>
      </c>
      <c r="G442">
        <f t="shared" si="91"/>
        <v>2.2703194379188574</v>
      </c>
      <c r="H442" s="1"/>
      <c r="K442">
        <v>1.1177496469705523E-2</v>
      </c>
      <c r="L442">
        <v>-0.90370462109896099</v>
      </c>
      <c r="M442">
        <v>1.0125040978580021E-3</v>
      </c>
      <c r="N442">
        <v>-2.4173111505592749E-2</v>
      </c>
      <c r="O442">
        <v>1.1100834860884046</v>
      </c>
      <c r="P442">
        <v>-4.85291278782976E-2</v>
      </c>
      <c r="Q442">
        <v>1.1586126139667021</v>
      </c>
      <c r="ID442">
        <v>-7.7715701379604277E-2</v>
      </c>
      <c r="IE442">
        <v>0.52550154292861062</v>
      </c>
    </row>
    <row r="443" spans="1:239" ht="15.6" x14ac:dyDescent="0.3">
      <c r="A443">
        <v>60</v>
      </c>
      <c r="B443">
        <f t="shared" si="89"/>
        <v>96.88392654598232</v>
      </c>
      <c r="D443">
        <f t="shared" si="88"/>
        <v>3.1160734540176804</v>
      </c>
      <c r="E443">
        <f t="shared" si="90"/>
        <v>2.8227710108490669</v>
      </c>
      <c r="G443">
        <f t="shared" si="91"/>
        <v>1.9228564749797101</v>
      </c>
      <c r="H443" s="1"/>
      <c r="K443">
        <v>2.3825091307494595</v>
      </c>
      <c r="L443">
        <v>-7.1772599654800623E-2</v>
      </c>
      <c r="M443">
        <v>0.21581758174614635</v>
      </c>
      <c r="N443">
        <v>-1.1323939984828086E-3</v>
      </c>
      <c r="O443">
        <v>-10.289820013393985</v>
      </c>
      <c r="P443">
        <v>-10.344095441293238</v>
      </c>
      <c r="Q443">
        <v>5.4275427899251771E-2</v>
      </c>
      <c r="ID443">
        <v>-1.3953831537114934</v>
      </c>
      <c r="IE443">
        <v>0.38625197486501267</v>
      </c>
    </row>
    <row r="444" spans="1:239" ht="15.6" x14ac:dyDescent="0.3">
      <c r="A444">
        <v>61</v>
      </c>
      <c r="B444">
        <f t="shared" si="89"/>
        <v>95.614432203002963</v>
      </c>
      <c r="D444">
        <f t="shared" si="88"/>
        <v>4.3855677969970372</v>
      </c>
      <c r="E444">
        <f t="shared" si="90"/>
        <v>2.2465033986717842</v>
      </c>
      <c r="G444">
        <f t="shared" si="91"/>
        <v>1.9075731376022276</v>
      </c>
      <c r="H444" s="1"/>
      <c r="K444">
        <v>-2.65041248219402</v>
      </c>
      <c r="L444">
        <v>-0.18695152906177609</v>
      </c>
      <c r="M444">
        <v>-0.24008538106083999</v>
      </c>
      <c r="N444">
        <v>-5.8778297983889151E-3</v>
      </c>
      <c r="O444">
        <v>11.788969682588094</v>
      </c>
      <c r="P444">
        <v>11.507246423851329</v>
      </c>
      <c r="Q444">
        <v>0.28172325873676407</v>
      </c>
      <c r="ID444">
        <v>2.5668772474973274</v>
      </c>
      <c r="IE444">
        <v>-0.68976399068118688</v>
      </c>
    </row>
    <row r="445" spans="1:239" ht="15.6" x14ac:dyDescent="0.3">
      <c r="A445">
        <v>62</v>
      </c>
      <c r="B445">
        <f t="shared" si="89"/>
        <v>96.244937341808026</v>
      </c>
      <c r="D445">
        <f t="shared" si="88"/>
        <v>3.7550626581919744</v>
      </c>
      <c r="E445">
        <f t="shared" si="90"/>
        <v>1.8580692870300339</v>
      </c>
      <c r="G445">
        <f t="shared" si="91"/>
        <v>2.0091317035783973</v>
      </c>
      <c r="H445" s="1"/>
      <c r="K445">
        <v>-0.55713578584689327</v>
      </c>
      <c r="L445">
        <v>0.68251239385855189</v>
      </c>
      <c r="M445">
        <v>-5.0467675634003513E-2</v>
      </c>
      <c r="N445">
        <v>1.8075044188966199E-2</v>
      </c>
      <c r="O445">
        <v>1.5525726335689769</v>
      </c>
      <c r="P445">
        <v>2.4189060466464203</v>
      </c>
      <c r="Q445">
        <v>-0.86633341307744327</v>
      </c>
      <c r="ID445">
        <v>-0.43952383437919307</v>
      </c>
      <c r="IE445">
        <v>1.2790457659446114E-2</v>
      </c>
    </row>
    <row r="446" spans="1:239" ht="15.6" x14ac:dyDescent="0.3">
      <c r="A446">
        <v>63</v>
      </c>
      <c r="B446">
        <f t="shared" si="89"/>
        <v>97.110530059782704</v>
      </c>
      <c r="D446">
        <f t="shared" si="88"/>
        <v>2.8894699402172961</v>
      </c>
      <c r="E446">
        <f t="shared" si="90"/>
        <v>1.1316748483104391</v>
      </c>
      <c r="G446">
        <f t="shared" si="91"/>
        <v>2.3076952845161642</v>
      </c>
      <c r="H446" s="1"/>
      <c r="K446">
        <v>1.2333607519044201</v>
      </c>
      <c r="L446">
        <v>0.92275089298774027</v>
      </c>
      <c r="M446">
        <v>0.11172294429481951</v>
      </c>
      <c r="N446">
        <v>2.5094142830643665E-2</v>
      </c>
      <c r="O446">
        <v>-6.5576168344347323</v>
      </c>
      <c r="P446">
        <v>-5.3548593651060896</v>
      </c>
      <c r="Q446">
        <v>-1.2027574693286429</v>
      </c>
      <c r="ID446">
        <v>1.1655717224787627</v>
      </c>
      <c r="IE446">
        <v>7.3460941019198346E-3</v>
      </c>
    </row>
    <row r="447" spans="1:239" ht="15.6" x14ac:dyDescent="0.3">
      <c r="A447">
        <v>64</v>
      </c>
      <c r="B447">
        <f t="shared" si="89"/>
        <v>95.098337906658003</v>
      </c>
      <c r="D447">
        <f t="shared" si="88"/>
        <v>4.9016620933419972</v>
      </c>
      <c r="E447">
        <f t="shared" si="90"/>
        <v>1.9448610478409165</v>
      </c>
      <c r="G447">
        <f t="shared" si="91"/>
        <v>2.4410461198019817</v>
      </c>
      <c r="H447" s="1"/>
      <c r="K447">
        <v>-0.92729437684379368</v>
      </c>
      <c r="L447">
        <v>-1.2330107985139915</v>
      </c>
      <c r="M447">
        <v>-8.3998179647804358E-2</v>
      </c>
      <c r="N447">
        <v>-3.3293329300264025E-2</v>
      </c>
      <c r="O447">
        <v>5.621759604549843</v>
      </c>
      <c r="P447">
        <v>4.0260166949410197</v>
      </c>
      <c r="Q447">
        <v>1.5957429096088234</v>
      </c>
      <c r="ID447">
        <v>-1.37574110470925</v>
      </c>
      <c r="IE447">
        <v>1.33712551701178</v>
      </c>
    </row>
    <row r="448" spans="1:239" ht="15.6" x14ac:dyDescent="0.3">
      <c r="A448">
        <v>65</v>
      </c>
      <c r="B448">
        <f t="shared" si="89"/>
        <v>95.951353295078206</v>
      </c>
      <c r="D448">
        <f t="shared" si="88"/>
        <v>4.0486467049217936</v>
      </c>
      <c r="E448">
        <f t="shared" si="90"/>
        <v>0.45169120328184675</v>
      </c>
      <c r="G448">
        <f t="shared" si="91"/>
        <v>2.9489461498520626</v>
      </c>
      <c r="H448" s="1"/>
      <c r="K448">
        <v>-2.3154768827555769</v>
      </c>
      <c r="L448">
        <v>-1.0293526930720931</v>
      </c>
      <c r="M448">
        <v>-0.20974552205313821</v>
      </c>
      <c r="N448">
        <v>-2.8303844703742687E-2</v>
      </c>
      <c r="O448">
        <v>11.409660647430373</v>
      </c>
      <c r="P448">
        <v>10.05306278083286</v>
      </c>
      <c r="Q448">
        <v>1.3565978665975129</v>
      </c>
      <c r="ID448">
        <v>1.362482966917784</v>
      </c>
      <c r="IE448">
        <v>1.2927105075354248</v>
      </c>
    </row>
    <row r="449" spans="1:239" ht="15.6" x14ac:dyDescent="0.3">
      <c r="A449">
        <v>66</v>
      </c>
      <c r="B449">
        <f t="shared" ref="B449:B507" si="92">$J$125*(1+M67)+(1+P67)*$K$125</f>
        <v>94.367956588025564</v>
      </c>
      <c r="D449">
        <f t="shared" ref="D449:D507" si="93">100-B449</f>
        <v>5.6320434119744363</v>
      </c>
      <c r="E449">
        <f t="shared" si="90"/>
        <v>0.68202537549446163</v>
      </c>
      <c r="G449">
        <f t="shared" si="91"/>
        <v>2.7334020316783807</v>
      </c>
      <c r="H449" s="1"/>
      <c r="K449">
        <v>-0.31229647223278328</v>
      </c>
      <c r="L449">
        <v>-0.88480165172915881</v>
      </c>
      <c r="M449">
        <v>-2.8289112748932168E-2</v>
      </c>
      <c r="N449">
        <v>-2.3774351861948387E-2</v>
      </c>
      <c r="O449">
        <v>2.4953919072858746</v>
      </c>
      <c r="P449">
        <v>1.3558917668193395</v>
      </c>
      <c r="Q449">
        <v>1.139500140466535</v>
      </c>
      <c r="ID449">
        <v>0.31081342406291007</v>
      </c>
      <c r="IE449">
        <v>-0.40478401193049002</v>
      </c>
    </row>
    <row r="450" spans="1:239" ht="15.6" x14ac:dyDescent="0.3">
      <c r="A450">
        <v>67</v>
      </c>
      <c r="B450">
        <f t="shared" si="92"/>
        <v>95.051434717242955</v>
      </c>
      <c r="D450">
        <f t="shared" si="93"/>
        <v>4.9485652827570448</v>
      </c>
      <c r="E450">
        <f t="shared" si="90"/>
        <v>2.9672398130929594</v>
      </c>
      <c r="G450">
        <f t="shared" si="91"/>
        <v>2.2200489273434059</v>
      </c>
      <c r="H450" s="1"/>
      <c r="K450">
        <v>2.0441572011154796</v>
      </c>
      <c r="L450">
        <v>1.1364607839803875</v>
      </c>
      <c r="M450">
        <v>0.18516825734679876</v>
      </c>
      <c r="N450">
        <v>3.1079599686151569E-2</v>
      </c>
      <c r="O450">
        <v>-10.364718453546082</v>
      </c>
      <c r="P450">
        <v>-8.8750791812050114</v>
      </c>
      <c r="Q450">
        <v>-1.4896392723410716</v>
      </c>
      <c r="ID450">
        <v>0.59722849300147296</v>
      </c>
      <c r="IE450">
        <v>-0.29710916028948409</v>
      </c>
    </row>
    <row r="451" spans="1:239" ht="15.6" x14ac:dyDescent="0.3">
      <c r="A451">
        <v>68</v>
      </c>
      <c r="B451">
        <f t="shared" si="92"/>
        <v>95.420487319951619</v>
      </c>
      <c r="D451">
        <f t="shared" si="93"/>
        <v>4.5795126800483814</v>
      </c>
      <c r="E451">
        <f t="shared" si="90"/>
        <v>2.4226616754460224</v>
      </c>
      <c r="G451">
        <f t="shared" si="91"/>
        <v>2.2843202133376934</v>
      </c>
      <c r="H451" s="1"/>
      <c r="K451">
        <v>0.20573933773156697</v>
      </c>
      <c r="L451">
        <v>0.61103225565962516</v>
      </c>
      <c r="M451">
        <v>1.863672452130876E-2</v>
      </c>
      <c r="N451">
        <v>1.6414968590476E-2</v>
      </c>
      <c r="O451">
        <v>-1.6800209509978745</v>
      </c>
      <c r="P451">
        <v>-0.89325464404593224</v>
      </c>
      <c r="Q451">
        <v>-0.78676630695194227</v>
      </c>
      <c r="ID451">
        <v>0.47452608305186433</v>
      </c>
      <c r="IE451">
        <v>1.2766692397298194</v>
      </c>
    </row>
    <row r="452" spans="1:239" ht="15.6" x14ac:dyDescent="0.3">
      <c r="A452">
        <v>69</v>
      </c>
      <c r="B452">
        <f t="shared" si="92"/>
        <v>96.948016883357539</v>
      </c>
      <c r="D452">
        <f t="shared" si="93"/>
        <v>3.0519831166424609</v>
      </c>
      <c r="E452">
        <f t="shared" si="90"/>
        <v>1.9751865654511391</v>
      </c>
      <c r="G452">
        <f t="shared" si="91"/>
        <v>2.1892453136012335</v>
      </c>
      <c r="H452" s="1"/>
      <c r="K452">
        <v>-1.0581198707817872</v>
      </c>
      <c r="L452">
        <v>-0.65017383696180486</v>
      </c>
      <c r="M452">
        <v>-9.5848896762815466E-2</v>
      </c>
      <c r="N452">
        <v>-1.7743949057688405E-2</v>
      </c>
      <c r="O452">
        <v>5.4444833878154633</v>
      </c>
      <c r="P452">
        <v>4.5940193010939865</v>
      </c>
      <c r="Q452">
        <v>0.850464086721477</v>
      </c>
      <c r="ID452">
        <v>-1.3212495317226767</v>
      </c>
      <c r="IE452">
        <v>-0.21221021843836169</v>
      </c>
    </row>
    <row r="453" spans="1:239" ht="15.6" x14ac:dyDescent="0.3">
      <c r="A453">
        <v>70</v>
      </c>
      <c r="B453">
        <f t="shared" si="92"/>
        <v>95.954742903801048</v>
      </c>
      <c r="D453">
        <f t="shared" si="93"/>
        <v>4.0452570961989522</v>
      </c>
      <c r="E453">
        <f t="shared" si="90"/>
        <v>2.1629505346591102</v>
      </c>
      <c r="G453">
        <f t="shared" si="91"/>
        <v>2.0070794697440277</v>
      </c>
      <c r="H453" s="1"/>
      <c r="K453">
        <v>-1.9072062972174031</v>
      </c>
      <c r="L453">
        <v>0.94589520066527255</v>
      </c>
      <c r="M453">
        <v>-0.17276267513275106</v>
      </c>
      <c r="N453">
        <v>2.4674944666972076E-2</v>
      </c>
      <c r="O453">
        <v>7.0978166154430031</v>
      </c>
      <c r="P453">
        <v>8.2804819969132328</v>
      </c>
      <c r="Q453">
        <v>-1.1826653814702299</v>
      </c>
      <c r="ID453">
        <v>-0.20117864808756553</v>
      </c>
      <c r="IE453">
        <v>-0.18383863887123339</v>
      </c>
    </row>
    <row r="454" spans="1:239" ht="15.6" x14ac:dyDescent="0.3">
      <c r="A454">
        <v>71</v>
      </c>
      <c r="B454">
        <f t="shared" si="92"/>
        <v>95.155325313860089</v>
      </c>
      <c r="D454">
        <f t="shared" si="93"/>
        <v>4.8446746861399106</v>
      </c>
      <c r="E454">
        <f t="shared" si="90"/>
        <v>2.0413152781341992</v>
      </c>
      <c r="G454">
        <f t="shared" si="91"/>
        <v>2.1419606961648867</v>
      </c>
      <c r="H454" s="1"/>
      <c r="K454">
        <v>0.78363897941987393</v>
      </c>
      <c r="L454">
        <v>0.81043695609468847</v>
      </c>
      <c r="M454">
        <v>7.0985276537939124E-2</v>
      </c>
      <c r="N454">
        <v>2.1940715156448749E-2</v>
      </c>
      <c r="O454">
        <v>-4.4539250198541094</v>
      </c>
      <c r="P454">
        <v>-3.4023107361972245</v>
      </c>
      <c r="Q454">
        <v>-1.0516142836568851</v>
      </c>
      <c r="ID454">
        <v>8.7983790167642975E-2</v>
      </c>
      <c r="IE454">
        <v>-0.63250392011942502</v>
      </c>
    </row>
    <row r="455" spans="1:239" ht="15.6" x14ac:dyDescent="0.3">
      <c r="A455">
        <v>72</v>
      </c>
      <c r="B455">
        <f t="shared" si="92"/>
        <v>95.619639768682291</v>
      </c>
      <c r="D455">
        <f t="shared" si="93"/>
        <v>4.3803602313177095</v>
      </c>
      <c r="E455">
        <f t="shared" si="90"/>
        <v>2.0206384835571143</v>
      </c>
      <c r="G455">
        <f t="shared" si="91"/>
        <v>1.8150206953485082</v>
      </c>
      <c r="H455" s="1"/>
      <c r="K455">
        <v>-0.43249321664331714</v>
      </c>
      <c r="L455">
        <v>-0.12328103793875929</v>
      </c>
      <c r="M455">
        <v>-3.9177033545391399E-2</v>
      </c>
      <c r="N455">
        <v>-3.4411341536798724E-3</v>
      </c>
      <c r="O455">
        <v>2.0426806316955948</v>
      </c>
      <c r="P455">
        <v>1.8777477294549085</v>
      </c>
      <c r="Q455">
        <v>0.16493290224068607</v>
      </c>
      <c r="ID455">
        <v>0.27494412005493429</v>
      </c>
      <c r="IE455">
        <v>1.4105303847843518</v>
      </c>
    </row>
    <row r="456" spans="1:239" ht="15.6" x14ac:dyDescent="0.3">
      <c r="A456">
        <v>73</v>
      </c>
      <c r="B456">
        <f t="shared" si="92"/>
        <v>94.603221483557689</v>
      </c>
      <c r="D456">
        <f t="shared" si="93"/>
        <v>5.3967785164423105</v>
      </c>
      <c r="E456">
        <f t="shared" si="90"/>
        <v>1.2917487707344719</v>
      </c>
      <c r="G456">
        <f t="shared" si="91"/>
        <v>1.8243246832832014</v>
      </c>
      <c r="H456" s="1"/>
      <c r="K456">
        <v>0.13859083244516177</v>
      </c>
      <c r="L456">
        <v>0.85357702037566108</v>
      </c>
      <c r="M456">
        <v>1.2554133759433424E-2</v>
      </c>
      <c r="N456">
        <v>2.2881566424227614E-2</v>
      </c>
      <c r="O456">
        <v>-1.698426336553033</v>
      </c>
      <c r="P456">
        <v>-0.60171723146767964</v>
      </c>
      <c r="Q456">
        <v>-1.0967091050853535</v>
      </c>
      <c r="ID456">
        <v>-1.1251818222848751</v>
      </c>
      <c r="IE456">
        <v>-3.3126511426108582E-3</v>
      </c>
    </row>
    <row r="457" spans="1:239" ht="15.6" x14ac:dyDescent="0.3">
      <c r="A457">
        <v>74</v>
      </c>
      <c r="B457">
        <f t="shared" si="92"/>
        <v>95.100866755113458</v>
      </c>
      <c r="D457">
        <f t="shared" si="93"/>
        <v>4.8991332448865421</v>
      </c>
      <c r="E457">
        <f t="shared" si="90"/>
        <v>1.8425061031983034</v>
      </c>
      <c r="G457">
        <f t="shared" si="91"/>
        <v>2.5430616937987267</v>
      </c>
      <c r="H457" s="1"/>
      <c r="K457">
        <v>0.16109121930960246</v>
      </c>
      <c r="L457">
        <v>-0.82889367690327476</v>
      </c>
      <c r="M457">
        <v>1.4592312341317313E-2</v>
      </c>
      <c r="N457">
        <v>-2.2122127977067915E-2</v>
      </c>
      <c r="O457">
        <v>0.36090262415766838</v>
      </c>
      <c r="P457">
        <v>-0.69940674131588787</v>
      </c>
      <c r="Q457">
        <v>1.0603093654735563</v>
      </c>
      <c r="ID457">
        <v>-1.3369732168254171</v>
      </c>
      <c r="IE457">
        <v>-0.99162523045745921</v>
      </c>
    </row>
    <row r="458" spans="1:239" ht="15.6" x14ac:dyDescent="0.3">
      <c r="A458">
        <v>75</v>
      </c>
      <c r="B458">
        <f t="shared" si="92"/>
        <v>96.493429402133273</v>
      </c>
      <c r="D458">
        <f t="shared" si="93"/>
        <v>3.5065705978667268</v>
      </c>
      <c r="E458">
        <f t="shared" si="90"/>
        <v>1.9454840189133833</v>
      </c>
      <c r="G458">
        <f t="shared" si="91"/>
        <v>1.8095786392785911</v>
      </c>
      <c r="H458" s="1"/>
      <c r="K458">
        <v>-0.81479923370885809</v>
      </c>
      <c r="L458">
        <v>-0.34595560678638498</v>
      </c>
      <c r="M458">
        <v>-7.3807901912360294E-2</v>
      </c>
      <c r="N458">
        <v>-9.5247495709575841E-3</v>
      </c>
      <c r="O458">
        <v>3.9941180572275528</v>
      </c>
      <c r="P458">
        <v>3.5375986308710328</v>
      </c>
      <c r="Q458">
        <v>0.45651942635651988</v>
      </c>
      <c r="ID458">
        <v>0.25414440644993763</v>
      </c>
      <c r="IE458">
        <v>0.73697307170512061</v>
      </c>
    </row>
    <row r="459" spans="1:239" ht="15.6" x14ac:dyDescent="0.3">
      <c r="A459">
        <v>76</v>
      </c>
      <c r="B459">
        <f t="shared" si="92"/>
        <v>96.725762806772082</v>
      </c>
      <c r="D459">
        <f t="shared" si="93"/>
        <v>3.2742371932279184</v>
      </c>
      <c r="E459">
        <f t="shared" si="90"/>
        <v>0.88098948504104868</v>
      </c>
      <c r="G459">
        <f t="shared" si="91"/>
        <v>2.0084804551762474</v>
      </c>
      <c r="H459" s="1"/>
      <c r="K459">
        <v>0.18534181287820536</v>
      </c>
      <c r="L459">
        <v>-0.40107943017362346</v>
      </c>
      <c r="M459">
        <v>1.6789031922508666E-2</v>
      </c>
      <c r="N459">
        <v>-1.0668796581106473E-2</v>
      </c>
      <c r="O459">
        <v>-0.29334171007951548</v>
      </c>
      <c r="P459">
        <v>-0.8046950909570626</v>
      </c>
      <c r="Q459">
        <v>0.51135338087754711</v>
      </c>
      <c r="ID459">
        <v>-3.6016739406477143E-2</v>
      </c>
      <c r="IE459">
        <v>0.263215009220233</v>
      </c>
    </row>
    <row r="460" spans="1:239" ht="15.6" x14ac:dyDescent="0.3">
      <c r="A460">
        <v>77</v>
      </c>
      <c r="B460">
        <f t="shared" si="92"/>
        <v>96.933279933663187</v>
      </c>
      <c r="D460">
        <f t="shared" si="93"/>
        <v>3.0667200663368135</v>
      </c>
      <c r="E460">
        <f t="shared" si="90"/>
        <v>2.3480014107906584</v>
      </c>
      <c r="G460">
        <f t="shared" si="91"/>
        <v>2.5536606825513317</v>
      </c>
      <c r="H460" s="1"/>
      <c r="K460">
        <v>7.0820404281444593E-2</v>
      </c>
      <c r="L460">
        <v>-0.18788088196441027</v>
      </c>
      <c r="M460">
        <v>6.4152066378431313E-3</v>
      </c>
      <c r="N460">
        <v>-5.0029610795058032E-3</v>
      </c>
      <c r="O460">
        <v>-6.7688659671698098E-2</v>
      </c>
      <c r="P460">
        <v>-0.30747962793653244</v>
      </c>
      <c r="Q460">
        <v>0.23979096826483434</v>
      </c>
      <c r="ID460">
        <v>0.34894413861612644</v>
      </c>
      <c r="IE460">
        <v>0.89503557676777257</v>
      </c>
    </row>
    <row r="461" spans="1:239" ht="15.6" x14ac:dyDescent="0.3">
      <c r="A461">
        <v>78</v>
      </c>
      <c r="B461">
        <f t="shared" si="92"/>
        <v>95.853555182961031</v>
      </c>
      <c r="D461">
        <f t="shared" si="93"/>
        <v>4.1464448170389687</v>
      </c>
      <c r="E461">
        <f t="shared" si="90"/>
        <v>2.0658836189391607</v>
      </c>
      <c r="G461">
        <f t="shared" si="91"/>
        <v>1.98276308598264</v>
      </c>
      <c r="H461" s="1"/>
      <c r="K461">
        <v>0.18405122508187208</v>
      </c>
      <c r="L461">
        <v>-1.6444173347126065</v>
      </c>
      <c r="M461">
        <v>1.6672125114622426E-2</v>
      </c>
      <c r="N461">
        <v>-4.3932238725600141E-2</v>
      </c>
      <c r="O461">
        <v>1.3065720348221137</v>
      </c>
      <c r="P461">
        <v>-0.79909177000087361</v>
      </c>
      <c r="Q461">
        <v>2.1056638048229872</v>
      </c>
      <c r="ID461">
        <v>-1.0830858307879074</v>
      </c>
      <c r="IE461">
        <v>6.1791773380009955E-2</v>
      </c>
    </row>
    <row r="462" spans="1:239" ht="15.6" x14ac:dyDescent="0.3">
      <c r="A462">
        <v>79</v>
      </c>
      <c r="B462">
        <f t="shared" si="92"/>
        <v>96.760069752261401</v>
      </c>
      <c r="D462">
        <f t="shared" si="93"/>
        <v>3.2399302477385987</v>
      </c>
      <c r="E462">
        <f t="shared" ref="E462:E520" si="94">50-$J$125*(1+M67)</f>
        <v>2.8436285279450146</v>
      </c>
      <c r="G462">
        <f t="shared" ref="G462:G520" si="95">50-(1+P67)*$K$125</f>
        <v>2.7884148840294216</v>
      </c>
      <c r="H462" s="1"/>
      <c r="K462">
        <v>0.11959995242793281</v>
      </c>
      <c r="L462">
        <v>-0.81867689675980748</v>
      </c>
      <c r="M462">
        <v>1.0833860897662568E-2</v>
      </c>
      <c r="N462">
        <v>-2.1862516904011496E-2</v>
      </c>
      <c r="O462">
        <v>0.52860137434517551</v>
      </c>
      <c r="P462">
        <v>-0.51926488201936072</v>
      </c>
      <c r="Q462">
        <v>1.0478662563645362</v>
      </c>
      <c r="ID462">
        <v>-5.5902273573458491E-2</v>
      </c>
      <c r="IE462">
        <v>0.6113326419664985</v>
      </c>
    </row>
    <row r="463" spans="1:239" ht="15.6" x14ac:dyDescent="0.3">
      <c r="A463">
        <v>80</v>
      </c>
      <c r="B463">
        <f t="shared" si="92"/>
        <v>97.855750833550985</v>
      </c>
      <c r="D463">
        <f t="shared" si="93"/>
        <v>2.1442491664490149</v>
      </c>
      <c r="E463">
        <f t="shared" si="94"/>
        <v>2.9214718360435299</v>
      </c>
      <c r="G463">
        <f t="shared" si="95"/>
        <v>2.0270934467135149</v>
      </c>
      <c r="H463" s="1"/>
      <c r="K463">
        <v>1.7826487877112278</v>
      </c>
      <c r="L463">
        <v>1.4989161073520971</v>
      </c>
      <c r="M463">
        <v>0.16147973810514385</v>
      </c>
      <c r="N463">
        <v>4.0689902391522162E-2</v>
      </c>
      <c r="O463">
        <v>-9.6899522259001358</v>
      </c>
      <c r="P463">
        <v>-7.739692981822925</v>
      </c>
      <c r="Q463">
        <v>-1.9502592440772115</v>
      </c>
      <c r="ID463">
        <v>-0.44394817366741124</v>
      </c>
      <c r="IE463">
        <v>-0.23873016939286806</v>
      </c>
    </row>
    <row r="464" spans="1:239" ht="15.6" x14ac:dyDescent="0.3">
      <c r="A464">
        <v>81</v>
      </c>
      <c r="B464">
        <f t="shared" si="92"/>
        <v>97.586511977793265</v>
      </c>
      <c r="D464">
        <f t="shared" si="93"/>
        <v>2.4134880222067352</v>
      </c>
      <c r="E464">
        <f t="shared" si="94"/>
        <v>2.38037628861332</v>
      </c>
      <c r="G464">
        <f t="shared" si="95"/>
        <v>2.1991363914350615</v>
      </c>
      <c r="H464" s="1"/>
      <c r="K464">
        <v>2.4358826256452106</v>
      </c>
      <c r="L464">
        <v>0.9927583686755258</v>
      </c>
      <c r="M464">
        <v>0.22065237480069294</v>
      </c>
      <c r="N464">
        <v>2.7364647060810685E-2</v>
      </c>
      <c r="O464">
        <v>-11.887408451357624</v>
      </c>
      <c r="P464">
        <v>-10.575826148265746</v>
      </c>
      <c r="Q464">
        <v>-1.3115823030918776</v>
      </c>
      <c r="ID464">
        <v>0.64083677452198939</v>
      </c>
      <c r="IE464">
        <v>-4.6489990272838087E-2</v>
      </c>
    </row>
    <row r="465" spans="1:239" ht="15.6" x14ac:dyDescent="0.3">
      <c r="A465">
        <v>82</v>
      </c>
      <c r="B465">
        <f t="shared" si="92"/>
        <v>94.252820342171589</v>
      </c>
      <c r="D465">
        <f t="shared" si="93"/>
        <v>5.7471796578284113</v>
      </c>
      <c r="E465">
        <f t="shared" si="94"/>
        <v>1.2584630698831276</v>
      </c>
      <c r="G465">
        <f t="shared" si="95"/>
        <v>1.7935200467593333</v>
      </c>
      <c r="H465" s="1"/>
      <c r="K465">
        <v>-0.22928610791363344</v>
      </c>
      <c r="L465">
        <v>0.86061681896477937</v>
      </c>
      <c r="M465">
        <v>-2.0769688854178819E-2</v>
      </c>
      <c r="N465">
        <v>2.2948269568353292E-2</v>
      </c>
      <c r="O465">
        <v>-0.10441895721215444</v>
      </c>
      <c r="P465">
        <v>0.99548721682137165</v>
      </c>
      <c r="Q465">
        <v>-1.0999061740335261</v>
      </c>
      <c r="ID465">
        <v>0.56381659485564695</v>
      </c>
      <c r="IE465">
        <v>0.19675024423972171</v>
      </c>
    </row>
    <row r="466" spans="1:239" ht="15.6" x14ac:dyDescent="0.3">
      <c r="A466">
        <v>83</v>
      </c>
      <c r="B466">
        <f t="shared" si="92"/>
        <v>96.090492122659811</v>
      </c>
      <c r="D466">
        <f t="shared" si="93"/>
        <v>3.9095078773401895</v>
      </c>
      <c r="E466">
        <f t="shared" si="94"/>
        <v>1.8526068362630568</v>
      </c>
      <c r="G466">
        <f t="shared" si="95"/>
        <v>2.1926502599358884</v>
      </c>
      <c r="H466" s="1"/>
      <c r="K466">
        <v>2.3054111854888233</v>
      </c>
      <c r="L466">
        <v>-0.64815595145807381</v>
      </c>
      <c r="M466">
        <v>0.20883372934910932</v>
      </c>
      <c r="N466">
        <v>-1.6577867364081022E-2</v>
      </c>
      <c r="O466">
        <v>-9.2147867167765796</v>
      </c>
      <c r="P466">
        <v>-10.009360730810617</v>
      </c>
      <c r="Q466">
        <v>0.79457401403403705</v>
      </c>
      <c r="ID466">
        <v>-2.5032268220510762E-2</v>
      </c>
      <c r="IE466">
        <v>0.45516884807429836</v>
      </c>
    </row>
    <row r="467" spans="1:239" ht="15.6" x14ac:dyDescent="0.3">
      <c r="A467">
        <v>84</v>
      </c>
      <c r="B467">
        <f t="shared" si="92"/>
        <v>93.731948842829553</v>
      </c>
      <c r="D467">
        <f t="shared" si="93"/>
        <v>6.2680511571704471</v>
      </c>
      <c r="E467">
        <f t="shared" si="94"/>
        <v>2.6214685148062955</v>
      </c>
      <c r="G467">
        <f t="shared" si="95"/>
        <v>2.2232061713336222</v>
      </c>
      <c r="H467" s="1"/>
      <c r="K467">
        <v>-0.93659262271296673</v>
      </c>
      <c r="L467">
        <v>0.50895323004144233</v>
      </c>
      <c r="M467">
        <v>-8.4840453413754111E-2</v>
      </c>
      <c r="N467">
        <v>1.330635509852445E-2</v>
      </c>
      <c r="O467">
        <v>3.4286156590798798</v>
      </c>
      <c r="P467">
        <v>4.0663867155491173</v>
      </c>
      <c r="Q467">
        <v>-0.63777105646923749</v>
      </c>
      <c r="ID467">
        <v>-1.7299216707125746</v>
      </c>
      <c r="IE467">
        <v>-1.2159473371952243</v>
      </c>
    </row>
    <row r="468" spans="1:239" ht="15.6" x14ac:dyDescent="0.3">
      <c r="A468">
        <v>85</v>
      </c>
      <c r="B468">
        <f t="shared" si="92"/>
        <v>94.616987103481677</v>
      </c>
      <c r="D468">
        <f t="shared" si="93"/>
        <v>5.3830128965183235</v>
      </c>
      <c r="E468">
        <f t="shared" si="94"/>
        <v>1.9823271477382605</v>
      </c>
      <c r="G468">
        <f t="shared" si="95"/>
        <v>2.398033083579449</v>
      </c>
      <c r="H468" s="1"/>
      <c r="K468">
        <v>-2.1203399209542648</v>
      </c>
      <c r="L468">
        <v>-0.41494603351312603</v>
      </c>
      <c r="M468">
        <v>-0.1920692048203049</v>
      </c>
      <c r="N468">
        <v>-1.1802106199649541E-2</v>
      </c>
      <c r="O468">
        <v>9.7715129688206819</v>
      </c>
      <c r="P468">
        <v>9.2058402745494075</v>
      </c>
      <c r="Q468">
        <v>0.56567269427127376</v>
      </c>
      <c r="ID468">
        <v>0.20592734762492934</v>
      </c>
      <c r="IE468">
        <v>0.17640191665371846</v>
      </c>
    </row>
    <row r="469" spans="1:239" ht="15.6" x14ac:dyDescent="0.3">
      <c r="A469">
        <v>86</v>
      </c>
      <c r="B469">
        <f t="shared" si="92"/>
        <v>95.181760428907126</v>
      </c>
      <c r="D469">
        <f t="shared" si="93"/>
        <v>4.8182395710928745</v>
      </c>
      <c r="E469">
        <f t="shared" si="94"/>
        <v>2.7446488189116067</v>
      </c>
      <c r="G469">
        <f t="shared" si="95"/>
        <v>2.6521296975306967</v>
      </c>
      <c r="H469" s="1"/>
      <c r="K469">
        <v>0.50308532406547424</v>
      </c>
      <c r="L469">
        <v>-1.2244733945979263</v>
      </c>
      <c r="M469">
        <v>4.5571560104633466E-2</v>
      </c>
      <c r="N469">
        <v>-3.2591996216118579E-2</v>
      </c>
      <c r="O469">
        <v>-0.62210801623699763</v>
      </c>
      <c r="P469">
        <v>-2.1842361651769231</v>
      </c>
      <c r="Q469">
        <v>1.5621281489399255</v>
      </c>
      <c r="ID469">
        <v>-1.2773496308222956</v>
      </c>
      <c r="IE469">
        <v>1.7274406027328275</v>
      </c>
    </row>
    <row r="470" spans="1:239" ht="15.6" x14ac:dyDescent="0.3">
      <c r="A470">
        <v>87</v>
      </c>
      <c r="B470">
        <f t="shared" si="92"/>
        <v>94.469154051548045</v>
      </c>
      <c r="D470">
        <f t="shared" si="93"/>
        <v>5.5308459484519545</v>
      </c>
      <c r="E470">
        <f t="shared" si="94"/>
        <v>2.487292114891865</v>
      </c>
      <c r="G470">
        <f t="shared" si="95"/>
        <v>2.41184112999467</v>
      </c>
      <c r="H470" s="1"/>
      <c r="K470">
        <v>-1.2279198492114864</v>
      </c>
      <c r="L470">
        <v>-0.55169831921458568</v>
      </c>
      <c r="M470">
        <v>-0.11123008470970823</v>
      </c>
      <c r="N470">
        <v>-1.5165575430672755E-2</v>
      </c>
      <c r="O470">
        <v>6.0581198310119149</v>
      </c>
      <c r="P470">
        <v>5.3312366993978619</v>
      </c>
      <c r="Q470">
        <v>0.72688313161405316</v>
      </c>
      <c r="ID470">
        <v>-0.75341177059853548</v>
      </c>
      <c r="IE470">
        <v>-0.40624487709151763</v>
      </c>
    </row>
    <row r="471" spans="1:239" ht="15.6" x14ac:dyDescent="0.3">
      <c r="A471">
        <v>88</v>
      </c>
      <c r="B471">
        <f t="shared" si="92"/>
        <v>94.606844512308925</v>
      </c>
      <c r="D471">
        <f t="shared" si="93"/>
        <v>5.3931554876910752</v>
      </c>
      <c r="E471">
        <f t="shared" si="94"/>
        <v>1.9595271399973839</v>
      </c>
      <c r="G471">
        <f t="shared" si="95"/>
        <v>1.5470434578693428</v>
      </c>
      <c r="H471" s="1"/>
      <c r="K471">
        <v>-0.25625131014305058</v>
      </c>
      <c r="L471">
        <v>0.14849057491626852</v>
      </c>
      <c r="M471">
        <v>-2.321230897316991E-2</v>
      </c>
      <c r="N471">
        <v>3.8878425732796333E-3</v>
      </c>
      <c r="O471">
        <v>0.92621798083000106</v>
      </c>
      <c r="P471">
        <v>1.1125615322373725</v>
      </c>
      <c r="Q471">
        <v>-0.18634355140737149</v>
      </c>
      <c r="ID471">
        <v>1.4110901766171557</v>
      </c>
      <c r="IE471">
        <v>-0.42172646152467319</v>
      </c>
    </row>
    <row r="472" spans="1:239" ht="15.6" x14ac:dyDescent="0.3">
      <c r="A472">
        <v>89</v>
      </c>
      <c r="B472">
        <f t="shared" si="92"/>
        <v>97.030024989464067</v>
      </c>
      <c r="D472">
        <f t="shared" si="93"/>
        <v>2.9699750105359328</v>
      </c>
      <c r="E472">
        <f t="shared" si="94"/>
        <v>1.9345523723776594</v>
      </c>
      <c r="G472">
        <f t="shared" si="95"/>
        <v>1.3396848208502661</v>
      </c>
      <c r="H472" s="1"/>
      <c r="K472">
        <v>-0.49315467589714046</v>
      </c>
      <c r="L472">
        <v>-0.53715364283782729</v>
      </c>
      <c r="M472">
        <v>-4.4672000709372127E-2</v>
      </c>
      <c r="N472">
        <v>-1.4533523509852235E-2</v>
      </c>
      <c r="O472">
        <v>2.8377094591663896</v>
      </c>
      <c r="P472">
        <v>2.1411204553056096</v>
      </c>
      <c r="Q472">
        <v>0.69658900386078026</v>
      </c>
      <c r="ID472">
        <v>0.92415578672450527</v>
      </c>
      <c r="IE472">
        <v>0.26422020740678354</v>
      </c>
    </row>
    <row r="473" spans="1:239" ht="15.6" x14ac:dyDescent="0.3">
      <c r="A473">
        <v>90</v>
      </c>
      <c r="B473">
        <f t="shared" si="92"/>
        <v>96.813461467873282</v>
      </c>
      <c r="D473">
        <f t="shared" si="93"/>
        <v>3.1865385321267183</v>
      </c>
      <c r="E473">
        <f t="shared" si="94"/>
        <v>1.2210245161992148</v>
      </c>
      <c r="G473">
        <f t="shared" si="95"/>
        <v>1.8456955501375916</v>
      </c>
      <c r="H473" s="1"/>
      <c r="K473">
        <v>0.87033389478505685</v>
      </c>
      <c r="L473">
        <v>-0.49693478772244792</v>
      </c>
      <c r="M473">
        <v>7.8838462384036995E-2</v>
      </c>
      <c r="N473">
        <v>-1.3006733123293202E-2</v>
      </c>
      <c r="O473">
        <v>-3.1553022002604751</v>
      </c>
      <c r="P473">
        <v>-3.7787124327272159</v>
      </c>
      <c r="Q473">
        <v>0.62341023246674088</v>
      </c>
      <c r="ID473">
        <v>-0.74166715071552702</v>
      </c>
      <c r="IE473">
        <v>-0.30582396106500609</v>
      </c>
    </row>
    <row r="474" spans="1:239" ht="15.6" x14ac:dyDescent="0.3">
      <c r="A474">
        <v>91</v>
      </c>
      <c r="B474">
        <f t="shared" si="92"/>
        <v>95.898824892659519</v>
      </c>
      <c r="D474">
        <f t="shared" si="93"/>
        <v>4.101175107340481</v>
      </c>
      <c r="E474">
        <f t="shared" si="94"/>
        <v>2.1766229899237075</v>
      </c>
      <c r="G474">
        <f t="shared" si="95"/>
        <v>1.9698218271152683</v>
      </c>
      <c r="H474" s="1"/>
      <c r="K474">
        <v>-0.3164880496428239</v>
      </c>
      <c r="L474">
        <v>-0.25066546479106427</v>
      </c>
      <c r="M474">
        <v>-2.8668803256163163E-2</v>
      </c>
      <c r="N474">
        <v>-6.810694129346968E-3</v>
      </c>
      <c r="O474">
        <v>1.7005255280661762</v>
      </c>
      <c r="P474">
        <v>1.3740902602561265</v>
      </c>
      <c r="Q474">
        <v>0.32643526781004972</v>
      </c>
      <c r="ID474">
        <v>-1.7686797623896557</v>
      </c>
      <c r="IE474">
        <v>-0.96279873302404173</v>
      </c>
    </row>
    <row r="475" spans="1:239" ht="15.6" x14ac:dyDescent="0.3">
      <c r="A475">
        <v>92</v>
      </c>
      <c r="B475">
        <f t="shared" si="92"/>
        <v>94.422357729852024</v>
      </c>
      <c r="D475">
        <f t="shared" si="93"/>
        <v>5.577642270147976</v>
      </c>
      <c r="E475">
        <f t="shared" si="94"/>
        <v>1.3521336378742603</v>
      </c>
      <c r="G475">
        <f t="shared" si="95"/>
        <v>1.8877966098643384</v>
      </c>
      <c r="H475" s="1"/>
      <c r="K475">
        <v>1.0003425718360395</v>
      </c>
      <c r="L475">
        <v>-0.22858135579308952</v>
      </c>
      <c r="M475">
        <v>9.0615188829711771E-2</v>
      </c>
      <c r="N475">
        <v>-5.7844892513944325E-3</v>
      </c>
      <c r="O475">
        <v>-4.0659192160810003</v>
      </c>
      <c r="P475">
        <v>-4.3431686802416154</v>
      </c>
      <c r="Q475">
        <v>0.27724946416061536</v>
      </c>
      <c r="ID475">
        <v>-1.0288216831536594</v>
      </c>
      <c r="IE475">
        <v>-2.0260174666668962</v>
      </c>
    </row>
    <row r="476" spans="1:239" ht="15.6" x14ac:dyDescent="0.3">
      <c r="A476">
        <v>93</v>
      </c>
      <c r="B476">
        <f t="shared" si="92"/>
        <v>96.046539945549966</v>
      </c>
      <c r="D476">
        <f t="shared" si="93"/>
        <v>3.9534600544500336</v>
      </c>
      <c r="E476">
        <f t="shared" si="94"/>
        <v>0.85614595861562037</v>
      </c>
      <c r="G476">
        <f t="shared" si="95"/>
        <v>1.2881032078334016</v>
      </c>
      <c r="H476" s="1"/>
      <c r="K476">
        <v>0.59643830306095835</v>
      </c>
      <c r="L476">
        <v>0.40909026371927265</v>
      </c>
      <c r="M476">
        <v>5.4027861033590037E-2</v>
      </c>
      <c r="N476">
        <v>1.1141593354492385E-2</v>
      </c>
      <c r="O476">
        <v>-3.1235594922023449</v>
      </c>
      <c r="P476">
        <v>-2.5895450523477215</v>
      </c>
      <c r="Q476">
        <v>-0.53401443985462327</v>
      </c>
      <c r="ID476">
        <v>-1.1000015891782071</v>
      </c>
      <c r="IE476">
        <v>-1.5459147873862653</v>
      </c>
    </row>
    <row r="477" spans="1:239" ht="15.6" x14ac:dyDescent="0.3">
      <c r="A477">
        <v>94</v>
      </c>
      <c r="B477">
        <f t="shared" si="92"/>
        <v>95.152864722389822</v>
      </c>
      <c r="D477">
        <f t="shared" si="93"/>
        <v>4.8471352776101782</v>
      </c>
      <c r="E477">
        <f t="shared" si="94"/>
        <v>1.2865915221664395</v>
      </c>
      <c r="G477">
        <f t="shared" si="95"/>
        <v>1.1268965000402886</v>
      </c>
      <c r="H477" s="1"/>
      <c r="K477">
        <v>-0.23686266697262343</v>
      </c>
      <c r="L477">
        <v>1.6480689089343801</v>
      </c>
      <c r="M477">
        <v>-2.1456005071382032E-2</v>
      </c>
      <c r="N477">
        <v>4.4012468030262659E-2</v>
      </c>
      <c r="O477">
        <v>-1.0811269581321918</v>
      </c>
      <c r="P477">
        <v>1.028382221928082</v>
      </c>
      <c r="Q477">
        <v>-2.1095091800602739</v>
      </c>
      <c r="ID477">
        <v>-0.96359917505646031</v>
      </c>
      <c r="IE477">
        <v>-1.0930477933316771</v>
      </c>
    </row>
    <row r="478" spans="1:239" ht="15.6" x14ac:dyDescent="0.3">
      <c r="A478">
        <v>95</v>
      </c>
      <c r="B478">
        <f t="shared" si="92"/>
        <v>97.545005305878348</v>
      </c>
      <c r="D478">
        <f t="shared" si="93"/>
        <v>2.4549946941216518</v>
      </c>
      <c r="E478">
        <f t="shared" si="94"/>
        <v>3.2647236273258713</v>
      </c>
      <c r="G478">
        <f t="shared" si="95"/>
        <v>2.4824560305025329</v>
      </c>
      <c r="H478" s="1"/>
      <c r="K478">
        <v>0.37339009232816789</v>
      </c>
      <c r="L478">
        <v>4.0337893357810559E-2</v>
      </c>
      <c r="M478">
        <v>3.3823226838541588E-2</v>
      </c>
      <c r="N478">
        <v>1.2026149487466421E-3</v>
      </c>
      <c r="O478">
        <v>-1.6787819019560291</v>
      </c>
      <c r="P478">
        <v>-1.6211407973328031</v>
      </c>
      <c r="Q478">
        <v>-5.7641104623225949E-2</v>
      </c>
      <c r="ID478">
        <v>0.12126833079045371</v>
      </c>
      <c r="IE478">
        <v>0.81774353353326557</v>
      </c>
    </row>
    <row r="479" spans="1:239" ht="15.6" x14ac:dyDescent="0.3">
      <c r="A479">
        <v>96</v>
      </c>
      <c r="B479">
        <f t="shared" si="92"/>
        <v>100.27154649552926</v>
      </c>
      <c r="D479">
        <f t="shared" si="93"/>
        <v>-0.27154649552926458</v>
      </c>
      <c r="E479">
        <f t="shared" si="94"/>
        <v>2.0400398355748308</v>
      </c>
      <c r="G479">
        <f t="shared" si="95"/>
        <v>1.8694680417653657</v>
      </c>
      <c r="H479" s="1"/>
      <c r="K479">
        <v>-0.76101797213105116</v>
      </c>
      <c r="L479">
        <v>0.20895467258888872</v>
      </c>
      <c r="M479">
        <v>-6.8936171656565612E-2</v>
      </c>
      <c r="N479">
        <v>5.3385454641022446E-3</v>
      </c>
      <c r="O479">
        <v>3.0482220672286746</v>
      </c>
      <c r="P479">
        <v>3.3040975309029532</v>
      </c>
      <c r="Q479">
        <v>-0.2558754636742786</v>
      </c>
      <c r="ID479">
        <v>-0.49258041577582234</v>
      </c>
      <c r="IE479">
        <v>1.5246715869851719</v>
      </c>
    </row>
    <row r="480" spans="1:239" ht="15.6" x14ac:dyDescent="0.3">
      <c r="A480">
        <v>97</v>
      </c>
      <c r="B480">
        <f t="shared" si="92"/>
        <v>94.613328216418665</v>
      </c>
      <c r="D480">
        <f t="shared" si="93"/>
        <v>5.3866717835813347</v>
      </c>
      <c r="E480">
        <f t="shared" si="94"/>
        <v>4.1942759421449836</v>
      </c>
      <c r="G480">
        <f t="shared" si="95"/>
        <v>2.0737752150254707</v>
      </c>
      <c r="H480" s="1"/>
      <c r="K480">
        <v>0.669879553112954</v>
      </c>
      <c r="L480">
        <v>-0.10933001521290489</v>
      </c>
      <c r="M480">
        <v>6.0680474776837218E-2</v>
      </c>
      <c r="N480">
        <v>-2.7034207339572875E-3</v>
      </c>
      <c r="O480">
        <v>-2.7788291184264211</v>
      </c>
      <c r="P480">
        <v>-2.9084035574678064</v>
      </c>
      <c r="Q480">
        <v>0.12957443904138513</v>
      </c>
      <c r="ID480">
        <v>0.55813100857403453</v>
      </c>
      <c r="IE480">
        <v>1.1301323329293038</v>
      </c>
    </row>
    <row r="481" spans="1:239" ht="15.6" x14ac:dyDescent="0.3">
      <c r="A481">
        <v>98</v>
      </c>
      <c r="B481">
        <f t="shared" si="92"/>
        <v>96.203867967808634</v>
      </c>
      <c r="D481">
        <f t="shared" si="93"/>
        <v>3.7961320321913661</v>
      </c>
      <c r="E481">
        <f t="shared" si="94"/>
        <v>2.4418825311368977</v>
      </c>
      <c r="G481">
        <f t="shared" si="95"/>
        <v>2.9411303653814329</v>
      </c>
      <c r="H481" s="1"/>
      <c r="K481">
        <v>1.3068825917197426</v>
      </c>
      <c r="L481">
        <v>-0.57390875441851008</v>
      </c>
      <c r="M481">
        <v>0.11838285819386053</v>
      </c>
      <c r="N481">
        <v>-1.4921679661392708E-2</v>
      </c>
      <c r="O481">
        <v>-4.958874511286826</v>
      </c>
      <c r="P481">
        <v>-5.6740677652980063</v>
      </c>
      <c r="Q481">
        <v>0.71519325401118039</v>
      </c>
      <c r="ID481">
        <v>0.32035112877358113</v>
      </c>
      <c r="IE481">
        <v>0.25720295332344645</v>
      </c>
    </row>
    <row r="482" spans="1:239" ht="15.6" x14ac:dyDescent="0.3">
      <c r="A482">
        <v>99</v>
      </c>
      <c r="B482">
        <f t="shared" si="92"/>
        <v>96.374968577585321</v>
      </c>
      <c r="D482">
        <f t="shared" si="93"/>
        <v>3.6250314224146791</v>
      </c>
      <c r="E482">
        <f t="shared" si="94"/>
        <v>2.6532248468344193</v>
      </c>
      <c r="G482">
        <f t="shared" si="95"/>
        <v>2.1650147242584552</v>
      </c>
      <c r="H482" s="1"/>
      <c r="K482">
        <v>0.43312589646492788</v>
      </c>
      <c r="L482">
        <v>1.2272054073739374</v>
      </c>
      <c r="M482">
        <v>3.9234344313840236E-2</v>
      </c>
      <c r="N482">
        <v>3.2974628862446835E-2</v>
      </c>
      <c r="O482">
        <v>-3.4609622821734449</v>
      </c>
      <c r="P482">
        <v>-1.8804946236321676</v>
      </c>
      <c r="Q482">
        <v>-1.5804676585412776</v>
      </c>
      <c r="ID482">
        <v>-1.0793475562283261</v>
      </c>
      <c r="IE482">
        <v>0.15805011994614684</v>
      </c>
    </row>
    <row r="483" spans="1:239" ht="15.6" x14ac:dyDescent="0.3">
      <c r="A483">
        <v>100</v>
      </c>
      <c r="B483">
        <f t="shared" si="92"/>
        <v>97.542009223745126</v>
      </c>
      <c r="D483">
        <f t="shared" si="93"/>
        <v>2.4579907762548743</v>
      </c>
      <c r="E483">
        <f t="shared" si="94"/>
        <v>3.3695168366553503</v>
      </c>
      <c r="G483">
        <f t="shared" si="95"/>
        <v>2.1613291117966043</v>
      </c>
      <c r="H483" s="1"/>
      <c r="K483">
        <v>-0.57874261553821404</v>
      </c>
      <c r="L483">
        <v>-0.3370063439778922</v>
      </c>
      <c r="M483">
        <v>-5.2424912092406843E-2</v>
      </c>
      <c r="N483">
        <v>-9.2072816609514632E-3</v>
      </c>
      <c r="O483">
        <v>2.9540192660990137</v>
      </c>
      <c r="P483">
        <v>2.5127160159876429</v>
      </c>
      <c r="Q483">
        <v>0.44130325011137089</v>
      </c>
      <c r="ID483">
        <v>1.1090447573812996</v>
      </c>
      <c r="IE483">
        <v>-0.91688735708993552</v>
      </c>
    </row>
    <row r="484" spans="1:239" ht="15.6" x14ac:dyDescent="0.3">
      <c r="A484">
        <v>101</v>
      </c>
      <c r="B484">
        <f t="shared" si="92"/>
        <v>97.134243945154793</v>
      </c>
      <c r="D484">
        <f t="shared" si="93"/>
        <v>2.8657560548452068</v>
      </c>
      <c r="E484">
        <f t="shared" si="94"/>
        <v>3.0130095418351459</v>
      </c>
      <c r="G484">
        <f t="shared" si="95"/>
        <v>2.3801459458559222</v>
      </c>
      <c r="H484" s="1"/>
      <c r="K484">
        <v>-2.1911316964888208</v>
      </c>
      <c r="L484">
        <v>-0.53982454676145686</v>
      </c>
      <c r="M484">
        <v>-0.19848181814723806</v>
      </c>
      <c r="N484">
        <v>-1.5166386867265033E-2</v>
      </c>
      <c r="O484">
        <v>10.240117629204537</v>
      </c>
      <c r="P484">
        <v>9.5131956055897149</v>
      </c>
      <c r="Q484">
        <v>0.72692202361482139</v>
      </c>
      <c r="ID484">
        <v>0.69264642173077617</v>
      </c>
      <c r="IE484">
        <v>1.3830630736814054</v>
      </c>
    </row>
    <row r="485" spans="1:239" ht="15.6" x14ac:dyDescent="0.3">
      <c r="A485">
        <v>102</v>
      </c>
      <c r="B485">
        <f t="shared" si="92"/>
        <v>96.759700850611551</v>
      </c>
      <c r="D485">
        <f t="shared" si="93"/>
        <v>3.2402991493884485</v>
      </c>
      <c r="E485">
        <f t="shared" si="94"/>
        <v>1.9351232426200866</v>
      </c>
      <c r="G485">
        <f t="shared" si="95"/>
        <v>1.0348517679158462</v>
      </c>
      <c r="H485" s="1"/>
      <c r="K485">
        <v>2.1455622986538332</v>
      </c>
      <c r="L485">
        <v>0.7104354308037627</v>
      </c>
      <c r="M485">
        <v>0.19435395264802738</v>
      </c>
      <c r="N485">
        <v>1.9715672578730428E-2</v>
      </c>
      <c r="O485">
        <v>-10.260316219426812</v>
      </c>
      <c r="P485">
        <v>-9.3153478012209252</v>
      </c>
      <c r="Q485">
        <v>-0.9449684182058864</v>
      </c>
      <c r="ID485">
        <v>-0.1172813891336251</v>
      </c>
      <c r="IE485">
        <v>0.5902366340823203</v>
      </c>
    </row>
    <row r="486" spans="1:239" ht="15.6" x14ac:dyDescent="0.3">
      <c r="A486">
        <v>103</v>
      </c>
      <c r="B486">
        <f t="shared" si="92"/>
        <v>94.190887353305428</v>
      </c>
      <c r="D486">
        <f t="shared" si="93"/>
        <v>5.8091126466945724</v>
      </c>
      <c r="E486">
        <f t="shared" si="94"/>
        <v>1.2877356886684055</v>
      </c>
      <c r="G486">
        <f t="shared" si="95"/>
        <v>1.8988028434583057</v>
      </c>
      <c r="H486" s="1"/>
      <c r="K486">
        <v>0.20414124141827114</v>
      </c>
      <c r="L486">
        <v>0.26805999927922913</v>
      </c>
      <c r="M486">
        <v>1.8491962313566687E-2</v>
      </c>
      <c r="N486">
        <v>7.2389044038948386E-3</v>
      </c>
      <c r="O486">
        <v>-1.2332755235191595</v>
      </c>
      <c r="P486">
        <v>-0.8863162190989895</v>
      </c>
      <c r="Q486">
        <v>-0.34695930442017009</v>
      </c>
      <c r="ID486">
        <v>-8.7292375231327143E-2</v>
      </c>
      <c r="IE486">
        <v>-1.9806180359718881</v>
      </c>
    </row>
    <row r="487" spans="1:239" ht="15.6" x14ac:dyDescent="0.3">
      <c r="A487">
        <v>104</v>
      </c>
      <c r="B487">
        <f t="shared" si="92"/>
        <v>97.185285374620491</v>
      </c>
      <c r="D487">
        <f t="shared" si="93"/>
        <v>2.8147146253795086</v>
      </c>
      <c r="E487">
        <f t="shared" si="94"/>
        <v>1.8000140594591443</v>
      </c>
      <c r="G487">
        <f t="shared" si="95"/>
        <v>2.3011610478813367</v>
      </c>
      <c r="H487" s="1"/>
      <c r="K487">
        <v>-0.61874003373037889</v>
      </c>
      <c r="L487">
        <v>2.0471938997666621E-2</v>
      </c>
      <c r="M487">
        <v>-5.6048044511465799E-2</v>
      </c>
      <c r="N487">
        <v>3.4310932904595273E-4</v>
      </c>
      <c r="O487">
        <v>2.6699268957418636</v>
      </c>
      <c r="P487">
        <v>2.6863720603004402</v>
      </c>
      <c r="Q487">
        <v>-1.6445164558576537E-2</v>
      </c>
      <c r="ID487">
        <v>0.45407325662179476</v>
      </c>
      <c r="IE487">
        <v>0.46062198230380241</v>
      </c>
    </row>
    <row r="488" spans="1:239" ht="15.6" x14ac:dyDescent="0.3">
      <c r="A488">
        <v>105</v>
      </c>
      <c r="B488">
        <f t="shared" si="92"/>
        <v>98.523841364846533</v>
      </c>
      <c r="D488">
        <f t="shared" si="93"/>
        <v>1.4761586351534675</v>
      </c>
      <c r="E488">
        <f t="shared" si="94"/>
        <v>3.4418035777235829</v>
      </c>
      <c r="G488">
        <f t="shared" si="95"/>
        <v>2.1358386924243931</v>
      </c>
      <c r="H488" s="1"/>
      <c r="K488">
        <v>0.8189645664615004</v>
      </c>
      <c r="L488">
        <v>1.0687607951648874</v>
      </c>
      <c r="M488">
        <v>7.4185215069418581E-2</v>
      </c>
      <c r="N488">
        <v>2.8863331924864993E-2</v>
      </c>
      <c r="O488">
        <v>-4.9390971605328637</v>
      </c>
      <c r="P488">
        <v>-3.555683178368453</v>
      </c>
      <c r="Q488">
        <v>-1.3834139821644105</v>
      </c>
      <c r="ID488">
        <v>2.2970593196815483</v>
      </c>
      <c r="IE488">
        <v>8.8224220428200939E-2</v>
      </c>
    </row>
    <row r="489" spans="1:239" ht="15.6" x14ac:dyDescent="0.3">
      <c r="A489">
        <v>106</v>
      </c>
      <c r="B489">
        <f t="shared" si="92"/>
        <v>96.477524391422179</v>
      </c>
      <c r="D489">
        <f t="shared" si="93"/>
        <v>3.522475608577821</v>
      </c>
      <c r="E489">
        <f t="shared" si="94"/>
        <v>1.9010180640261751</v>
      </c>
      <c r="G489">
        <f t="shared" si="95"/>
        <v>2.0524419904238584</v>
      </c>
      <c r="H489" s="1"/>
      <c r="K489">
        <v>-1.321588648818272</v>
      </c>
      <c r="L489">
        <v>0.10515465667560724</v>
      </c>
      <c r="M489">
        <v>-0.11971499398258129</v>
      </c>
      <c r="N489">
        <v>2.3762402942288513E-3</v>
      </c>
      <c r="O489">
        <v>5.6240240359212041</v>
      </c>
      <c r="P489">
        <v>5.7379167790243217</v>
      </c>
      <c r="Q489">
        <v>-0.11389274310311776</v>
      </c>
      <c r="ID489">
        <v>-1.0742515442822493</v>
      </c>
      <c r="IE489">
        <v>7.0252293179819514E-2</v>
      </c>
    </row>
    <row r="490" spans="1:239" ht="15.6" x14ac:dyDescent="0.3">
      <c r="A490">
        <v>107</v>
      </c>
      <c r="B490">
        <f t="shared" si="92"/>
        <v>95.251735353937221</v>
      </c>
      <c r="D490">
        <f t="shared" si="93"/>
        <v>4.7482646460627791</v>
      </c>
      <c r="E490">
        <f t="shared" si="94"/>
        <v>2.9533073051892273</v>
      </c>
      <c r="G490">
        <f t="shared" si="95"/>
        <v>1.8938279724209508</v>
      </c>
      <c r="H490" s="1"/>
      <c r="K490">
        <v>-0.21373626373846358</v>
      </c>
      <c r="L490">
        <v>-1.451135598847572</v>
      </c>
      <c r="M490">
        <v>-1.9361119324223276E-2</v>
      </c>
      <c r="N490">
        <v>-3.8892895001610847E-2</v>
      </c>
      <c r="O490">
        <v>2.7921037718496793</v>
      </c>
      <c r="P490">
        <v>0.92797474848736916</v>
      </c>
      <c r="Q490">
        <v>1.86412902336231</v>
      </c>
      <c r="ID490">
        <v>1.5528799904481503</v>
      </c>
      <c r="IE490">
        <v>-0.18449237941595942</v>
      </c>
    </row>
    <row r="491" spans="1:239" ht="15.6" x14ac:dyDescent="0.3">
      <c r="A491">
        <v>108</v>
      </c>
      <c r="B491">
        <f t="shared" si="92"/>
        <v>95.981698176770124</v>
      </c>
      <c r="D491">
        <f t="shared" si="93"/>
        <v>4.0183018232298764</v>
      </c>
      <c r="E491">
        <f t="shared" si="94"/>
        <v>0.15080071272837614</v>
      </c>
      <c r="G491">
        <f t="shared" si="95"/>
        <v>2.3041939813932757</v>
      </c>
      <c r="H491" s="1"/>
      <c r="K491">
        <v>-0.12218377944378868</v>
      </c>
      <c r="L491">
        <v>0.52121198682537262</v>
      </c>
      <c r="M491">
        <v>-1.1067914690370158E-2</v>
      </c>
      <c r="N491">
        <v>1.3903584711850946E-2</v>
      </c>
      <c r="O491">
        <v>-0.13591312211399598</v>
      </c>
      <c r="P491">
        <v>0.53048303556633059</v>
      </c>
      <c r="Q491">
        <v>-0.66639615768032656</v>
      </c>
      <c r="ID491">
        <v>-3.4744193370440719E-2</v>
      </c>
      <c r="IE491">
        <v>0.47980438954953192</v>
      </c>
    </row>
    <row r="492" spans="1:239" ht="15.6" x14ac:dyDescent="0.3">
      <c r="A492">
        <v>109</v>
      </c>
      <c r="B492">
        <f t="shared" si="92"/>
        <v>95.079426122950807</v>
      </c>
      <c r="D492">
        <f t="shared" si="93"/>
        <v>4.9205738770491934</v>
      </c>
      <c r="E492">
        <f t="shared" si="94"/>
        <v>-2.523637796401438</v>
      </c>
      <c r="G492">
        <f t="shared" si="95"/>
        <v>2.2520913008721806</v>
      </c>
      <c r="H492" s="1"/>
      <c r="K492">
        <v>-1.8623554411454162E-3</v>
      </c>
      <c r="L492">
        <v>-0.23543865829880564</v>
      </c>
      <c r="M492">
        <v>-1.6869989813358976E-4</v>
      </c>
      <c r="N492">
        <v>-6.2993055152143771E-3</v>
      </c>
      <c r="O492">
        <v>0.31001026315441682</v>
      </c>
      <c r="P492">
        <v>8.0857538719106645E-3</v>
      </c>
      <c r="Q492">
        <v>0.30192450928250614</v>
      </c>
      <c r="ID492">
        <v>-1.0415375446462445</v>
      </c>
      <c r="IE492">
        <v>-2.150416630680041</v>
      </c>
    </row>
    <row r="493" spans="1:239" ht="15.6" x14ac:dyDescent="0.3">
      <c r="A493">
        <v>110</v>
      </c>
      <c r="B493">
        <f t="shared" si="92"/>
        <v>97.146279091347978</v>
      </c>
      <c r="D493">
        <f t="shared" si="93"/>
        <v>2.8537209086520221</v>
      </c>
      <c r="E493">
        <f t="shared" si="94"/>
        <v>3.6185966040005013</v>
      </c>
      <c r="G493">
        <f t="shared" si="95"/>
        <v>1.7680751795808263</v>
      </c>
      <c r="H493" s="1"/>
      <c r="K493">
        <v>1.5988428165520296</v>
      </c>
      <c r="L493">
        <v>2.1609308218560037</v>
      </c>
      <c r="M493">
        <v>0.14482982911041875</v>
      </c>
      <c r="N493">
        <v>5.8340007695235521E-2</v>
      </c>
      <c r="O493">
        <v>-9.737891443810442</v>
      </c>
      <c r="P493">
        <v>-6.9416660262022969</v>
      </c>
      <c r="Q493">
        <v>-2.7962254176081456</v>
      </c>
      <c r="ID493">
        <v>-0.46460856878231099</v>
      </c>
      <c r="IE493">
        <v>0.3160157457682557</v>
      </c>
    </row>
    <row r="494" spans="1:239" ht="15.6" x14ac:dyDescent="0.3">
      <c r="A494">
        <v>111</v>
      </c>
      <c r="B494">
        <f t="shared" si="92"/>
        <v>91.812066334083582</v>
      </c>
      <c r="D494">
        <f t="shared" si="93"/>
        <v>8.1879336659164181</v>
      </c>
      <c r="E494">
        <f t="shared" si="94"/>
        <v>1.8506652998806317</v>
      </c>
      <c r="G494">
        <f t="shared" si="95"/>
        <v>1.9454667323107273</v>
      </c>
      <c r="H494" s="1"/>
      <c r="K494">
        <v>0.23125664500455845</v>
      </c>
      <c r="L494">
        <v>8.0272395288251447E-2</v>
      </c>
      <c r="M494">
        <v>2.0948188295887463E-2</v>
      </c>
      <c r="N494">
        <v>2.2239884372890592E-3</v>
      </c>
      <c r="O494">
        <v>-1.1106380016454451</v>
      </c>
      <c r="P494">
        <v>-1.0040426609437305</v>
      </c>
      <c r="Q494">
        <v>-0.10659534070171467</v>
      </c>
      <c r="ID494">
        <v>-0.68710293444499859</v>
      </c>
      <c r="IE494">
        <v>-0.75410113168904391</v>
      </c>
    </row>
    <row r="495" spans="1:239" ht="15.6" x14ac:dyDescent="0.3">
      <c r="A495">
        <v>112</v>
      </c>
      <c r="B495">
        <f t="shared" si="92"/>
        <v>95.649267539629903</v>
      </c>
      <c r="D495">
        <f t="shared" si="93"/>
        <v>4.3507324603700965</v>
      </c>
      <c r="E495">
        <f t="shared" si="94"/>
        <v>1.588717977259364</v>
      </c>
      <c r="G495">
        <f t="shared" si="95"/>
        <v>2.0363134451553151</v>
      </c>
      <c r="H495" s="1"/>
      <c r="K495">
        <v>0.29256219943169814</v>
      </c>
      <c r="L495">
        <v>-1.3459859231343403</v>
      </c>
      <c r="M495">
        <v>2.6501500278330974E-2</v>
      </c>
      <c r="N495">
        <v>-3.5912426617611473E-2</v>
      </c>
      <c r="O495">
        <v>0.45106390061863477</v>
      </c>
      <c r="P495">
        <v>-1.2702118427912088</v>
      </c>
      <c r="Q495">
        <v>1.7212757434098436</v>
      </c>
      <c r="ID495">
        <v>-0.15466058532308641</v>
      </c>
      <c r="IE495">
        <v>-0.5749120633144571</v>
      </c>
    </row>
    <row r="496" spans="1:239" ht="15.6" x14ac:dyDescent="0.3">
      <c r="A496">
        <v>113</v>
      </c>
      <c r="B496">
        <f t="shared" si="92"/>
        <v>96.898313759182372</v>
      </c>
      <c r="D496">
        <f t="shared" si="93"/>
        <v>3.101686240817628</v>
      </c>
      <c r="E496">
        <f t="shared" si="94"/>
        <v>1.4801805606121405</v>
      </c>
      <c r="G496">
        <f t="shared" si="95"/>
        <v>0.97781021564273374</v>
      </c>
      <c r="H496" s="1"/>
      <c r="K496">
        <v>-0.89863026009293978</v>
      </c>
      <c r="L496">
        <v>-0.57229909910421817</v>
      </c>
      <c r="M496">
        <v>-8.1401664788651421E-2</v>
      </c>
      <c r="N496">
        <v>-1.5607833753393438E-2</v>
      </c>
      <c r="O496">
        <v>4.6496467225327311</v>
      </c>
      <c r="P496">
        <v>3.9015662340448065</v>
      </c>
      <c r="Q496">
        <v>0.74808048848792463</v>
      </c>
      <c r="ID496">
        <v>-3.2496742924386E-2</v>
      </c>
      <c r="IE496">
        <v>-1.2748332775352451</v>
      </c>
    </row>
    <row r="497" spans="1:239" ht="15.6" x14ac:dyDescent="0.3">
      <c r="A497">
        <v>114</v>
      </c>
      <c r="B497">
        <f t="shared" si="92"/>
        <v>96.011344107510638</v>
      </c>
      <c r="D497">
        <f t="shared" si="93"/>
        <v>3.988655892489362</v>
      </c>
      <c r="E497">
        <f t="shared" si="94"/>
        <v>1.3938104660680537</v>
      </c>
      <c r="G497">
        <f t="shared" si="95"/>
        <v>1.4719455887771602</v>
      </c>
      <c r="H497" s="1"/>
      <c r="K497">
        <v>-2.0789950806428323</v>
      </c>
      <c r="L497">
        <v>-1.0253467102167628</v>
      </c>
      <c r="M497">
        <v>-0.18832401730411391</v>
      </c>
      <c r="N497">
        <v>-2.811848376809634E-2</v>
      </c>
      <c r="O497">
        <v>10.374047705143164</v>
      </c>
      <c r="P497">
        <v>9.0263341527609242</v>
      </c>
      <c r="Q497">
        <v>1.3477135523822394</v>
      </c>
      <c r="ID497">
        <v>-0.62939895627487019</v>
      </c>
      <c r="IE497">
        <v>0.50884473069736957</v>
      </c>
    </row>
    <row r="498" spans="1:239" ht="15.6" x14ac:dyDescent="0.3">
      <c r="A498">
        <v>115</v>
      </c>
      <c r="B498">
        <f t="shared" si="92"/>
        <v>95.916062081450946</v>
      </c>
      <c r="D498">
        <f t="shared" si="93"/>
        <v>4.0839379185490543</v>
      </c>
      <c r="E498">
        <f t="shared" si="94"/>
        <v>1.3796676282634266</v>
      </c>
      <c r="G498">
        <f t="shared" si="95"/>
        <v>1.8606315211250291</v>
      </c>
      <c r="H498" s="1"/>
      <c r="K498">
        <v>-0.20160860655885024</v>
      </c>
      <c r="L498">
        <v>0.12168028511377724</v>
      </c>
      <c r="M498">
        <v>-1.8262545719207497E-2</v>
      </c>
      <c r="N498">
        <v>3.1886536934892236E-3</v>
      </c>
      <c r="O498">
        <v>0.72248876353913216</v>
      </c>
      <c r="P498">
        <v>0.87532032558249517</v>
      </c>
      <c r="Q498">
        <v>-0.15283156204336296</v>
      </c>
      <c r="ID498">
        <v>0.96081727018774277</v>
      </c>
      <c r="IE498">
        <v>0.19242995051457784</v>
      </c>
    </row>
    <row r="499" spans="1:239" ht="15.6" x14ac:dyDescent="0.3">
      <c r="A499">
        <v>116</v>
      </c>
      <c r="B499">
        <f t="shared" si="92"/>
        <v>95.400560487122902</v>
      </c>
      <c r="D499">
        <f t="shared" si="93"/>
        <v>4.5994395128770975</v>
      </c>
      <c r="E499">
        <f t="shared" si="94"/>
        <v>2.9509442840796325</v>
      </c>
      <c r="G499">
        <f t="shared" si="95"/>
        <v>2.8581683626149399</v>
      </c>
      <c r="H499" s="1"/>
      <c r="K499">
        <v>0.147027386379637</v>
      </c>
      <c r="L499">
        <v>0.77559720576811875</v>
      </c>
      <c r="M499">
        <v>1.331835188767062E-2</v>
      </c>
      <c r="N499">
        <v>2.0798162075551515E-2</v>
      </c>
      <c r="O499">
        <v>-1.6351979931592604</v>
      </c>
      <c r="P499">
        <v>-0.63834606027992347</v>
      </c>
      <c r="Q499">
        <v>-0.99685193287933704</v>
      </c>
      <c r="ID499">
        <v>0.15630801570697539</v>
      </c>
      <c r="IE499">
        <v>1.191062657161301</v>
      </c>
    </row>
    <row r="500" spans="1:239" ht="15.6" x14ac:dyDescent="0.3">
      <c r="A500">
        <v>117</v>
      </c>
      <c r="B500">
        <f t="shared" si="92"/>
        <v>96.561522701100827</v>
      </c>
      <c r="D500">
        <f t="shared" si="93"/>
        <v>3.4384772988991728</v>
      </c>
      <c r="E500">
        <f t="shared" si="94"/>
        <v>0.84139199581242252</v>
      </c>
      <c r="G500">
        <f t="shared" si="95"/>
        <v>1.9733226295670931</v>
      </c>
      <c r="H500" s="1"/>
      <c r="K500">
        <v>-1.7174585640412354</v>
      </c>
      <c r="L500">
        <v>-0.23850450653956332</v>
      </c>
      <c r="M500">
        <v>-0.15557453663314677</v>
      </c>
      <c r="N500">
        <v>-6.9485603167130545E-3</v>
      </c>
      <c r="O500">
        <v>7.7897009718204879</v>
      </c>
      <c r="P500">
        <v>7.4566578040019973</v>
      </c>
      <c r="Q500">
        <v>0.33304316781849047</v>
      </c>
      <c r="ID500">
        <v>-0.60697612963438985</v>
      </c>
      <c r="IE500">
        <v>-3.2038871927162926E-2</v>
      </c>
    </row>
    <row r="501" spans="1:239" ht="15.6" x14ac:dyDescent="0.3">
      <c r="A501">
        <v>118</v>
      </c>
      <c r="B501">
        <f t="shared" si="92"/>
        <v>96.245355694663004</v>
      </c>
      <c r="D501">
        <f t="shared" si="93"/>
        <v>3.7546443053369956</v>
      </c>
      <c r="E501">
        <f t="shared" si="94"/>
        <v>1.2962588171962679</v>
      </c>
      <c r="G501">
        <f t="shared" si="95"/>
        <v>0.17989981795720666</v>
      </c>
      <c r="H501" s="1"/>
      <c r="K501">
        <v>-1.5632960218150693</v>
      </c>
      <c r="L501">
        <v>-0.49064946752219246</v>
      </c>
      <c r="M501">
        <v>-0.14160985266628057</v>
      </c>
      <c r="N501">
        <v>-1.3643222388278741E-2</v>
      </c>
      <c r="O501">
        <v>7.4412502119851025</v>
      </c>
      <c r="P501">
        <v>6.7873331707074218</v>
      </c>
      <c r="Q501">
        <v>0.65391704127768047</v>
      </c>
      <c r="ID501">
        <v>-0.29429356759467523</v>
      </c>
      <c r="IE501">
        <v>-2.8935043220909398</v>
      </c>
    </row>
    <row r="502" spans="1:239" ht="15.6" x14ac:dyDescent="0.3">
      <c r="A502">
        <v>119</v>
      </c>
      <c r="B502">
        <f t="shared" si="92"/>
        <v>95.33638336280876</v>
      </c>
      <c r="D502">
        <f t="shared" si="93"/>
        <v>4.6636166371912395</v>
      </c>
      <c r="E502">
        <f t="shared" si="94"/>
        <v>2.3897678970815832</v>
      </c>
      <c r="G502">
        <f t="shared" si="95"/>
        <v>1.1327077114962307</v>
      </c>
      <c r="H502" s="1"/>
      <c r="K502">
        <v>0.26123339052133349</v>
      </c>
      <c r="L502">
        <v>4.4364729077764384E-2</v>
      </c>
      <c r="M502">
        <v>2.366360652558169E-2</v>
      </c>
      <c r="N502">
        <v>1.2732620716918845E-3</v>
      </c>
      <c r="O502">
        <v>-1.1952193453849227</v>
      </c>
      <c r="P502">
        <v>-1.1341921376625621</v>
      </c>
      <c r="Q502">
        <v>-6.1027207722360567E-2</v>
      </c>
      <c r="ID502">
        <v>-0.22713309729416928</v>
      </c>
      <c r="IE502">
        <v>0.99193747401551058</v>
      </c>
    </row>
    <row r="503" spans="1:239" ht="15.6" x14ac:dyDescent="0.3">
      <c r="A503">
        <v>120</v>
      </c>
      <c r="B503">
        <f t="shared" si="92"/>
        <v>96.187580716157015</v>
      </c>
      <c r="D503">
        <f t="shared" si="93"/>
        <v>3.8124192838429849</v>
      </c>
      <c r="E503">
        <f t="shared" si="94"/>
        <v>2.3147650147057348</v>
      </c>
      <c r="G503">
        <f t="shared" si="95"/>
        <v>2.4334996313570443</v>
      </c>
      <c r="H503" s="1"/>
      <c r="K503">
        <v>0.2441372866416445</v>
      </c>
      <c r="L503">
        <v>-0.44094787102923971</v>
      </c>
      <c r="M503">
        <v>2.2114970363404735E-2</v>
      </c>
      <c r="N503">
        <v>-1.1715957092597169E-2</v>
      </c>
      <c r="O503">
        <v>-0.49842271838183616</v>
      </c>
      <c r="P503">
        <v>-1.0599663024188004</v>
      </c>
      <c r="Q503">
        <v>0.56154358403696425</v>
      </c>
      <c r="ID503">
        <v>-0.59108032027956903</v>
      </c>
      <c r="IE503">
        <v>0.59661162733283057</v>
      </c>
    </row>
    <row r="504" spans="1:239" ht="15.6" x14ac:dyDescent="0.3">
      <c r="A504">
        <v>121</v>
      </c>
      <c r="B504">
        <f t="shared" si="92"/>
        <v>95.954651265849918</v>
      </c>
      <c r="D504">
        <f t="shared" si="93"/>
        <v>4.0453487341500818</v>
      </c>
      <c r="E504">
        <f t="shared" si="94"/>
        <v>2.2518189587147859</v>
      </c>
      <c r="G504">
        <f t="shared" si="95"/>
        <v>1.7664828645150905</v>
      </c>
      <c r="H504" s="1"/>
      <c r="K504">
        <v>1.3364467965546929</v>
      </c>
      <c r="L504">
        <v>0.7390835390128776</v>
      </c>
      <c r="M504">
        <v>0.12106090677356088</v>
      </c>
      <c r="N504">
        <v>2.0214574366248347E-2</v>
      </c>
      <c r="O504">
        <v>-6.771306807356086</v>
      </c>
      <c r="P504">
        <v>-5.8024261218355404</v>
      </c>
      <c r="Q504">
        <v>-0.96888068552054551</v>
      </c>
      <c r="ID504">
        <v>-0.56161043282185341</v>
      </c>
      <c r="IE504">
        <v>-0.45989413153828373</v>
      </c>
    </row>
    <row r="505" spans="1:239" ht="15.6" x14ac:dyDescent="0.3">
      <c r="A505">
        <v>122</v>
      </c>
      <c r="B505">
        <f t="shared" si="92"/>
        <v>96.277484099548616</v>
      </c>
      <c r="D505">
        <f t="shared" si="93"/>
        <v>3.7225159004513841</v>
      </c>
      <c r="E505">
        <f t="shared" si="94"/>
        <v>2.871671110159113</v>
      </c>
      <c r="G505">
        <f t="shared" si="95"/>
        <v>2.0489027668900803</v>
      </c>
      <c r="H505" s="1"/>
      <c r="K505">
        <v>0.19134899561196433</v>
      </c>
      <c r="L505">
        <v>-0.17230190384881175</v>
      </c>
      <c r="M505">
        <v>1.7333187507884845E-2</v>
      </c>
      <c r="N505">
        <v>-4.546325890505399E-3</v>
      </c>
      <c r="O505">
        <v>-0.6128718332149693</v>
      </c>
      <c r="P505">
        <v>-0.83077636415316769</v>
      </c>
      <c r="Q505">
        <v>0.21790453093819842</v>
      </c>
      <c r="ID505">
        <v>0.62342414765902487</v>
      </c>
      <c r="IE505">
        <v>1.2073062261628642</v>
      </c>
    </row>
    <row r="506" spans="1:239" ht="15.6" x14ac:dyDescent="0.3">
      <c r="A506">
        <v>123</v>
      </c>
      <c r="B506">
        <f t="shared" si="92"/>
        <v>95.351668774120355</v>
      </c>
      <c r="D506">
        <f t="shared" si="93"/>
        <v>4.6483312258796445</v>
      </c>
      <c r="E506">
        <f t="shared" si="94"/>
        <v>1.2505752397060377</v>
      </c>
      <c r="G506">
        <f t="shared" si="95"/>
        <v>1.6031456689459844</v>
      </c>
      <c r="H506" s="1"/>
      <c r="K506">
        <v>0.6204662726004414</v>
      </c>
      <c r="L506">
        <v>-0.98243801930649388</v>
      </c>
      <c r="M506">
        <v>5.6204414404720272E-2</v>
      </c>
      <c r="N506">
        <v>-2.6078014393226087E-2</v>
      </c>
      <c r="O506">
        <v>-1.4439525941312148</v>
      </c>
      <c r="P506">
        <v>-2.6938668393952763</v>
      </c>
      <c r="Q506">
        <v>1.2499142452640615</v>
      </c>
      <c r="ID506">
        <v>-9.9276692252404222E-2</v>
      </c>
      <c r="IE506">
        <v>-1.4210670106941063</v>
      </c>
    </row>
    <row r="507" spans="1:239" ht="15.6" x14ac:dyDescent="0.3">
      <c r="A507">
        <v>124</v>
      </c>
      <c r="B507">
        <f t="shared" si="92"/>
        <v>95.859617716043118</v>
      </c>
      <c r="D507">
        <f t="shared" si="93"/>
        <v>4.1403822839568818</v>
      </c>
      <c r="E507">
        <f t="shared" si="94"/>
        <v>4.4631037911209077</v>
      </c>
      <c r="G507">
        <f t="shared" si="95"/>
        <v>3.7248298747955104</v>
      </c>
      <c r="H507" s="1"/>
      <c r="K507">
        <v>-1.5579979779528528</v>
      </c>
      <c r="L507">
        <v>-0.69569256958097381</v>
      </c>
      <c r="M507">
        <v>-0.1411299338279553</v>
      </c>
      <c r="N507">
        <v>-1.9126988203284328E-2</v>
      </c>
      <c r="O507">
        <v>7.6810836411321795</v>
      </c>
      <c r="P507">
        <v>6.7643307525191281</v>
      </c>
      <c r="Q507">
        <v>0.91675288861305104</v>
      </c>
      <c r="ID507">
        <v>1.2533722863280057</v>
      </c>
      <c r="IE507">
        <v>-0.32163836114404531</v>
      </c>
    </row>
    <row r="508" spans="1:239" ht="15.6" x14ac:dyDescent="0.3">
      <c r="E508">
        <f t="shared" si="94"/>
        <v>1.5339016547116984</v>
      </c>
      <c r="G508">
        <f t="shared" si="95"/>
        <v>2.8168308056583911</v>
      </c>
      <c r="H508" s="1"/>
      <c r="K508">
        <v>0.7017242487446208</v>
      </c>
      <c r="L508">
        <v>1.6570723219135843</v>
      </c>
      <c r="M508">
        <v>6.3565099693471419E-2</v>
      </c>
      <c r="N508">
        <v>4.4563664913669455E-2</v>
      </c>
      <c r="O508">
        <v>-5.1825910196742688</v>
      </c>
      <c r="P508">
        <v>-3.0466630783491699</v>
      </c>
      <c r="Q508">
        <v>-2.1359279413250989</v>
      </c>
      <c r="ID508">
        <v>-0.43404897493964323</v>
      </c>
      <c r="IE508">
        <v>0.55327269618337915</v>
      </c>
    </row>
    <row r="509" spans="1:239" ht="15.6" x14ac:dyDescent="0.3">
      <c r="E509">
        <f t="shared" si="94"/>
        <v>1.3267582694399138</v>
      </c>
      <c r="G509">
        <f t="shared" si="95"/>
        <v>1.7749279713777142</v>
      </c>
      <c r="H509" s="1"/>
      <c r="K509">
        <v>-0.39794580799525192</v>
      </c>
      <c r="L509">
        <v>0.47962167738717543</v>
      </c>
      <c r="M509">
        <v>-3.6047585647881797E-2</v>
      </c>
      <c r="N509">
        <v>1.2699743021439234E-2</v>
      </c>
      <c r="O509">
        <v>1.11905763433256</v>
      </c>
      <c r="P509">
        <v>1.7277538898961358</v>
      </c>
      <c r="Q509">
        <v>-0.60869625556357565</v>
      </c>
      <c r="ID509">
        <v>1.5247095017474446E-2</v>
      </c>
      <c r="IE509">
        <v>-0.62391832239012079</v>
      </c>
    </row>
    <row r="510" spans="1:239" ht="15.6" x14ac:dyDescent="0.3">
      <c r="E510">
        <f t="shared" si="94"/>
        <v>1.8792530170574011</v>
      </c>
      <c r="G510">
        <f t="shared" si="95"/>
        <v>2.1094028754319538</v>
      </c>
      <c r="H510" s="1"/>
      <c r="K510">
        <v>0.81151159225504499</v>
      </c>
      <c r="L510">
        <v>-1.8062443855433943</v>
      </c>
      <c r="M510">
        <v>7.3510093681930913E-2</v>
      </c>
      <c r="N510">
        <v>-4.8054137723077192E-2</v>
      </c>
      <c r="O510">
        <v>-1.2200991034060737</v>
      </c>
      <c r="P510">
        <v>-3.523324739310207</v>
      </c>
      <c r="Q510">
        <v>2.3032256359041332</v>
      </c>
      <c r="ID510">
        <v>0.60437969069001973</v>
      </c>
      <c r="IE510">
        <v>0.14387022120031873</v>
      </c>
    </row>
    <row r="511" spans="1:239" ht="15.6" x14ac:dyDescent="0.3">
      <c r="E511">
        <f t="shared" si="94"/>
        <v>1.7666859061684477</v>
      </c>
      <c r="G511">
        <f t="shared" si="95"/>
        <v>2.3172520123806137</v>
      </c>
      <c r="H511" s="1"/>
      <c r="K511">
        <v>0.82098831755174562</v>
      </c>
      <c r="L511">
        <v>-4.1400464362136978E-2</v>
      </c>
      <c r="M511">
        <v>7.4368534856409471E-2</v>
      </c>
      <c r="N511">
        <v>-8.3613998086522786E-4</v>
      </c>
      <c r="O511">
        <v>-3.5243936312573996</v>
      </c>
      <c r="P511">
        <v>-3.5644696607188195</v>
      </c>
      <c r="Q511">
        <v>4.0076029461420172E-2</v>
      </c>
      <c r="ID511">
        <v>-1.1903229055631852</v>
      </c>
      <c r="IE511">
        <v>-0.75226746352123752</v>
      </c>
    </row>
    <row r="512" spans="1:239" ht="15.6" x14ac:dyDescent="0.3">
      <c r="E512">
        <f t="shared" si="94"/>
        <v>2.6951470598250395</v>
      </c>
      <c r="G512">
        <f t="shared" si="95"/>
        <v>1.9042924530520651</v>
      </c>
      <c r="H512" s="1"/>
      <c r="K512">
        <v>-0.81863073385755802</v>
      </c>
      <c r="L512">
        <v>0.25879701075886846</v>
      </c>
      <c r="M512">
        <v>-7.4154975124328337E-2</v>
      </c>
      <c r="N512">
        <v>6.6529286667749892E-3</v>
      </c>
      <c r="O512">
        <v>3.2353601842358231</v>
      </c>
      <c r="P512">
        <v>3.5542337835804005</v>
      </c>
      <c r="Q512">
        <v>-0.31887359934457743</v>
      </c>
      <c r="ID512">
        <v>0.58784518157342325</v>
      </c>
      <c r="IE512">
        <v>-0.82779626112151516</v>
      </c>
    </row>
    <row r="513" spans="5:239" ht="15.6" x14ac:dyDescent="0.3">
      <c r="E513">
        <f t="shared" si="94"/>
        <v>1.6835027507021962</v>
      </c>
      <c r="G513">
        <f t="shared" si="95"/>
        <v>1.7549745481969765</v>
      </c>
      <c r="H513" s="1"/>
      <c r="K513">
        <v>1.3338827848823942</v>
      </c>
      <c r="L513">
        <v>1.6007202400809977</v>
      </c>
      <c r="M513">
        <v>0.12082864793705</v>
      </c>
      <c r="N513">
        <v>4.3265090836216581E-2</v>
      </c>
      <c r="O513">
        <v>-7.8649815342007887</v>
      </c>
      <c r="P513">
        <v>-5.7912940001959878</v>
      </c>
      <c r="Q513">
        <v>-2.0736875340048009</v>
      </c>
      <c r="ID513">
        <v>9.160894021959666E-2</v>
      </c>
      <c r="IE513">
        <v>-1.0871735122705561</v>
      </c>
    </row>
    <row r="514" spans="5:239" ht="15.6" x14ac:dyDescent="0.3">
      <c r="E514">
        <f t="shared" si="94"/>
        <v>1.8388043523919606</v>
      </c>
      <c r="G514">
        <f t="shared" si="95"/>
        <v>1.915839952945035</v>
      </c>
      <c r="H514" s="1"/>
      <c r="K514">
        <v>0.39450873995306601</v>
      </c>
      <c r="L514">
        <v>-2.181268010963231</v>
      </c>
      <c r="M514">
        <v>3.5736241735874127E-2</v>
      </c>
      <c r="N514">
        <v>-5.8225018966650659E-2</v>
      </c>
      <c r="O514">
        <v>1.0778827941217464</v>
      </c>
      <c r="P514">
        <v>-1.7128312357044995</v>
      </c>
      <c r="Q514">
        <v>2.7907140298262458</v>
      </c>
      <c r="ID514">
        <v>0.58477146154592519</v>
      </c>
      <c r="IE514">
        <v>-0.6830933710678232</v>
      </c>
    </row>
    <row r="515" spans="5:239" ht="15.6" x14ac:dyDescent="0.3">
      <c r="E515">
        <f t="shared" si="94"/>
        <v>2.6311017196030306</v>
      </c>
      <c r="G515">
        <f t="shared" si="95"/>
        <v>2.032514917588216</v>
      </c>
      <c r="H515" s="1"/>
      <c r="K515">
        <v>0.41772029337106198</v>
      </c>
      <c r="L515">
        <v>1.8081580020323282</v>
      </c>
      <c r="M515">
        <v>3.7838840740675242E-2</v>
      </c>
      <c r="N515">
        <v>4.8511758365245551E-2</v>
      </c>
      <c r="O515">
        <v>-4.1387677099224307</v>
      </c>
      <c r="P515">
        <v>-1.8136084041096832</v>
      </c>
      <c r="Q515">
        <v>-2.3251593058127478</v>
      </c>
      <c r="ID515">
        <v>8.9110841825910322E-2</v>
      </c>
      <c r="IE515">
        <v>-2.6515211247763477</v>
      </c>
    </row>
    <row r="516" spans="5:239" ht="15.6" x14ac:dyDescent="0.3">
      <c r="E516">
        <f t="shared" si="94"/>
        <v>1.5489779143386642</v>
      </c>
      <c r="G516">
        <f t="shared" si="95"/>
        <v>2.2634413695043278</v>
      </c>
      <c r="H516" s="1"/>
      <c r="K516">
        <v>-2.3487439390007046</v>
      </c>
      <c r="L516">
        <v>1.6807924285899476</v>
      </c>
      <c r="M516">
        <v>-0.21275899030724643</v>
      </c>
      <c r="N516">
        <v>4.4189660832014976E-2</v>
      </c>
      <c r="O516">
        <v>8.0794957410727033</v>
      </c>
      <c r="P516">
        <v>10.197497738251982</v>
      </c>
      <c r="Q516">
        <v>-2.1180019971792796</v>
      </c>
      <c r="ID516">
        <v>0.79407290307940959</v>
      </c>
      <c r="IE516">
        <v>-0.48767291975227167</v>
      </c>
    </row>
    <row r="517" spans="5:239" ht="15.6" x14ac:dyDescent="0.3">
      <c r="E517">
        <f t="shared" si="94"/>
        <v>1.7120633013248749</v>
      </c>
      <c r="G517">
        <f t="shared" si="95"/>
        <v>2.3332854328252139</v>
      </c>
      <c r="H517" s="1"/>
      <c r="K517">
        <v>-1.4492477229098348</v>
      </c>
      <c r="L517">
        <v>-0.54377058926036614</v>
      </c>
      <c r="M517">
        <v>-0.13127888362430809</v>
      </c>
      <c r="N517">
        <v>-1.502666337975404E-2</v>
      </c>
      <c r="O517">
        <v>7.0123969027729869</v>
      </c>
      <c r="P517">
        <v>6.2921717992075434</v>
      </c>
      <c r="Q517">
        <v>0.72022510356544334</v>
      </c>
      <c r="ID517">
        <v>0.84102912840284261</v>
      </c>
      <c r="IE517">
        <v>-1.4223090526168072</v>
      </c>
    </row>
    <row r="518" spans="5:239" ht="15.6" x14ac:dyDescent="0.3">
      <c r="E518">
        <f t="shared" si="94"/>
        <v>2.518560454214601</v>
      </c>
      <c r="G518">
        <f t="shared" si="95"/>
        <v>1.2039554462367832</v>
      </c>
      <c r="H518" s="1"/>
      <c r="K518">
        <v>0.20825335328658753</v>
      </c>
      <c r="L518">
        <v>0.87013513167589673</v>
      </c>
      <c r="M518">
        <v>1.8864454501670288E-2</v>
      </c>
      <c r="N518">
        <v>2.3347578316034328E-2</v>
      </c>
      <c r="O518">
        <v>-2.0232146644611153</v>
      </c>
      <c r="P518">
        <v>-0.90416969847590123</v>
      </c>
      <c r="Q518">
        <v>-1.1190449659852142</v>
      </c>
      <c r="ID518">
        <v>-0.78347894367894155</v>
      </c>
      <c r="IE518">
        <v>-0.46703305788688271</v>
      </c>
    </row>
    <row r="519" spans="5:239" ht="15.6" x14ac:dyDescent="0.3">
      <c r="E519">
        <f t="shared" si="94"/>
        <v>2.1787721053648355</v>
      </c>
      <c r="G519">
        <f t="shared" si="95"/>
        <v>2.469559120514802</v>
      </c>
      <c r="H519" s="1"/>
      <c r="K519">
        <v>-1.7470976091627248</v>
      </c>
      <c r="L519">
        <v>-1.6013596896229378</v>
      </c>
      <c r="M519">
        <v>-0.15825936455713152</v>
      </c>
      <c r="N519">
        <v>-4.3418820834472641E-2</v>
      </c>
      <c r="O519">
        <v>9.6663968766522235</v>
      </c>
      <c r="P519">
        <v>7.5853410932152654</v>
      </c>
      <c r="Q519">
        <v>2.0810557834369576</v>
      </c>
      <c r="ID519">
        <v>-1.1099743196266403</v>
      </c>
      <c r="IE519">
        <v>-0.64545236079086554</v>
      </c>
    </row>
    <row r="520" spans="5:239" ht="15.6" x14ac:dyDescent="0.3">
      <c r="E520">
        <f t="shared" si="94"/>
        <v>2.0701911419784409</v>
      </c>
      <c r="G520">
        <f t="shared" si="95"/>
        <v>2.0701911419784409</v>
      </c>
      <c r="H520" s="1"/>
      <c r="K520">
        <v>0.16189740391627708</v>
      </c>
      <c r="L520">
        <v>-0.48225461726524255</v>
      </c>
      <c r="M520">
        <v>1.4665339894499764E-2</v>
      </c>
      <c r="N520">
        <v>-1.2848227646151861E-2</v>
      </c>
      <c r="O520">
        <v>-8.7093842736884808E-2</v>
      </c>
      <c r="P520">
        <v>-0.70290693798129178</v>
      </c>
      <c r="Q520">
        <v>0.61581309524440697</v>
      </c>
      <c r="ID520">
        <v>-0.32512646673471896</v>
      </c>
      <c r="IE520">
        <v>2.9441718741112792</v>
      </c>
    </row>
    <row r="521" spans="5:239" ht="15.6" x14ac:dyDescent="0.3">
      <c r="G521" s="1"/>
      <c r="H521" s="1"/>
      <c r="K521">
        <v>-0.22149116963629578</v>
      </c>
      <c r="L521">
        <v>2.518784962324256E-2</v>
      </c>
      <c r="M521">
        <v>-2.0063590939520967E-2</v>
      </c>
      <c r="N521">
        <v>6.0061799228908099E-4</v>
      </c>
      <c r="O521">
        <v>0.93285657316966886</v>
      </c>
      <c r="P521">
        <v>0.96164407873677316</v>
      </c>
      <c r="Q521">
        <v>-2.878750556710432E-2</v>
      </c>
      <c r="ID521">
        <v>1.3520530592757902</v>
      </c>
      <c r="IE521">
        <v>0.6314819339175336</v>
      </c>
    </row>
    <row r="522" spans="5:239" ht="15.6" x14ac:dyDescent="0.3">
      <c r="G522" s="1"/>
      <c r="H522" s="1"/>
      <c r="K522">
        <v>0.62346551965048225</v>
      </c>
      <c r="L522">
        <v>-0.12313681579781251</v>
      </c>
      <c r="M522">
        <v>5.6476098671128711E-2</v>
      </c>
      <c r="N522">
        <v>-3.0881400812128581E-3</v>
      </c>
      <c r="O522">
        <v>-2.5588746505346367</v>
      </c>
      <c r="P522">
        <v>-2.7068886143539643</v>
      </c>
      <c r="Q522">
        <v>0.14801396381932747</v>
      </c>
      <c r="ID522">
        <v>0.69597977945277634</v>
      </c>
      <c r="IE522">
        <v>0.38958798252949539</v>
      </c>
    </row>
    <row r="523" spans="5:239" ht="15.6" x14ac:dyDescent="0.3">
      <c r="G523" s="1"/>
      <c r="H523" s="1"/>
      <c r="K523">
        <v>-0.46100361178071098</v>
      </c>
      <c r="L523">
        <v>-1.4458625037904409</v>
      </c>
      <c r="M523">
        <v>-4.1759623661738146E-2</v>
      </c>
      <c r="N523">
        <v>-3.8833578858721296E-2</v>
      </c>
      <c r="O523">
        <v>3.8628167920614422</v>
      </c>
      <c r="P523">
        <v>2.0015307800900235</v>
      </c>
      <c r="Q523">
        <v>1.8612860119714187</v>
      </c>
      <c r="ID523">
        <v>0.78748425033249336</v>
      </c>
      <c r="IE523">
        <v>1.1324209653483575</v>
      </c>
    </row>
    <row r="524" spans="5:239" ht="15.6" x14ac:dyDescent="0.3">
      <c r="G524" s="1"/>
      <c r="H524" s="1"/>
      <c r="K524">
        <v>-0.2307333927405277</v>
      </c>
      <c r="L524">
        <v>0.18389881253774654</v>
      </c>
      <c r="M524">
        <v>-2.0900789930521791E-2</v>
      </c>
      <c r="N524">
        <v>4.8435561410719334E-3</v>
      </c>
      <c r="O524">
        <v>0.7696201463168969</v>
      </c>
      <c r="P524">
        <v>1.0017708663515712</v>
      </c>
      <c r="Q524">
        <v>-0.23215072003467427</v>
      </c>
      <c r="ID524">
        <v>-0.40740351196343905</v>
      </c>
      <c r="IE524">
        <v>-0.93492249504914093</v>
      </c>
    </row>
    <row r="525" spans="5:239" ht="15.6" x14ac:dyDescent="0.3">
      <c r="G525" s="1"/>
      <c r="H525" s="1"/>
      <c r="K525">
        <v>0.71734755550014662</v>
      </c>
      <c r="L525">
        <v>0.20288391212782084</v>
      </c>
      <c r="M525">
        <v>6.498032376935782E-2</v>
      </c>
      <c r="N525">
        <v>5.6649321065438728E-3</v>
      </c>
      <c r="O525">
        <v>-3.3860136108579924</v>
      </c>
      <c r="P525">
        <v>-3.1144944977976752</v>
      </c>
      <c r="Q525">
        <v>-0.27151911306031723</v>
      </c>
      <c r="ID525">
        <v>0.32868523860830579</v>
      </c>
      <c r="IE525">
        <v>-0.39765004365066653</v>
      </c>
    </row>
    <row r="526" spans="5:239" ht="15.6" x14ac:dyDescent="0.3">
      <c r="G526" s="1"/>
      <c r="H526" s="1"/>
      <c r="K526">
        <v>0.39041774310689242</v>
      </c>
      <c r="L526">
        <v>0.86941280488426753</v>
      </c>
      <c r="M526">
        <v>3.536566223425662E-2</v>
      </c>
      <c r="N526">
        <v>2.3388483622193191E-2</v>
      </c>
      <c r="O526">
        <v>-2.8160749805159586</v>
      </c>
      <c r="P526">
        <v>-1.6950694310252714</v>
      </c>
      <c r="Q526">
        <v>-1.1210055494906874</v>
      </c>
      <c r="ID526">
        <v>-1.0446295953835272</v>
      </c>
      <c r="IE526">
        <v>-0.46794767870833215</v>
      </c>
    </row>
    <row r="527" spans="5:239" ht="15.6" x14ac:dyDescent="0.3">
      <c r="G527" s="1"/>
      <c r="H527" s="1"/>
      <c r="K527">
        <v>-0.20988427379033203</v>
      </c>
      <c r="L527">
        <v>0.83099781278456542</v>
      </c>
      <c r="M527">
        <v>-1.9012190061041521E-2</v>
      </c>
      <c r="N527">
        <v>2.2162287283081051E-2</v>
      </c>
      <c r="O527">
        <v>-0.15098355773653926</v>
      </c>
      <c r="P527">
        <v>0.91125063559809738</v>
      </c>
      <c r="Q527">
        <v>-1.0622341933346366</v>
      </c>
      <c r="ID527">
        <v>0.68285397299452144</v>
      </c>
      <c r="IE527">
        <v>0.1190665210591797</v>
      </c>
    </row>
    <row r="528" spans="5:239" ht="15.6" x14ac:dyDescent="0.3">
      <c r="G528" s="1"/>
      <c r="H528" s="1"/>
      <c r="K528">
        <v>0.58582651925065699</v>
      </c>
      <c r="L528">
        <v>0.50537861990577415</v>
      </c>
      <c r="M528">
        <v>5.3066601540229054E-2</v>
      </c>
      <c r="N528">
        <v>1.3714086859465464E-2</v>
      </c>
      <c r="O528">
        <v>-3.2007856304044555</v>
      </c>
      <c r="P528">
        <v>-2.5434720685679708</v>
      </c>
      <c r="Q528">
        <v>-0.65731356183648493</v>
      </c>
      <c r="ID528">
        <v>-1.462483767703348</v>
      </c>
      <c r="IE528">
        <v>-0.80584464561034497</v>
      </c>
    </row>
    <row r="529" spans="7:239" ht="15.6" x14ac:dyDescent="0.3">
      <c r="G529" s="1"/>
      <c r="H529" s="1"/>
      <c r="K529">
        <v>0.61533604202530157</v>
      </c>
      <c r="L529">
        <v>-0.86942632253552088</v>
      </c>
      <c r="M529">
        <v>5.5739696791579987E-2</v>
      </c>
      <c r="N529">
        <v>-2.3056309018017869E-2</v>
      </c>
      <c r="O529">
        <v>-1.5665085288194314</v>
      </c>
      <c r="P529">
        <v>-2.6715930130245065</v>
      </c>
      <c r="Q529">
        <v>1.1050844842050751</v>
      </c>
      <c r="ID529">
        <v>-0.39139148679046604</v>
      </c>
      <c r="IE529">
        <v>-0.79100428968006153</v>
      </c>
    </row>
    <row r="530" spans="7:239" ht="15.6" x14ac:dyDescent="0.3">
      <c r="G530" s="1"/>
      <c r="H530" s="1"/>
      <c r="K530">
        <v>0.75090823048650079</v>
      </c>
      <c r="L530">
        <v>-1.4769013550006533</v>
      </c>
      <c r="M530">
        <v>6.802038922969246E-2</v>
      </c>
      <c r="N530">
        <v>-3.9263262083958646E-2</v>
      </c>
      <c r="O530">
        <v>-1.3783236074008447</v>
      </c>
      <c r="P530">
        <v>-3.2602042542273879</v>
      </c>
      <c r="Q530">
        <v>1.8818806468265432</v>
      </c>
      <c r="ID530">
        <v>1.7913371544689407</v>
      </c>
      <c r="IE530">
        <v>-1.2427973270205759</v>
      </c>
    </row>
    <row r="531" spans="7:239" ht="15.6" x14ac:dyDescent="0.3">
      <c r="G531" s="1"/>
      <c r="H531" s="1"/>
      <c r="K531">
        <v>-0.68057702470581194</v>
      </c>
      <c r="L531">
        <v>1.6488758627651179</v>
      </c>
      <c r="M531">
        <v>-6.1649496225767597E-2</v>
      </c>
      <c r="N531">
        <v>4.3887349479292813E-2</v>
      </c>
      <c r="O531">
        <v>0.85133629846666592</v>
      </c>
      <c r="P531">
        <v>2.9548485702943625</v>
      </c>
      <c r="Q531">
        <v>-2.1035122718276966</v>
      </c>
      <c r="ID531">
        <v>-0.86784648696003652</v>
      </c>
      <c r="IE531">
        <v>-0.45845210515281482</v>
      </c>
    </row>
    <row r="532" spans="7:239" ht="15.6" x14ac:dyDescent="0.3">
      <c r="G532" s="1"/>
      <c r="H532" s="1"/>
      <c r="K532">
        <v>0.91492038780497431</v>
      </c>
      <c r="L532">
        <v>-0.77398636225358031</v>
      </c>
      <c r="M532">
        <v>8.2877292278918907E-2</v>
      </c>
      <c r="N532">
        <v>-2.0403951307007742E-2</v>
      </c>
      <c r="O532">
        <v>-2.9943352915057089</v>
      </c>
      <c r="P532">
        <v>-3.9722927775989691</v>
      </c>
      <c r="Q532">
        <v>0.97795748609326028</v>
      </c>
      <c r="ID532">
        <v>1.7002138665929329</v>
      </c>
      <c r="IE532">
        <v>-0.18927673697130457</v>
      </c>
    </row>
    <row r="533" spans="7:239" ht="15.6" x14ac:dyDescent="0.3">
      <c r="G533" s="1"/>
      <c r="H533" s="1"/>
      <c r="K533">
        <v>-0.89938359045759331</v>
      </c>
      <c r="L533">
        <v>-0.71624397582427701</v>
      </c>
      <c r="M533">
        <v>-8.1469904584863376E-2</v>
      </c>
      <c r="N533">
        <v>-1.9459039708395048E-2</v>
      </c>
      <c r="O533">
        <v>4.8375050082177822</v>
      </c>
      <c r="P533">
        <v>3.904836954433756</v>
      </c>
      <c r="Q533">
        <v>0.93266805378402629</v>
      </c>
      <c r="ID533">
        <v>0.26961229691533106</v>
      </c>
      <c r="IE533">
        <v>-0.73745027784772621</v>
      </c>
    </row>
    <row r="534" spans="7:239" ht="15.6" x14ac:dyDescent="0.3">
      <c r="G534" s="1"/>
      <c r="H534" s="1"/>
      <c r="K534">
        <v>1.4427213149231892</v>
      </c>
      <c r="L534">
        <v>-0.65105929516144567</v>
      </c>
      <c r="M534">
        <v>0.13068769445697698</v>
      </c>
      <c r="N534">
        <v>-1.6940774979538893E-2</v>
      </c>
      <c r="O534">
        <v>-5.451868108742377</v>
      </c>
      <c r="P534">
        <v>-6.2638362154184302</v>
      </c>
      <c r="Q534">
        <v>0.81196810667605324</v>
      </c>
      <c r="ID534">
        <v>-1.7391060514567114</v>
      </c>
      <c r="IE534">
        <v>2.8233063649217343</v>
      </c>
    </row>
    <row r="535" spans="7:239" ht="15.6" x14ac:dyDescent="0.3">
      <c r="G535" s="1"/>
      <c r="H535" s="1"/>
      <c r="K535">
        <v>-0.6560027685676727</v>
      </c>
      <c r="L535">
        <v>0.56653922068932405</v>
      </c>
      <c r="M535">
        <v>-5.9423457943481861E-2</v>
      </c>
      <c r="N535">
        <v>1.493972544549804E-2</v>
      </c>
      <c r="O535">
        <v>2.1320967959197263</v>
      </c>
      <c r="P535">
        <v>2.8481549809137685</v>
      </c>
      <c r="Q535">
        <v>-0.71605818499404206</v>
      </c>
      <c r="ID535">
        <v>0.38579886160454246</v>
      </c>
      <c r="IE535">
        <v>-1.531554027381526</v>
      </c>
    </row>
    <row r="536" spans="7:239" ht="15.6" x14ac:dyDescent="0.3">
      <c r="G536" s="1"/>
      <c r="H536" s="1"/>
      <c r="K536">
        <v>0.42579568163069825</v>
      </c>
      <c r="L536">
        <v>0.74837597782814824</v>
      </c>
      <c r="M536">
        <v>3.8570342980630015E-2</v>
      </c>
      <c r="N536">
        <v>2.0162082875239993E-2</v>
      </c>
      <c r="O536">
        <v>-2.8150339450397728</v>
      </c>
      <c r="P536">
        <v>-1.8486691666499302</v>
      </c>
      <c r="Q536">
        <v>-0.96636477838984258</v>
      </c>
      <c r="ID536">
        <v>1.2901351941075891</v>
      </c>
      <c r="IE536">
        <v>0.23566876559365629</v>
      </c>
    </row>
    <row r="537" spans="7:239" ht="15.6" x14ac:dyDescent="0.3">
      <c r="G537" s="1"/>
      <c r="H537" s="1"/>
      <c r="K537">
        <v>0.7025948569370658</v>
      </c>
      <c r="L537">
        <v>-0.50020468249464001</v>
      </c>
      <c r="M537">
        <v>6.3643963002877821E-2</v>
      </c>
      <c r="N537">
        <v>-1.3149672812023123E-2</v>
      </c>
      <c r="O537">
        <v>-2.4201816772691385</v>
      </c>
      <c r="P537">
        <v>-3.0504429816949297</v>
      </c>
      <c r="Q537">
        <v>0.6302613044257912</v>
      </c>
      <c r="ID537">
        <v>0.20848848919384949</v>
      </c>
      <c r="IE537">
        <v>-0.36210512530910227</v>
      </c>
    </row>
    <row r="538" spans="7:239" ht="15.6" x14ac:dyDescent="0.3">
      <c r="G538" s="1"/>
      <c r="H538" s="1"/>
      <c r="K538">
        <v>0.93297926519511831</v>
      </c>
      <c r="L538">
        <v>0.57925973361247118</v>
      </c>
      <c r="M538">
        <v>8.4513140468161746E-2</v>
      </c>
      <c r="N538">
        <v>1.5805408532298556E-2</v>
      </c>
      <c r="O538">
        <v>-4.8082488785061317</v>
      </c>
      <c r="P538">
        <v>-4.050698668630119</v>
      </c>
      <c r="Q538">
        <v>-0.75755020987601285</v>
      </c>
      <c r="ID538">
        <v>2.1696675675886041</v>
      </c>
      <c r="IE538">
        <v>0.46729567136919553</v>
      </c>
    </row>
    <row r="539" spans="7:239" ht="15.6" x14ac:dyDescent="0.3">
      <c r="G539" s="1"/>
      <c r="H539" s="1"/>
      <c r="K539">
        <v>1.2589187834567974</v>
      </c>
      <c r="L539">
        <v>-0.76366975676716264</v>
      </c>
      <c r="M539">
        <v>0.11403809704392594</v>
      </c>
      <c r="N539">
        <v>-2.0014213677212334E-2</v>
      </c>
      <c r="O539">
        <v>-4.5065467578554959</v>
      </c>
      <c r="P539">
        <v>-5.465824193847884</v>
      </c>
      <c r="Q539">
        <v>0.95927743599238802</v>
      </c>
      <c r="ID539">
        <v>0.15350397552917186</v>
      </c>
      <c r="IE539">
        <v>1.7256021513219024</v>
      </c>
    </row>
    <row r="540" spans="7:239" ht="15.6" x14ac:dyDescent="0.3">
      <c r="G540" s="1"/>
      <c r="H540" s="1"/>
      <c r="K540">
        <v>-0.36899253580422153</v>
      </c>
      <c r="L540">
        <v>0.13400874119925424</v>
      </c>
      <c r="M540">
        <v>-3.342487788686662E-2</v>
      </c>
      <c r="N540">
        <v>3.4631340519212517E-3</v>
      </c>
      <c r="O540">
        <v>1.4360606550619373</v>
      </c>
      <c r="P540">
        <v>1.6020480082202286</v>
      </c>
      <c r="Q540">
        <v>-0.1659873531582913</v>
      </c>
      <c r="ID540">
        <v>0.97110187540225879</v>
      </c>
      <c r="IE540">
        <v>-0.1462334662806293</v>
      </c>
    </row>
    <row r="541" spans="7:239" ht="15.6" x14ac:dyDescent="0.3">
      <c r="G541" s="1"/>
      <c r="H541" s="1"/>
      <c r="K541">
        <v>-0.37030525744071602</v>
      </c>
      <c r="L541">
        <v>-0.82633991413870123</v>
      </c>
      <c r="M541">
        <v>-3.3543789670010538E-2</v>
      </c>
      <c r="N541">
        <v>-2.2229504829801548E-2</v>
      </c>
      <c r="O541">
        <v>2.6732033447581385</v>
      </c>
      <c r="P541">
        <v>1.6077474272572831</v>
      </c>
      <c r="Q541">
        <v>1.0654559175008553</v>
      </c>
      <c r="ID541">
        <v>0.24176289081117822</v>
      </c>
      <c r="IE541">
        <v>-1.0688655383776056</v>
      </c>
    </row>
    <row r="542" spans="7:239" ht="15.6" x14ac:dyDescent="0.3">
      <c r="G542" s="1"/>
      <c r="H542" s="1"/>
      <c r="K542">
        <v>0.19923027296682</v>
      </c>
      <c r="L542">
        <v>0.33181986677694247</v>
      </c>
      <c r="M542">
        <v>1.8047106375117292E-2</v>
      </c>
      <c r="N542">
        <v>8.943048225773834E-3</v>
      </c>
      <c r="O542">
        <v>-1.2936329510691627</v>
      </c>
      <c r="P542">
        <v>-0.86499435899975408</v>
      </c>
      <c r="Q542">
        <v>-0.42863859206940869</v>
      </c>
      <c r="ID542">
        <v>0.42597530308543902</v>
      </c>
      <c r="IE542">
        <v>-1.6977054440829988</v>
      </c>
    </row>
    <row r="543" spans="7:239" ht="15.6" x14ac:dyDescent="0.3">
      <c r="G543" s="1"/>
      <c r="H543" s="1"/>
      <c r="K543">
        <v>-1.0828478851309127</v>
      </c>
      <c r="L543">
        <v>-1.5466298244101699</v>
      </c>
      <c r="M543">
        <v>-9.8088863103063459E-2</v>
      </c>
      <c r="N543">
        <v>-4.173500946491869E-2</v>
      </c>
      <c r="O543">
        <v>6.7017314859717487</v>
      </c>
      <c r="P543">
        <v>4.7013804596304754</v>
      </c>
      <c r="Q543">
        <v>2.0003510263412734</v>
      </c>
      <c r="ID543">
        <v>0.6803751349171403</v>
      </c>
      <c r="IE543">
        <v>-1.907065413019442</v>
      </c>
    </row>
    <row r="544" spans="7:239" ht="15.6" x14ac:dyDescent="0.3">
      <c r="G544" s="1"/>
      <c r="H544" s="1"/>
      <c r="K544">
        <v>0.34297396459564344</v>
      </c>
      <c r="L544">
        <v>0.98854900987479466</v>
      </c>
      <c r="M544">
        <v>3.1068007541123661E-2</v>
      </c>
      <c r="N544">
        <v>2.6560047657340807E-2</v>
      </c>
      <c r="O544">
        <v>-2.7621016705219175</v>
      </c>
      <c r="P544">
        <v>-1.4890836630456294</v>
      </c>
      <c r="Q544">
        <v>-1.2730180074762882</v>
      </c>
      <c r="ID544">
        <v>-0.86450483738319972</v>
      </c>
      <c r="IE544">
        <v>-1.0310702506913394</v>
      </c>
    </row>
    <row r="545" spans="7:239" ht="15.6" x14ac:dyDescent="0.3">
      <c r="G545" s="1"/>
      <c r="H545" s="1"/>
      <c r="K545">
        <v>0.36092724709012569</v>
      </c>
      <c r="L545">
        <v>-0.18929924887007452</v>
      </c>
      <c r="M545">
        <v>3.269429050573322E-2</v>
      </c>
      <c r="N545">
        <v>-4.9449875041911069E-3</v>
      </c>
      <c r="O545">
        <v>-1.3300187888072375</v>
      </c>
      <c r="P545">
        <v>-1.5670310946884223</v>
      </c>
      <c r="Q545">
        <v>0.23701230588118483</v>
      </c>
      <c r="ID545">
        <v>0.26519116239205043</v>
      </c>
      <c r="IE545">
        <v>-0.82815451707722498</v>
      </c>
    </row>
    <row r="546" spans="7:239" ht="15.6" x14ac:dyDescent="0.3">
      <c r="G546" s="1"/>
      <c r="H546" s="1"/>
      <c r="K546">
        <v>-0.88860484989797761</v>
      </c>
      <c r="L546">
        <v>-1.1326165535025358E-2</v>
      </c>
      <c r="M546">
        <v>-8.0493521455068787E-2</v>
      </c>
      <c r="N546">
        <v>-5.9681171330187345E-4</v>
      </c>
      <c r="O546">
        <v>3.8866441689932913</v>
      </c>
      <c r="P546">
        <v>3.8580390976505043</v>
      </c>
      <c r="Q546">
        <v>2.8605071342787156E-2</v>
      </c>
      <c r="ID546">
        <v>0.57135727083872556</v>
      </c>
      <c r="IE546">
        <v>0.4863466882313523</v>
      </c>
    </row>
    <row r="547" spans="7:239" ht="15.6" x14ac:dyDescent="0.3">
      <c r="G547" s="1"/>
      <c r="H547" s="1"/>
      <c r="K547">
        <v>1.9289425233885107</v>
      </c>
      <c r="L547">
        <v>0.73677314203554467</v>
      </c>
      <c r="M547">
        <v>0.17473163286222684</v>
      </c>
      <c r="N547">
        <v>2.0348663463225398E-2</v>
      </c>
      <c r="O547">
        <v>-9.3501613148451312</v>
      </c>
      <c r="P547">
        <v>-8.3748537645365317</v>
      </c>
      <c r="Q547">
        <v>-0.97530755030860039</v>
      </c>
      <c r="ID547">
        <v>1.5553041774685519</v>
      </c>
      <c r="IE547">
        <v>0.31167829536327746</v>
      </c>
    </row>
    <row r="548" spans="7:239" ht="15.6" x14ac:dyDescent="0.3">
      <c r="G548" s="1"/>
      <c r="H548" s="1"/>
      <c r="K548">
        <v>-0.3039256008111178</v>
      </c>
      <c r="L548">
        <v>-3.8591463553169607E-2</v>
      </c>
      <c r="M548">
        <v>-2.7530844415763818E-2</v>
      </c>
      <c r="N548">
        <v>-1.1329254051644167E-3</v>
      </c>
      <c r="O548">
        <v>1.3738490086674171</v>
      </c>
      <c r="P548">
        <v>1.31954811054749</v>
      </c>
      <c r="Q548">
        <v>5.4300898119927124E-2</v>
      </c>
      <c r="ID548">
        <v>-0.16295532142047645</v>
      </c>
      <c r="IE548">
        <v>1.0564213065857353</v>
      </c>
    </row>
    <row r="549" spans="7:239" ht="15.6" x14ac:dyDescent="0.3">
      <c r="G549" s="1"/>
      <c r="H549" s="1"/>
      <c r="K549">
        <v>0.11811425339061651</v>
      </c>
      <c r="L549">
        <v>0.4508446520223664</v>
      </c>
      <c r="M549">
        <v>1.0699280102442145E-2</v>
      </c>
      <c r="N549">
        <v>1.2100498266238329E-2</v>
      </c>
      <c r="O549">
        <v>-1.0927890192161098</v>
      </c>
      <c r="P549">
        <v>-0.51281445022848537</v>
      </c>
      <c r="Q549">
        <v>-0.57997456898762445</v>
      </c>
      <c r="ID549">
        <v>0.5528776679159223</v>
      </c>
      <c r="IE549">
        <v>0.64959439267035657</v>
      </c>
    </row>
    <row r="550" spans="7:239" ht="15.6" x14ac:dyDescent="0.3">
      <c r="G550" s="1"/>
      <c r="H550" s="1"/>
      <c r="K550">
        <v>-1.772063913653648</v>
      </c>
      <c r="L550">
        <v>0.37937506960764794</v>
      </c>
      <c r="M550">
        <v>-0.1605209162090549</v>
      </c>
      <c r="N550">
        <v>9.5635158541414293E-3</v>
      </c>
      <c r="O550">
        <v>7.2353593447148388</v>
      </c>
      <c r="P550">
        <v>7.6937368316144958</v>
      </c>
      <c r="Q550">
        <v>-0.45837748689965752</v>
      </c>
      <c r="ID550">
        <v>-1.7575104736470739</v>
      </c>
      <c r="IE550">
        <v>-0.24612695995526035</v>
      </c>
    </row>
    <row r="551" spans="7:239" ht="15.6" x14ac:dyDescent="0.3">
      <c r="G551" s="1"/>
      <c r="H551" s="1"/>
      <c r="K551">
        <v>1.2786546642307672</v>
      </c>
      <c r="L551">
        <v>-0.41140297488121386</v>
      </c>
      <c r="M551">
        <v>0.11582585517139578</v>
      </c>
      <c r="N551">
        <v>-1.0583496110722184E-2</v>
      </c>
      <c r="O551">
        <v>-5.044246153545358</v>
      </c>
      <c r="P551">
        <v>-5.5515110991818872</v>
      </c>
      <c r="Q551">
        <v>0.50726494563652891</v>
      </c>
      <c r="ID551">
        <v>-0.72736986209555909</v>
      </c>
      <c r="IE551">
        <v>1.3810246693563561</v>
      </c>
    </row>
    <row r="552" spans="7:239" ht="15.6" x14ac:dyDescent="0.3">
      <c r="G552" s="1"/>
      <c r="H552" s="1"/>
      <c r="K552">
        <v>-1.1888810942785777</v>
      </c>
      <c r="L552">
        <v>-0.18775558017632513</v>
      </c>
      <c r="M552">
        <v>-0.10769379199407422</v>
      </c>
      <c r="N552">
        <v>-5.4161088320969679E-3</v>
      </c>
      <c r="O552">
        <v>5.42133592654816</v>
      </c>
      <c r="P552">
        <v>5.1617428654715098</v>
      </c>
      <c r="Q552">
        <v>0.25959306107665003</v>
      </c>
      <c r="ID552">
        <v>7.6041889377026869E-2</v>
      </c>
      <c r="IE552">
        <v>-1.0876770788939483</v>
      </c>
    </row>
    <row r="553" spans="7:239" ht="15.6" x14ac:dyDescent="0.3">
      <c r="G553" s="1"/>
      <c r="H553" s="1"/>
      <c r="K553">
        <v>0.74411481488454267</v>
      </c>
      <c r="L553">
        <v>-0.36353073486301546</v>
      </c>
      <c r="M553">
        <v>6.7405013402549285E-2</v>
      </c>
      <c r="N553">
        <v>-9.4795071754388716E-3</v>
      </c>
      <c r="O553">
        <v>-2.7763584414695397</v>
      </c>
      <c r="P553">
        <v>-3.2307094084565686</v>
      </c>
      <c r="Q553">
        <v>0.45435096698702898</v>
      </c>
      <c r="ID553">
        <v>0.39076152680624537</v>
      </c>
      <c r="IE553">
        <v>-1.8107306117198265</v>
      </c>
    </row>
    <row r="554" spans="7:239" ht="15.6" x14ac:dyDescent="0.3">
      <c r="G554" s="1"/>
      <c r="H554" s="1"/>
      <c r="K554">
        <v>-0.22241210828467164</v>
      </c>
      <c r="L554">
        <v>0.6668718960155231</v>
      </c>
      <c r="M554">
        <v>-2.0147013390861803E-2</v>
      </c>
      <c r="N554">
        <v>1.7767284971325115E-2</v>
      </c>
      <c r="O554">
        <v>0.1140599282823952</v>
      </c>
      <c r="P554">
        <v>0.96564250088400705</v>
      </c>
      <c r="Q554">
        <v>-0.85158257260161185</v>
      </c>
      <c r="ID554">
        <v>-0.52059785068686681</v>
      </c>
      <c r="IE554">
        <v>0.50644532938506559</v>
      </c>
    </row>
    <row r="555" spans="7:239" ht="15.6" x14ac:dyDescent="0.3">
      <c r="G555" s="1"/>
      <c r="H555" s="1"/>
      <c r="K555">
        <v>-0.15963744505876148</v>
      </c>
      <c r="L555">
        <v>0.58234587824156114</v>
      </c>
      <c r="M555">
        <v>-1.44606234259751E-2</v>
      </c>
      <c r="N555">
        <v>1.5526716085957008E-2</v>
      </c>
      <c r="O555">
        <v>-5.1097617417872665E-2</v>
      </c>
      <c r="P555">
        <v>0.69309491677481538</v>
      </c>
      <c r="Q555">
        <v>-0.74419253419268805</v>
      </c>
      <c r="ID555">
        <v>0.33373771783528017</v>
      </c>
      <c r="IE555">
        <v>-0.21554539084721219</v>
      </c>
    </row>
    <row r="556" spans="7:239" ht="15.6" x14ac:dyDescent="0.3">
      <c r="G556" s="1"/>
      <c r="H556" s="1"/>
      <c r="K556">
        <v>1.6899148932980817E-2</v>
      </c>
      <c r="L556">
        <v>-0.94025521055973105</v>
      </c>
      <c r="M556">
        <v>1.5307951643134397E-3</v>
      </c>
      <c r="N556">
        <v>-2.5149057549776047E-2</v>
      </c>
      <c r="O556">
        <v>1.1320188016938231</v>
      </c>
      <c r="P556">
        <v>-7.3370719626326866E-2</v>
      </c>
      <c r="Q556">
        <v>1.20538952132015</v>
      </c>
      <c r="ID556">
        <v>-8.6429139979060862E-2</v>
      </c>
      <c r="IE556">
        <v>0.10566246458205833</v>
      </c>
    </row>
    <row r="557" spans="7:239" ht="15.6" x14ac:dyDescent="0.3">
      <c r="G557" s="1"/>
      <c r="H557" s="1"/>
      <c r="K557">
        <v>-0.58862282933642907</v>
      </c>
      <c r="L557">
        <v>-1.3578390197944856</v>
      </c>
      <c r="M557">
        <v>-5.3319902932754605E-2</v>
      </c>
      <c r="N557">
        <v>-3.6520882073813682E-2</v>
      </c>
      <c r="O557">
        <v>4.3060516530194271</v>
      </c>
      <c r="P557">
        <v>2.5556127558951913</v>
      </c>
      <c r="Q557">
        <v>1.7504388971242357</v>
      </c>
      <c r="ID557">
        <v>-0.48884123195256701</v>
      </c>
      <c r="IE557">
        <v>1.5460500307253517</v>
      </c>
    </row>
    <row r="558" spans="7:239" ht="15.6" x14ac:dyDescent="0.3">
      <c r="G558" s="1"/>
      <c r="H558" s="1"/>
      <c r="K558">
        <v>2.0321666450340259</v>
      </c>
      <c r="L558">
        <v>-0.57222659214913296</v>
      </c>
      <c r="M558">
        <v>0.18408210292921764</v>
      </c>
      <c r="N558">
        <v>-1.4636873323160644E-2</v>
      </c>
      <c r="O558">
        <v>-8.1214774669218865</v>
      </c>
      <c r="P558">
        <v>-8.8230200075800518</v>
      </c>
      <c r="Q558">
        <v>0.70154254065816446</v>
      </c>
      <c r="ID558">
        <v>-0.16626469155417453</v>
      </c>
      <c r="IE558">
        <v>-0.63393822286970414</v>
      </c>
    </row>
    <row r="559" spans="7:239" ht="15.6" x14ac:dyDescent="0.3">
      <c r="G559" s="1"/>
      <c r="H559" s="1"/>
      <c r="K559">
        <v>0.30049570597669295</v>
      </c>
      <c r="L559">
        <v>-0.50542717138255888</v>
      </c>
      <c r="M559">
        <v>2.7220150282735955E-2</v>
      </c>
      <c r="N559">
        <v>-1.3422337631081048E-2</v>
      </c>
      <c r="O559">
        <v>-0.6613265230526113</v>
      </c>
      <c r="P559">
        <v>-1.3046566001381559</v>
      </c>
      <c r="Q559">
        <v>0.64333007708554457</v>
      </c>
      <c r="ID559">
        <v>5.2307069449781585E-2</v>
      </c>
      <c r="IE559">
        <v>-0.1261735534042886</v>
      </c>
    </row>
    <row r="560" spans="7:239" ht="15.6" x14ac:dyDescent="0.3">
      <c r="G560" s="1"/>
      <c r="H560" s="1"/>
      <c r="K560">
        <v>1.0463906419282227</v>
      </c>
      <c r="L560">
        <v>-0.47058741007103927</v>
      </c>
      <c r="M560">
        <v>9.4786414451938819E-2</v>
      </c>
      <c r="N560">
        <v>-1.2243651484359748E-2</v>
      </c>
      <c r="O560">
        <v>-3.9562588516490451</v>
      </c>
      <c r="P560">
        <v>-4.5430947270186399</v>
      </c>
      <c r="Q560">
        <v>0.58683587536959469</v>
      </c>
      <c r="ID560">
        <v>0.65412634476020159</v>
      </c>
      <c r="IE560">
        <v>-1.5682953134657485</v>
      </c>
    </row>
    <row r="561" spans="7:239" ht="15.6" x14ac:dyDescent="0.3">
      <c r="G561" s="1"/>
      <c r="H561" s="1"/>
      <c r="K561">
        <v>0.82529290750922302</v>
      </c>
      <c r="L561">
        <v>-0.93693113303251185</v>
      </c>
      <c r="M561">
        <v>7.4758462510008561E-2</v>
      </c>
      <c r="N561">
        <v>-2.4792846175839104E-2</v>
      </c>
      <c r="O561">
        <v>-2.394842440369982</v>
      </c>
      <c r="P561">
        <v>-3.5831588186242809</v>
      </c>
      <c r="Q561">
        <v>1.1883163782542989</v>
      </c>
      <c r="ID561">
        <v>-0.79539977302482823</v>
      </c>
      <c r="IE561">
        <v>-0.28533870235205949</v>
      </c>
    </row>
    <row r="562" spans="7:239" ht="15.6" x14ac:dyDescent="0.3">
      <c r="G562" s="1"/>
      <c r="H562" s="1"/>
      <c r="K562">
        <v>-0.5243075660950578</v>
      </c>
      <c r="L562">
        <v>-1.4558032547889104</v>
      </c>
      <c r="M562">
        <v>-4.7493959013810108E-2</v>
      </c>
      <c r="N562">
        <v>-3.9120454171845544E-2</v>
      </c>
      <c r="O562">
        <v>4.1514122683381771</v>
      </c>
      <c r="P562">
        <v>2.2763763774426287</v>
      </c>
      <c r="Q562">
        <v>1.8750358908955489</v>
      </c>
      <c r="ID562">
        <v>-1.1025013683995823</v>
      </c>
      <c r="IE562">
        <v>4.3950468864505654E-2</v>
      </c>
    </row>
    <row r="563" spans="7:239" ht="15.6" x14ac:dyDescent="0.3">
      <c r="G563" s="1"/>
      <c r="H563" s="1"/>
      <c r="K563">
        <v>-1.6648708093292486E-2</v>
      </c>
      <c r="L563">
        <v>-0.11851913080267246</v>
      </c>
      <c r="M563">
        <v>-1.5081091919096289E-3</v>
      </c>
      <c r="N563">
        <v>-3.1762465964807881E-3</v>
      </c>
      <c r="O563">
        <v>0.22452027756051957</v>
      </c>
      <c r="P563">
        <v>7.2283385305253869E-2</v>
      </c>
      <c r="Q563">
        <v>0.15223689225526571</v>
      </c>
      <c r="ID563">
        <v>-0.901259958661355</v>
      </c>
      <c r="IE563">
        <v>0.47438546286317779</v>
      </c>
    </row>
    <row r="564" spans="7:239" ht="15.6" x14ac:dyDescent="0.3">
      <c r="G564" s="1"/>
      <c r="H564" s="1"/>
      <c r="K564">
        <v>0.24764492723374334</v>
      </c>
      <c r="L564">
        <v>-1.8769239576503773</v>
      </c>
      <c r="M564">
        <v>2.2432707030371157E-2</v>
      </c>
      <c r="N564">
        <v>-5.0131461519069692E-2</v>
      </c>
      <c r="O564">
        <v>1.3275960082485874</v>
      </c>
      <c r="P564">
        <v>-1.0751953601336859</v>
      </c>
      <c r="Q564">
        <v>2.4027913683822733</v>
      </c>
      <c r="ID564">
        <v>1.1857525416829426</v>
      </c>
      <c r="IE564">
        <v>0.34024295469954685</v>
      </c>
    </row>
    <row r="565" spans="7:239" ht="15.6" x14ac:dyDescent="0.3">
      <c r="G565" s="1"/>
      <c r="H565" s="1"/>
      <c r="K565">
        <v>-0.47260937219655419</v>
      </c>
      <c r="L565">
        <v>-1.1001364848765187</v>
      </c>
      <c r="M565">
        <v>-4.2810921688237011E-2</v>
      </c>
      <c r="N565">
        <v>-2.9588208912822947E-2</v>
      </c>
      <c r="O565">
        <v>3.4700764911957434</v>
      </c>
      <c r="P565">
        <v>2.0519192935529293</v>
      </c>
      <c r="Q565">
        <v>1.4181571976428138</v>
      </c>
      <c r="ID565">
        <v>-2.1260096081018447</v>
      </c>
      <c r="IE565">
        <v>1.2454349151450919</v>
      </c>
    </row>
    <row r="566" spans="7:239" ht="15.6" x14ac:dyDescent="0.3">
      <c r="G566" s="1"/>
      <c r="H566" s="1"/>
      <c r="K566">
        <v>-0.44832637247916907</v>
      </c>
      <c r="L566">
        <v>0.70633589409424036</v>
      </c>
      <c r="M566">
        <v>-4.0611266623368544E-2</v>
      </c>
      <c r="N566">
        <v>1.8748370297974781E-2</v>
      </c>
      <c r="O566">
        <v>1.0478844419588651</v>
      </c>
      <c r="P566">
        <v>1.946490246740205</v>
      </c>
      <c r="Q566">
        <v>-0.89860580478133989</v>
      </c>
      <c r="ID566">
        <v>-0.3367702555520577</v>
      </c>
      <c r="IE566">
        <v>-1.4985615002924275</v>
      </c>
    </row>
    <row r="567" spans="7:239" ht="15.6" x14ac:dyDescent="0.3">
      <c r="G567" s="1"/>
      <c r="H567" s="1"/>
      <c r="K567">
        <v>0.32470718829395806</v>
      </c>
      <c r="L567">
        <v>1.7941472501966886</v>
      </c>
      <c r="M567">
        <v>2.9413327004185932E-2</v>
      </c>
      <c r="N567">
        <v>4.8106175480501244E-2</v>
      </c>
      <c r="O567">
        <v>-3.7154949368599839</v>
      </c>
      <c r="P567">
        <v>-1.4097751411891157</v>
      </c>
      <c r="Q567">
        <v>-2.3057197956708682</v>
      </c>
      <c r="ID567">
        <v>-0.55419522935588594</v>
      </c>
      <c r="IE567">
        <v>0.25648337044408942</v>
      </c>
    </row>
    <row r="568" spans="7:239" ht="15.6" x14ac:dyDescent="0.3">
      <c r="G568" s="1"/>
      <c r="H568" s="1"/>
      <c r="K568">
        <v>0.94500355031226735</v>
      </c>
      <c r="L568">
        <v>0.13581198119061416</v>
      </c>
      <c r="M568">
        <v>8.5602350202016134E-2</v>
      </c>
      <c r="N568">
        <v>3.9458277055536596E-3</v>
      </c>
      <c r="O568">
        <v>-4.2920270506939291</v>
      </c>
      <c r="P568">
        <v>-4.1029042829800568</v>
      </c>
      <c r="Q568">
        <v>-0.18912276771387268</v>
      </c>
      <c r="ID568">
        <v>1.3736164409878462</v>
      </c>
      <c r="IE568">
        <v>0.42689472874228512</v>
      </c>
    </row>
    <row r="569" spans="7:239" ht="15.6" x14ac:dyDescent="0.3">
      <c r="G569" s="1"/>
      <c r="H569" s="1"/>
      <c r="K569">
        <v>0.27113625924903156</v>
      </c>
      <c r="L569">
        <v>-0.87710914029577391</v>
      </c>
      <c r="M569">
        <v>2.4560649543624198E-2</v>
      </c>
      <c r="N569">
        <v>-2.3375651517647315E-2</v>
      </c>
      <c r="O569">
        <v>-5.6796728882204883E-2</v>
      </c>
      <c r="P569">
        <v>-1.1771872380547623</v>
      </c>
      <c r="Q569">
        <v>1.1203905091725574</v>
      </c>
      <c r="ID569">
        <v>-1.9368488731070461</v>
      </c>
      <c r="IE569">
        <v>-1.6772080458316212</v>
      </c>
    </row>
    <row r="570" spans="7:239" ht="15.6" x14ac:dyDescent="0.3">
      <c r="G570" s="1"/>
      <c r="H570" s="1"/>
      <c r="K570">
        <v>1.2930106637273744</v>
      </c>
      <c r="L570">
        <v>-0.47164715934355006</v>
      </c>
      <c r="M570">
        <v>0.11712628128725794</v>
      </c>
      <c r="N570">
        <v>-1.2190462027392823E-2</v>
      </c>
      <c r="O570">
        <v>-5.029553759485232</v>
      </c>
      <c r="P570">
        <v>-5.6138402743491405</v>
      </c>
      <c r="Q570">
        <v>0.58428651486390804</v>
      </c>
      <c r="ID570">
        <v>1.0895656158532498</v>
      </c>
      <c r="IE570">
        <v>-0.75726412425877576</v>
      </c>
    </row>
    <row r="571" spans="7:239" ht="15.6" x14ac:dyDescent="0.3">
      <c r="G571" s="1"/>
      <c r="H571" s="1"/>
      <c r="K571">
        <v>0.25460921710825724</v>
      </c>
      <c r="L571">
        <v>0.24626433146959376</v>
      </c>
      <c r="M571">
        <v>2.3063561359489282E-2</v>
      </c>
      <c r="N571">
        <v>6.6724913857129885E-3</v>
      </c>
      <c r="O571">
        <v>-1.4252433242695921</v>
      </c>
      <c r="P571">
        <v>-1.1054320875455732</v>
      </c>
      <c r="Q571">
        <v>-0.31981123672401895</v>
      </c>
      <c r="ID571">
        <v>-0.25364262071972199</v>
      </c>
      <c r="IE571">
        <v>-1.9924115417889612</v>
      </c>
    </row>
    <row r="572" spans="7:239" ht="15.6" x14ac:dyDescent="0.3">
      <c r="G572" s="1"/>
      <c r="H572" s="1"/>
      <c r="K572">
        <v>0.72911854655626018</v>
      </c>
      <c r="L572">
        <v>0.56783671734939034</v>
      </c>
      <c r="M572">
        <v>6.6046589074157239E-2</v>
      </c>
      <c r="N572">
        <v>1.5432405357220201E-2</v>
      </c>
      <c r="O572">
        <v>-3.9052726290397235</v>
      </c>
      <c r="P572">
        <v>-3.1656003900486516</v>
      </c>
      <c r="Q572">
        <v>-0.73967223899107215</v>
      </c>
      <c r="ID572">
        <v>1.2374505760531969</v>
      </c>
      <c r="IE572">
        <v>1.7003898070210379E-2</v>
      </c>
    </row>
    <row r="573" spans="7:239" ht="15.6" x14ac:dyDescent="0.3">
      <c r="G573" s="1"/>
      <c r="H573" s="1"/>
      <c r="K573">
        <v>0.4876724149349419</v>
      </c>
      <c r="L573">
        <v>0.70788713365136768</v>
      </c>
      <c r="M573">
        <v>4.4175394720294213E-2</v>
      </c>
      <c r="N573">
        <v>1.9099343484150162E-2</v>
      </c>
      <c r="O573">
        <v>-3.032746107680373</v>
      </c>
      <c r="P573">
        <v>-2.1173182251713563</v>
      </c>
      <c r="Q573">
        <v>-0.91542788250901674</v>
      </c>
      <c r="ID573">
        <v>0.48434701469442082</v>
      </c>
      <c r="IE573">
        <v>-2.1479223692978402</v>
      </c>
    </row>
    <row r="574" spans="7:239" ht="15.6" x14ac:dyDescent="0.3">
      <c r="G574" s="1"/>
      <c r="H574" s="1"/>
      <c r="K574">
        <v>-0.64935363682580916</v>
      </c>
      <c r="L574">
        <v>0.12497907843516159</v>
      </c>
      <c r="M574">
        <v>-5.8821151948209922E-2</v>
      </c>
      <c r="N574">
        <v>3.1288666405818871E-3</v>
      </c>
      <c r="O574">
        <v>2.6693205896610142</v>
      </c>
      <c r="P574">
        <v>2.8192865696863438</v>
      </c>
      <c r="Q574">
        <v>-0.1499659800253299</v>
      </c>
      <c r="ID574">
        <v>0.28312329630326444</v>
      </c>
      <c r="IE574">
        <v>1.5034464929595726E-2</v>
      </c>
    </row>
    <row r="575" spans="7:239" ht="15.6" x14ac:dyDescent="0.3">
      <c r="G575" s="1"/>
      <c r="H575" s="1"/>
      <c r="K575">
        <v>2.2853592705339227E-2</v>
      </c>
      <c r="L575">
        <v>0.16422254949398837</v>
      </c>
      <c r="M575">
        <v>2.0701734353169811E-3</v>
      </c>
      <c r="N575">
        <v>4.4010015719198863E-3</v>
      </c>
      <c r="O575">
        <v>-0.31016218118366934</v>
      </c>
      <c r="P575">
        <v>-9.9223017057696761E-2</v>
      </c>
      <c r="Q575">
        <v>-0.21093916412597258</v>
      </c>
      <c r="ID575">
        <v>-8.5643645885154482E-2</v>
      </c>
      <c r="IE575">
        <v>0.23594497227073571</v>
      </c>
    </row>
    <row r="576" spans="7:239" ht="15.6" x14ac:dyDescent="0.3">
      <c r="G576" s="1"/>
      <c r="H576" s="1"/>
      <c r="K576">
        <v>-0.57806549025092824</v>
      </c>
      <c r="L576">
        <v>-0.21256688809591553</v>
      </c>
      <c r="M576">
        <v>-5.2363575268906316E-2</v>
      </c>
      <c r="N576">
        <v>-5.8779293702673598E-3</v>
      </c>
      <c r="O576">
        <v>2.7915041849591704</v>
      </c>
      <c r="P576">
        <v>2.5097761537613046</v>
      </c>
      <c r="Q576">
        <v>0.2817280311978656</v>
      </c>
      <c r="ID576">
        <v>-0.31194070401902169</v>
      </c>
      <c r="IE576">
        <v>1.7850419494720406</v>
      </c>
    </row>
    <row r="577" spans="7:239" ht="15.6" x14ac:dyDescent="0.3">
      <c r="G577" s="1"/>
      <c r="H577" s="1"/>
      <c r="K577">
        <v>-0.3839537453039239</v>
      </c>
      <c r="L577">
        <v>1.9104219194443726</v>
      </c>
      <c r="M577">
        <v>-3.4780126440817606E-2</v>
      </c>
      <c r="N577">
        <v>5.0982564087173922E-2</v>
      </c>
      <c r="O577">
        <v>-0.77657973942387071</v>
      </c>
      <c r="P577">
        <v>1.6670048123662096</v>
      </c>
      <c r="Q577">
        <v>-2.4435845517900803</v>
      </c>
      <c r="ID577">
        <v>-1.4059550671462762</v>
      </c>
      <c r="IE577">
        <v>-1.6703684540753427</v>
      </c>
    </row>
    <row r="578" spans="7:239" ht="15.6" x14ac:dyDescent="0.3">
      <c r="G578" s="1"/>
      <c r="H578" s="1"/>
      <c r="K578">
        <v>4.681530364519005E-2</v>
      </c>
      <c r="L578">
        <v>0.20913028570286313</v>
      </c>
      <c r="M578">
        <v>4.2407248270390531E-3</v>
      </c>
      <c r="N578">
        <v>5.6103406639409423E-3</v>
      </c>
      <c r="O578">
        <v>-0.4721596860305235</v>
      </c>
      <c r="P578">
        <v>-0.20325713037944834</v>
      </c>
      <c r="Q578">
        <v>-0.26890255565107513</v>
      </c>
      <c r="ID578">
        <v>-0.31433772816148298</v>
      </c>
      <c r="IE578">
        <v>-1.1222056361776149</v>
      </c>
    </row>
    <row r="579" spans="7:239" ht="15.6" x14ac:dyDescent="0.3">
      <c r="G579" s="1"/>
      <c r="H579" s="1"/>
      <c r="K579">
        <v>-8.7840104393424573E-2</v>
      </c>
      <c r="L579">
        <v>-1.8516444166730996</v>
      </c>
      <c r="M579">
        <v>-7.9569218291115421E-3</v>
      </c>
      <c r="N579">
        <v>-4.956608073722877E-2</v>
      </c>
      <c r="O579">
        <v>2.7570665179441747</v>
      </c>
      <c r="P579">
        <v>0.38137374236753552</v>
      </c>
      <c r="Q579">
        <v>2.3756927755766393</v>
      </c>
      <c r="ID579">
        <v>-0.43998266815381953</v>
      </c>
      <c r="IE579">
        <v>-0.56907157786402329</v>
      </c>
    </row>
    <row r="580" spans="7:239" ht="15.6" x14ac:dyDescent="0.3">
      <c r="G580" s="1"/>
      <c r="H580" s="1"/>
      <c r="K580">
        <v>-0.31141465352822084</v>
      </c>
      <c r="L580">
        <v>-1.0907654985187043</v>
      </c>
      <c r="M580">
        <v>-2.8209233944733285E-2</v>
      </c>
      <c r="N580">
        <v>-2.9284210511631329E-2</v>
      </c>
      <c r="O580">
        <v>2.7556498033828349</v>
      </c>
      <c r="P580">
        <v>1.3520631910022798</v>
      </c>
      <c r="Q580">
        <v>1.4035866123805554</v>
      </c>
      <c r="ID580">
        <v>1.6675169428673584</v>
      </c>
      <c r="IE580">
        <v>0.81282663393667387</v>
      </c>
    </row>
    <row r="581" spans="7:239" ht="15.6" x14ac:dyDescent="0.3">
      <c r="G581" s="1"/>
      <c r="H581" s="1"/>
      <c r="K581">
        <v>0.39662427436124087</v>
      </c>
      <c r="L581">
        <v>-1.0226713928551412</v>
      </c>
      <c r="M581">
        <v>3.5927875637369162E-2</v>
      </c>
      <c r="N581">
        <v>-2.7228387462340759E-2</v>
      </c>
      <c r="O581">
        <v>-0.41696480539173031</v>
      </c>
      <c r="P581">
        <v>-1.7220162119738736</v>
      </c>
      <c r="Q581">
        <v>1.3050514065821432</v>
      </c>
      <c r="ID581">
        <v>-0.16799097298931343</v>
      </c>
      <c r="IE581">
        <v>1.8269689426049887</v>
      </c>
    </row>
    <row r="582" spans="7:239" ht="15.6" x14ac:dyDescent="0.3">
      <c r="G582" s="1"/>
      <c r="H582" s="1"/>
      <c r="K582">
        <v>-0.8487827807010756</v>
      </c>
      <c r="L582">
        <v>-0.31758670035354258</v>
      </c>
      <c r="M582">
        <v>-7.6886272876970113E-2</v>
      </c>
      <c r="N582">
        <v>-8.7770324084834907E-3</v>
      </c>
      <c r="O582">
        <v>4.1058258484781396</v>
      </c>
      <c r="P582">
        <v>3.6851443627988649</v>
      </c>
      <c r="Q582">
        <v>0.42068148567927433</v>
      </c>
      <c r="ID582">
        <v>-0.90230685047242165</v>
      </c>
      <c r="IE582">
        <v>5.3865035175958448E-2</v>
      </c>
    </row>
    <row r="583" spans="7:239" ht="15.6" x14ac:dyDescent="0.3">
      <c r="G583" s="1"/>
      <c r="H583" s="1"/>
      <c r="K583">
        <v>-1.3071247853847003</v>
      </c>
      <c r="L583">
        <v>0.29338550349295534</v>
      </c>
      <c r="M583">
        <v>-0.11840479710289169</v>
      </c>
      <c r="N583">
        <v>7.4167618478693858E-3</v>
      </c>
      <c r="O583">
        <v>5.3196353153005775</v>
      </c>
      <c r="P583">
        <v>5.6751192930144239</v>
      </c>
      <c r="Q583">
        <v>-0.35548397771384643</v>
      </c>
      <c r="ID583">
        <v>-0.75509521266485324</v>
      </c>
      <c r="IE583">
        <v>1.2736536005271901</v>
      </c>
    </row>
    <row r="584" spans="7:239" ht="15.6" x14ac:dyDescent="0.3">
      <c r="G584" s="1"/>
      <c r="H584" s="1"/>
      <c r="K584">
        <v>0.53133406071633815</v>
      </c>
      <c r="L584">
        <v>-0.15204421872726842</v>
      </c>
      <c r="M584">
        <v>4.8130448107490939E-2</v>
      </c>
      <c r="N584">
        <v>-3.8919615283498623E-3</v>
      </c>
      <c r="O584">
        <v>-2.1203422059063839</v>
      </c>
      <c r="P584">
        <v>-2.3068831780429662</v>
      </c>
      <c r="Q584">
        <v>0.18654097213658236</v>
      </c>
      <c r="ID584">
        <v>0.56066082622166924</v>
      </c>
      <c r="IE584">
        <v>-0.8234903438763016</v>
      </c>
    </row>
    <row r="585" spans="7:239" ht="15.6" x14ac:dyDescent="0.3">
      <c r="G585" s="1"/>
      <c r="H585" s="1"/>
      <c r="K585">
        <v>-0.19965030904657272</v>
      </c>
      <c r="L585">
        <v>-0.42328454435523305</v>
      </c>
      <c r="M585">
        <v>-1.8085154989415719E-2</v>
      </c>
      <c r="N585">
        <v>-1.1390141363663292E-2</v>
      </c>
      <c r="O585">
        <v>1.4127453202366169</v>
      </c>
      <c r="P585">
        <v>0.86681802181039036</v>
      </c>
      <c r="Q585">
        <v>0.54592729842622656</v>
      </c>
      <c r="ID585">
        <v>0.28435862417145585</v>
      </c>
      <c r="IE585">
        <v>0.45338880941649168</v>
      </c>
    </row>
    <row r="586" spans="7:239" ht="15.6" x14ac:dyDescent="0.3">
      <c r="G586" s="1"/>
      <c r="H586" s="1"/>
      <c r="K586">
        <v>0.52680062699237018</v>
      </c>
      <c r="L586">
        <v>-0.79573868115047341</v>
      </c>
      <c r="M586">
        <v>4.7719790834162702E-2</v>
      </c>
      <c r="N586">
        <v>-2.1114216561870843E-2</v>
      </c>
      <c r="O586">
        <v>-1.2752000894288449</v>
      </c>
      <c r="P586">
        <v>-2.2872004534261876</v>
      </c>
      <c r="Q586">
        <v>1.0120003639973427</v>
      </c>
      <c r="ID586">
        <v>0.92842628683387207</v>
      </c>
      <c r="IE586">
        <v>0.85332111365655783</v>
      </c>
    </row>
    <row r="587" spans="7:239" ht="15.6" x14ac:dyDescent="0.3">
      <c r="G587" s="1"/>
      <c r="H587" s="1"/>
      <c r="K587">
        <v>-1.7067664435316041</v>
      </c>
      <c r="L587">
        <v>1.2058700423163535</v>
      </c>
      <c r="M587">
        <v>-0.15460599990758084</v>
      </c>
      <c r="N587">
        <v>3.169632306771996E-2</v>
      </c>
      <c r="O587">
        <v>5.8910373177357309</v>
      </c>
      <c r="P587">
        <v>7.4102360238736482</v>
      </c>
      <c r="Q587">
        <v>-1.5191987061379173</v>
      </c>
      <c r="ID587">
        <v>-0.5984396749441161</v>
      </c>
      <c r="IE587">
        <v>0.16242951914838349</v>
      </c>
    </row>
    <row r="588" spans="7:239" ht="15.6" x14ac:dyDescent="0.3">
      <c r="G588" s="1"/>
      <c r="H588" s="1"/>
      <c r="K588">
        <v>-1.7147174001572476</v>
      </c>
      <c r="L588">
        <v>-0.1037007928960078</v>
      </c>
      <c r="M588">
        <v>-0.15532623061283532</v>
      </c>
      <c r="N588">
        <v>-3.341250626520271E-3</v>
      </c>
      <c r="O588">
        <v>7.6049020477860347</v>
      </c>
      <c r="P588">
        <v>7.4447565439101737</v>
      </c>
      <c r="Q588">
        <v>0.16014550387586138</v>
      </c>
      <c r="ID588">
        <v>0.7386279349869922</v>
      </c>
      <c r="IE588">
        <v>-0.33916284604603336</v>
      </c>
    </row>
    <row r="589" spans="7:239" ht="15.6" x14ac:dyDescent="0.3">
      <c r="G589" s="1"/>
      <c r="H589" s="1"/>
      <c r="K589">
        <v>0.64021386165025707</v>
      </c>
      <c r="L589">
        <v>0.69113761329532397</v>
      </c>
      <c r="M589">
        <v>5.7993233116490434E-2</v>
      </c>
      <c r="N589">
        <v>1.8701678978751805E-2</v>
      </c>
      <c r="O589">
        <v>-3.6759724771077265</v>
      </c>
      <c r="P589">
        <v>-2.7796045783320724</v>
      </c>
      <c r="Q589">
        <v>-0.89636789877565382</v>
      </c>
      <c r="ID589">
        <v>0.31107309623288742</v>
      </c>
      <c r="IE589">
        <v>0.39758989244830384</v>
      </c>
    </row>
    <row r="590" spans="7:239" ht="15.6" x14ac:dyDescent="0.3">
      <c r="G590" s="1"/>
      <c r="H590" s="1"/>
      <c r="K590">
        <v>0.9252367292080409</v>
      </c>
      <c r="L590">
        <v>-0.80755125876208533</v>
      </c>
      <c r="M590">
        <v>8.3811789370805009E-2</v>
      </c>
      <c r="N590">
        <v>-2.1298501956435997E-2</v>
      </c>
      <c r="O590">
        <v>-2.9962499168572716</v>
      </c>
      <c r="P590">
        <v>-4.0170830445914474</v>
      </c>
      <c r="Q590">
        <v>1.0208331277341756</v>
      </c>
      <c r="ID590">
        <v>-0.3755099715729534</v>
      </c>
      <c r="IE590">
        <v>-0.51052186855727522</v>
      </c>
    </row>
    <row r="591" spans="7:239" ht="15.6" x14ac:dyDescent="0.3">
      <c r="G591" s="1"/>
      <c r="H591" s="1"/>
      <c r="K591">
        <v>-7.8447631458278377E-2</v>
      </c>
      <c r="L591">
        <v>1.1170058293603229</v>
      </c>
      <c r="M591">
        <v>-7.1061125838005968E-3</v>
      </c>
      <c r="N591">
        <v>2.9857316341587184E-2</v>
      </c>
      <c r="O591">
        <v>-1.090460847400613</v>
      </c>
      <c r="P591">
        <v>0.34059461786514433</v>
      </c>
      <c r="Q591">
        <v>-1.4310554652657572</v>
      </c>
      <c r="ID591">
        <v>2.4659302216098578</v>
      </c>
      <c r="IE591">
        <v>-0.70662046114095256</v>
      </c>
    </row>
    <row r="592" spans="7:239" ht="15.6" x14ac:dyDescent="0.3">
      <c r="G592" s="1"/>
      <c r="H592" s="1"/>
      <c r="K592">
        <v>0.94763324138398386</v>
      </c>
      <c r="L592">
        <v>-0.22651054640780066</v>
      </c>
      <c r="M592">
        <v>8.5840558551571869E-2</v>
      </c>
      <c r="N592">
        <v>-5.7465163824197132E-3</v>
      </c>
      <c r="O592">
        <v>-3.8388921318337812</v>
      </c>
      <c r="P592">
        <v>-4.1143215636426476</v>
      </c>
      <c r="Q592">
        <v>0.27542943180886637</v>
      </c>
      <c r="ID592">
        <v>0.68104758078810856</v>
      </c>
      <c r="IE592">
        <v>1.2585515718638478</v>
      </c>
    </row>
    <row r="593" spans="7:239" ht="15.6" x14ac:dyDescent="0.3">
      <c r="G593" s="1"/>
      <c r="H593" s="1"/>
      <c r="K593">
        <v>-9.413702414111004E-2</v>
      </c>
      <c r="L593">
        <v>-0.38837356887782509</v>
      </c>
      <c r="M593">
        <v>-8.5273229977179919E-3</v>
      </c>
      <c r="N593">
        <v>-1.0421281872600361E-2</v>
      </c>
      <c r="O593">
        <v>0.90820300956053501</v>
      </c>
      <c r="P593">
        <v>0.40871296135123475</v>
      </c>
      <c r="Q593">
        <v>0.49949004820930026</v>
      </c>
      <c r="ID593">
        <v>-1.2220010634100305</v>
      </c>
      <c r="IE593">
        <v>-8.9771916047763273E-2</v>
      </c>
    </row>
    <row r="594" spans="7:239" ht="15.6" x14ac:dyDescent="0.3">
      <c r="G594" s="1"/>
      <c r="H594" s="1"/>
      <c r="K594">
        <v>-0.67678830048275307</v>
      </c>
      <c r="L594">
        <v>0.86704487016385567</v>
      </c>
      <c r="M594">
        <v>-6.1306297834974273E-2</v>
      </c>
      <c r="N594">
        <v>2.297227983293133E-2</v>
      </c>
      <c r="O594">
        <v>1.8373421555978759</v>
      </c>
      <c r="P594">
        <v>2.9383991370232581</v>
      </c>
      <c r="Q594">
        <v>-1.1010569814253821</v>
      </c>
      <c r="ID594">
        <v>0.24533747173358686</v>
      </c>
      <c r="IE594">
        <v>-1.572065654935703</v>
      </c>
    </row>
    <row r="595" spans="7:239" ht="15.6" x14ac:dyDescent="0.3">
      <c r="G595" s="1"/>
      <c r="H595" s="1"/>
      <c r="K595">
        <v>0.11130144352407004</v>
      </c>
      <c r="L595">
        <v>9.6027627319231104E-2</v>
      </c>
      <c r="M595">
        <v>1.0082147462185765E-2</v>
      </c>
      <c r="N595">
        <v>2.6058268655287172E-3</v>
      </c>
      <c r="O595">
        <v>-0.60813218432283966</v>
      </c>
      <c r="P595">
        <v>-0.48323540074095084</v>
      </c>
      <c r="Q595">
        <v>-0.12489678358188887</v>
      </c>
      <c r="ID595">
        <v>0.7894055447238354</v>
      </c>
      <c r="IE595">
        <v>-0.80501184374971269</v>
      </c>
    </row>
    <row r="596" spans="7:239" ht="15.6" x14ac:dyDescent="0.3">
      <c r="G596" s="1"/>
      <c r="H596" s="1"/>
      <c r="K596">
        <v>0.32308384902064552</v>
      </c>
      <c r="L596">
        <v>-1.3523643049779146</v>
      </c>
      <c r="M596">
        <v>2.9266278184184286E-2</v>
      </c>
      <c r="N596">
        <v>-3.6072975958593261E-2</v>
      </c>
      <c r="O596">
        <v>0.326243723281743</v>
      </c>
      <c r="P596">
        <v>-1.402727119353639</v>
      </c>
      <c r="Q596">
        <v>1.728970842635382</v>
      </c>
      <c r="ID596">
        <v>-0.51868739509271</v>
      </c>
      <c r="IE596">
        <v>-0.35339470756664654</v>
      </c>
    </row>
    <row r="597" spans="7:239" ht="15.6" x14ac:dyDescent="0.3">
      <c r="G597" s="1"/>
      <c r="H597" s="1"/>
      <c r="K597">
        <v>0.55647458736081301</v>
      </c>
      <c r="L597">
        <v>-0.64956966964610707</v>
      </c>
      <c r="M597">
        <v>5.0407781526367851E-2</v>
      </c>
      <c r="N597">
        <v>-1.7193946196175234E-2</v>
      </c>
      <c r="O597">
        <v>-1.5919327788179354</v>
      </c>
      <c r="P597">
        <v>-2.4160353335157212</v>
      </c>
      <c r="Q597">
        <v>0.82410255469778582</v>
      </c>
      <c r="ID597">
        <v>1.1063306805946223</v>
      </c>
      <c r="IE597">
        <v>-0.70253079537348284</v>
      </c>
    </row>
    <row r="598" spans="7:239" ht="15.6" x14ac:dyDescent="0.3">
      <c r="G598" s="1"/>
      <c r="H598" s="1"/>
      <c r="K598">
        <v>-1.5755156982169773</v>
      </c>
      <c r="L598">
        <v>-0.59712510082474135</v>
      </c>
      <c r="M598">
        <v>-0.14271676175499859</v>
      </c>
      <c r="N598">
        <v>-1.6495804942527888E-2</v>
      </c>
      <c r="O598">
        <v>7.631027889607453</v>
      </c>
      <c r="P598">
        <v>6.8403871117528841</v>
      </c>
      <c r="Q598">
        <v>0.79064077785456899</v>
      </c>
      <c r="ID598">
        <v>0.36266146254038362</v>
      </c>
      <c r="IE598">
        <v>-0.53161367527846815</v>
      </c>
    </row>
    <row r="599" spans="7:239" ht="15.6" x14ac:dyDescent="0.3">
      <c r="G599" s="1"/>
      <c r="H599" s="1"/>
      <c r="K599">
        <v>1.7576939056398238</v>
      </c>
      <c r="L599">
        <v>-0.44826277053086611</v>
      </c>
      <c r="M599">
        <v>0.15921922114346632</v>
      </c>
      <c r="N599">
        <v>-1.1411219532502704E-2</v>
      </c>
      <c r="O599">
        <v>-7.0844092648996284</v>
      </c>
      <c r="P599">
        <v>-7.6313468359294054</v>
      </c>
      <c r="Q599">
        <v>0.54693757102977669</v>
      </c>
      <c r="ID599">
        <v>-0.13610376747703209</v>
      </c>
      <c r="IE599">
        <v>0.22703421298543683</v>
      </c>
    </row>
    <row r="600" spans="7:239" ht="15.6" x14ac:dyDescent="0.3">
      <c r="G600" s="1"/>
      <c r="H600" s="1"/>
      <c r="K600">
        <v>0.37911257572382584</v>
      </c>
      <c r="L600">
        <v>-0.3492066227581252</v>
      </c>
      <c r="M600">
        <v>3.4341593174306642E-2</v>
      </c>
      <c r="N600">
        <v>-9.2169763389805519E-3</v>
      </c>
      <c r="O600">
        <v>-1.2042180825482101</v>
      </c>
      <c r="P600">
        <v>-1.6459859967244552</v>
      </c>
      <c r="Q600">
        <v>0.44176791417624517</v>
      </c>
      <c r="ID600">
        <v>0.19768729210395605</v>
      </c>
      <c r="IE600">
        <v>0.80346386140006543</v>
      </c>
    </row>
    <row r="601" spans="7:239" ht="15.6" x14ac:dyDescent="0.3">
      <c r="G601" s="1"/>
      <c r="H601" s="1"/>
      <c r="K601">
        <v>-0.332099769948421</v>
      </c>
      <c r="L601">
        <v>-0.44864275717502666</v>
      </c>
      <c r="M601">
        <v>-3.0082977783247266E-2</v>
      </c>
      <c r="N601">
        <v>-1.2112341833910134E-2</v>
      </c>
      <c r="O601">
        <v>2.0224136039534817</v>
      </c>
      <c r="P601">
        <v>1.4418713750311505</v>
      </c>
      <c r="Q601">
        <v>0.58054222892233109</v>
      </c>
      <c r="ID601">
        <v>-0.48196848535645714</v>
      </c>
      <c r="IE601">
        <v>-0.83917562432577797</v>
      </c>
    </row>
    <row r="602" spans="7:239" ht="15.6" x14ac:dyDescent="0.3">
      <c r="G602" s="1"/>
      <c r="H602" s="1"/>
      <c r="K602">
        <v>-0.7900149160821619</v>
      </c>
      <c r="L602">
        <v>-0.79835954124866348</v>
      </c>
      <c r="M602">
        <v>-7.1562835387163237E-2</v>
      </c>
      <c r="N602">
        <v>-2.1619716211798472E-2</v>
      </c>
      <c r="O602">
        <v>4.466221887040966</v>
      </c>
      <c r="P602">
        <v>3.4299930214447953</v>
      </c>
      <c r="Q602">
        <v>1.0362288655961707</v>
      </c>
      <c r="ID602">
        <v>-0.40796265671265003</v>
      </c>
      <c r="IE602">
        <v>1.7673911585763071</v>
      </c>
    </row>
    <row r="603" spans="7:239" ht="15.6" x14ac:dyDescent="0.3">
      <c r="G603" s="1"/>
      <c r="H603" s="1"/>
      <c r="K603">
        <v>-0.19379306874992142</v>
      </c>
      <c r="L603">
        <v>0.29891659961658035</v>
      </c>
      <c r="M603">
        <v>-1.7554581813340745E-2</v>
      </c>
      <c r="N603">
        <v>7.9328403938437216E-3</v>
      </c>
      <c r="O603">
        <v>0.46116822711780142</v>
      </c>
      <c r="P603">
        <v>0.84138775089592344</v>
      </c>
      <c r="Q603">
        <v>-0.38021952377812201</v>
      </c>
      <c r="ID603">
        <v>0.41689845113902541</v>
      </c>
      <c r="IE603">
        <v>0.91529169300818847</v>
      </c>
    </row>
    <row r="604" spans="7:239" ht="15.6" x14ac:dyDescent="0.3">
      <c r="G604" s="1"/>
      <c r="H604" s="1"/>
      <c r="K604">
        <v>-0.70154728632912766</v>
      </c>
      <c r="L604">
        <v>0.48488855194029257</v>
      </c>
      <c r="M604">
        <v>-6.3549069702199298E-2</v>
      </c>
      <c r="N604">
        <v>1.2740266777056959E-2</v>
      </c>
      <c r="O604">
        <v>2.435256212506959</v>
      </c>
      <c r="P604">
        <v>3.0458947639315013</v>
      </c>
      <c r="Q604">
        <v>-0.61063855142454238</v>
      </c>
      <c r="ID604">
        <v>0.69187786958037245</v>
      </c>
      <c r="IE604">
        <v>-1.0164576058731711</v>
      </c>
    </row>
    <row r="605" spans="7:239" ht="15.6" x14ac:dyDescent="0.3">
      <c r="G605" s="1"/>
      <c r="H605" s="1"/>
      <c r="K605">
        <v>0.22736398930564131</v>
      </c>
      <c r="L605">
        <v>0.26063191780815176</v>
      </c>
      <c r="M605">
        <v>2.0595575359941911E-2</v>
      </c>
      <c r="N605">
        <v>7.0478591878173329E-3</v>
      </c>
      <c r="O605">
        <v>-1.3249445340533301</v>
      </c>
      <c r="P605">
        <v>-0.98714199032299432</v>
      </c>
      <c r="Q605">
        <v>-0.33780254373033586</v>
      </c>
      <c r="ID605">
        <v>-1.9217454942642749</v>
      </c>
      <c r="IE605">
        <v>-1.0974374529622359</v>
      </c>
    </row>
    <row r="606" spans="7:239" ht="15.6" x14ac:dyDescent="0.3">
      <c r="G606" s="1"/>
      <c r="H606" s="1"/>
      <c r="K606">
        <v>-1.413511464017118</v>
      </c>
      <c r="L606">
        <v>-1.6989124544473959</v>
      </c>
      <c r="M606">
        <v>-0.12804174472929189</v>
      </c>
      <c r="N606">
        <v>-4.5918354804980972E-2</v>
      </c>
      <c r="O606">
        <v>8.3378743196001039</v>
      </c>
      <c r="P606">
        <v>6.1370163507225497</v>
      </c>
      <c r="Q606">
        <v>2.2008579688775538</v>
      </c>
      <c r="ID606">
        <v>0.9031228820699847</v>
      </c>
      <c r="IE606">
        <v>-0.87478135070489349</v>
      </c>
    </row>
    <row r="607" spans="7:239" ht="15.6" x14ac:dyDescent="0.3">
      <c r="G607" s="1"/>
      <c r="H607" s="1"/>
      <c r="K607">
        <v>-1.0227669218870379</v>
      </c>
      <c r="L607">
        <v>-0.68641540803885004</v>
      </c>
      <c r="M607">
        <v>-9.2646479680930122E-2</v>
      </c>
      <c r="N607">
        <v>-1.8701830824434822E-2</v>
      </c>
      <c r="O607">
        <v>5.3369032391857756</v>
      </c>
      <c r="P607">
        <v>4.4405280624755585</v>
      </c>
      <c r="Q607">
        <v>0.89637517671021671</v>
      </c>
      <c r="ID607">
        <v>2.2523318927673508E-2</v>
      </c>
      <c r="IE607">
        <v>-0.95036313927882898</v>
      </c>
    </row>
    <row r="608" spans="7:239" ht="15.6" x14ac:dyDescent="0.3">
      <c r="G608" s="1"/>
      <c r="H608" s="1"/>
      <c r="K608">
        <v>-0.25656968248917161</v>
      </c>
      <c r="L608">
        <v>0.21195014473345161</v>
      </c>
      <c r="M608">
        <v>-2.3241148463834557E-2</v>
      </c>
      <c r="N608">
        <v>5.5854709998757216E-3</v>
      </c>
      <c r="O608">
        <v>0.84623324610642592</v>
      </c>
      <c r="P608">
        <v>1.1139438035124918</v>
      </c>
      <c r="Q608">
        <v>-0.26771055740606592</v>
      </c>
      <c r="ID608">
        <v>5.8549011212223584E-2</v>
      </c>
      <c r="IE608">
        <v>1.2199039772890961</v>
      </c>
    </row>
    <row r="609" spans="7:239" ht="15.6" x14ac:dyDescent="0.3">
      <c r="G609" s="1"/>
      <c r="H609" s="1"/>
      <c r="K609">
        <v>-0.56032552432296812</v>
      </c>
      <c r="L609">
        <v>0.97966708089677579</v>
      </c>
      <c r="M609">
        <v>-5.0756615405702331E-2</v>
      </c>
      <c r="N609">
        <v>2.6023768052702276E-2</v>
      </c>
      <c r="O609">
        <v>1.1854406461439171</v>
      </c>
      <c r="P609">
        <v>2.4327548746754251</v>
      </c>
      <c r="Q609">
        <v>-1.247314228531508</v>
      </c>
      <c r="ID609">
        <v>-0.79813825611051825</v>
      </c>
      <c r="IE609">
        <v>1.4008818765145592</v>
      </c>
    </row>
    <row r="610" spans="7:239" ht="15.6" x14ac:dyDescent="0.3">
      <c r="G610" s="1"/>
      <c r="H610" s="1"/>
      <c r="K610">
        <v>1.2707061064070007</v>
      </c>
      <c r="L610">
        <v>6.6768926510435062E-2</v>
      </c>
      <c r="M610">
        <v>0.11510584175958774</v>
      </c>
      <c r="N610">
        <v>2.2064073482801782E-3</v>
      </c>
      <c r="O610">
        <v>-5.6227536764447201</v>
      </c>
      <c r="P610">
        <v>-5.5170009939787166</v>
      </c>
      <c r="Q610">
        <v>-0.10575268246600314</v>
      </c>
      <c r="ID610">
        <v>1.6663923428803993</v>
      </c>
      <c r="IE610">
        <v>0.95423844319938622</v>
      </c>
    </row>
    <row r="611" spans="7:239" ht="15.6" x14ac:dyDescent="0.3">
      <c r="G611" s="1"/>
      <c r="H611" s="1"/>
      <c r="K611">
        <v>-0.2857447238399885</v>
      </c>
      <c r="L611">
        <v>-2.7803672933857304</v>
      </c>
      <c r="M611">
        <v>-2.5883944997292734E-2</v>
      </c>
      <c r="N611">
        <v>-7.4477635188335306E-2</v>
      </c>
      <c r="O611">
        <v>4.8103113549861556</v>
      </c>
      <c r="P611">
        <v>1.2406125362117841</v>
      </c>
      <c r="Q611">
        <v>3.5696988187743717</v>
      </c>
      <c r="ID611">
        <v>1.6979144399400981</v>
      </c>
      <c r="IE611">
        <v>-0.70342524102645088</v>
      </c>
    </row>
    <row r="612" spans="7:239" ht="15.6" x14ac:dyDescent="0.3">
      <c r="G612" s="1"/>
      <c r="H612" s="1"/>
      <c r="K612">
        <v>-0.6717554682689415</v>
      </c>
      <c r="L612">
        <v>-0.98285932401967513</v>
      </c>
      <c r="M612">
        <v>-6.0850402970312308E-2</v>
      </c>
      <c r="N612">
        <v>-2.6516537800774408E-2</v>
      </c>
      <c r="O612">
        <v>4.1874807716682767</v>
      </c>
      <c r="P612">
        <v>2.9165481833006561</v>
      </c>
      <c r="Q612">
        <v>1.2709325883676208</v>
      </c>
      <c r="ID612">
        <v>0.22105603256966347</v>
      </c>
      <c r="IE612">
        <v>-0.31975181808353531</v>
      </c>
    </row>
    <row r="613" spans="7:239" ht="15.6" x14ac:dyDescent="0.3">
      <c r="G613" s="1"/>
      <c r="H613" s="1"/>
      <c r="K613">
        <v>0.3722135694707121</v>
      </c>
      <c r="L613">
        <v>2.0780323993949121</v>
      </c>
      <c r="M613">
        <v>3.3716652507015187E-2</v>
      </c>
      <c r="N613">
        <v>5.5716661289058285E-2</v>
      </c>
      <c r="O613">
        <v>-4.286521635785264</v>
      </c>
      <c r="P613">
        <v>-1.6160327099935714</v>
      </c>
      <c r="Q613">
        <v>-2.6704889257916928</v>
      </c>
      <c r="ID613">
        <v>-0.77138111294680889</v>
      </c>
      <c r="IE613">
        <v>3.6034697806088363</v>
      </c>
    </row>
    <row r="614" spans="7:239" ht="15.6" x14ac:dyDescent="0.3">
      <c r="G614" s="1"/>
      <c r="H614" s="1"/>
      <c r="K614">
        <v>-0.4904386628438816</v>
      </c>
      <c r="L614">
        <v>-0.70405758397597074</v>
      </c>
      <c r="M614">
        <v>-4.4425972955866345E-2</v>
      </c>
      <c r="N614">
        <v>-1.8997806167734051E-2</v>
      </c>
      <c r="O614">
        <v>3.039889610447545</v>
      </c>
      <c r="P614">
        <v>2.1293283921063089</v>
      </c>
      <c r="Q614">
        <v>0.91056121834123616</v>
      </c>
      <c r="ID614">
        <v>1.2745602396053006</v>
      </c>
      <c r="IE614">
        <v>1.4487632250041598</v>
      </c>
    </row>
    <row r="615" spans="7:239" ht="15.6" x14ac:dyDescent="0.3">
      <c r="G615" s="1"/>
      <c r="H615" s="1"/>
      <c r="K615">
        <v>1.1679857466324726</v>
      </c>
      <c r="L615">
        <v>-1.1280861383829681</v>
      </c>
      <c r="M615">
        <v>0.10580100453713429</v>
      </c>
      <c r="N615">
        <v>-2.97935096403158E-2</v>
      </c>
      <c r="O615">
        <v>-3.6430247021815592</v>
      </c>
      <c r="P615">
        <v>-5.071021924451518</v>
      </c>
      <c r="Q615">
        <v>1.4279972222699588</v>
      </c>
      <c r="ID615">
        <v>-0.36302337332765178</v>
      </c>
      <c r="IE615">
        <v>-0.1104032367626316</v>
      </c>
    </row>
    <row r="616" spans="7:239" ht="15.6" x14ac:dyDescent="0.3">
      <c r="G616" s="1"/>
      <c r="H616" s="1"/>
      <c r="K616">
        <v>0.175854886226541</v>
      </c>
      <c r="L616">
        <v>0.27134784124094585</v>
      </c>
      <c r="M616">
        <v>1.5929666666887922E-2</v>
      </c>
      <c r="N616">
        <v>7.3175116041688248E-3</v>
      </c>
      <c r="O616">
        <v>-1.1142328110201019</v>
      </c>
      <c r="P616">
        <v>-0.76350587851593543</v>
      </c>
      <c r="Q616">
        <v>-0.35072693250416648</v>
      </c>
      <c r="ID616">
        <v>-0.95781442792813687</v>
      </c>
      <c r="IE616">
        <v>-0.12915330079969425</v>
      </c>
    </row>
    <row r="617" spans="7:239" ht="15.6" x14ac:dyDescent="0.3">
      <c r="G617" s="1"/>
      <c r="H617" s="1"/>
      <c r="K617">
        <v>0.27983160858845818</v>
      </c>
      <c r="L617">
        <v>0.50683942063262644</v>
      </c>
      <c r="M617">
        <v>2.5348310435518738E-2</v>
      </c>
      <c r="N617">
        <v>1.3651995383072593E-2</v>
      </c>
      <c r="O617">
        <v>-1.8692772032894687</v>
      </c>
      <c r="P617">
        <v>-1.2149396740482064</v>
      </c>
      <c r="Q617">
        <v>-0.65433752924126221</v>
      </c>
      <c r="ID617">
        <v>-1.7326634032407631</v>
      </c>
      <c r="IE617">
        <v>1.3133069930024175</v>
      </c>
    </row>
    <row r="618" spans="7:239" ht="15.6" x14ac:dyDescent="0.3">
      <c r="G618" s="1"/>
      <c r="H618" s="1"/>
      <c r="K618">
        <v>1.0365319180738992</v>
      </c>
      <c r="L618">
        <v>-1.2956025016646313</v>
      </c>
      <c r="M618">
        <v>9.3893370260047793E-2</v>
      </c>
      <c r="N618">
        <v>-3.4318537516782079E-2</v>
      </c>
      <c r="O618">
        <v>-2.85541034613333</v>
      </c>
      <c r="P618">
        <v>-4.5002912895995371</v>
      </c>
      <c r="Q618">
        <v>1.6448809434662068</v>
      </c>
      <c r="ID618">
        <v>0.18409134235447047</v>
      </c>
      <c r="IE618">
        <v>-0.73827529557434879</v>
      </c>
    </row>
    <row r="619" spans="7:239" ht="15.6" x14ac:dyDescent="0.3">
      <c r="G619" s="1"/>
      <c r="H619" s="1"/>
      <c r="K619">
        <v>-0.26774918376157736</v>
      </c>
      <c r="L619">
        <v>0.92611570561579892</v>
      </c>
      <c r="M619">
        <v>-2.425383416505561E-2</v>
      </c>
      <c r="N619">
        <v>2.4687843902404989E-2</v>
      </c>
      <c r="O619">
        <v>-2.0802003753675802E-2</v>
      </c>
      <c r="P619">
        <v>1.1624816356052683</v>
      </c>
      <c r="Q619">
        <v>-1.1832836393589441</v>
      </c>
      <c r="ID619">
        <v>1.8341873325687978</v>
      </c>
      <c r="IE619">
        <v>0.17842813536849109</v>
      </c>
    </row>
    <row r="620" spans="7:239" ht="15.6" x14ac:dyDescent="0.3">
      <c r="G620" s="1"/>
      <c r="H620" s="1"/>
      <c r="K620">
        <v>-0.61847192268487894</v>
      </c>
      <c r="L620">
        <v>0.46332357746699859</v>
      </c>
      <c r="M620">
        <v>-5.6023757898360137E-2</v>
      </c>
      <c r="N620">
        <v>1.2190806603127062E-2</v>
      </c>
      <c r="O620">
        <v>2.10090497726349</v>
      </c>
      <c r="P620">
        <v>2.685208007576477</v>
      </c>
      <c r="Q620">
        <v>-0.58430303031298714</v>
      </c>
      <c r="ID620">
        <v>1.2454415247729332E-2</v>
      </c>
      <c r="IE620">
        <v>1.2839481474327663</v>
      </c>
    </row>
    <row r="621" spans="7:239" ht="15.6" x14ac:dyDescent="0.3">
      <c r="G621" s="1"/>
      <c r="H621" s="1"/>
      <c r="K621">
        <v>-0.26319969662567977</v>
      </c>
      <c r="L621">
        <v>0.97168501196787782</v>
      </c>
      <c r="M621">
        <v>-2.3841722706936765E-2</v>
      </c>
      <c r="N621">
        <v>2.5908463640379194E-2</v>
      </c>
      <c r="O621">
        <v>-9.9058497898944609E-2</v>
      </c>
      <c r="P621">
        <v>1.1427292121894315</v>
      </c>
      <c r="Q621">
        <v>-1.2417877100883761</v>
      </c>
      <c r="ID621">
        <v>0.86965113128559002</v>
      </c>
      <c r="IE621">
        <v>0.65009336604387979</v>
      </c>
    </row>
    <row r="622" spans="7:239" ht="15.6" x14ac:dyDescent="0.3">
      <c r="G622" s="1"/>
      <c r="H622" s="1"/>
      <c r="K622">
        <v>-0.16918090443980013</v>
      </c>
      <c r="L622">
        <v>0.97798864753891257</v>
      </c>
      <c r="M622">
        <v>-1.5325109651243179E-2</v>
      </c>
      <c r="N622">
        <v>2.6108190579759841E-2</v>
      </c>
      <c r="O622">
        <v>-0.51683100780438118</v>
      </c>
      <c r="P622">
        <v>0.73452957631230698</v>
      </c>
      <c r="Q622">
        <v>-1.2513605841166882</v>
      </c>
      <c r="ID622">
        <v>-1.0064650048683677</v>
      </c>
      <c r="IE622">
        <v>0.51081055310629819</v>
      </c>
    </row>
    <row r="623" spans="7:239" ht="15.6" x14ac:dyDescent="0.3">
      <c r="G623" s="1"/>
      <c r="H623" s="1"/>
      <c r="K623">
        <v>-0.77630119453030677</v>
      </c>
      <c r="L623">
        <v>0.61625402189107092</v>
      </c>
      <c r="M623">
        <v>-7.0320589477645828E-2</v>
      </c>
      <c r="N623">
        <v>1.6229970649781402E-2</v>
      </c>
      <c r="O623">
        <v>2.5925530214316441</v>
      </c>
      <c r="P623">
        <v>3.3704524124469666</v>
      </c>
      <c r="Q623">
        <v>-0.77789939101532257</v>
      </c>
      <c r="ID623">
        <v>-0.20297374338554217</v>
      </c>
      <c r="IE623">
        <v>-0.96329237292140846</v>
      </c>
    </row>
    <row r="624" spans="7:239" ht="15.6" x14ac:dyDescent="0.3">
      <c r="G624" s="1"/>
      <c r="H624" s="1"/>
      <c r="K624">
        <v>1.2764441486095881</v>
      </c>
      <c r="L624">
        <v>-0.78013071309993631</v>
      </c>
      <c r="M624">
        <v>0.11562561747676629</v>
      </c>
      <c r="N624">
        <v>-2.0448799116400667E-2</v>
      </c>
      <c r="O624">
        <v>-4.5618067117269616</v>
      </c>
      <c r="P624">
        <v>-5.5419137447521258</v>
      </c>
      <c r="Q624">
        <v>0.98010703302516411</v>
      </c>
      <c r="ID624">
        <v>-0.39184090799477017</v>
      </c>
      <c r="IE624">
        <v>1.9213999796332821</v>
      </c>
    </row>
    <row r="625" spans="7:239" ht="15.6" x14ac:dyDescent="0.3">
      <c r="G625" s="1"/>
      <c r="H625" s="1"/>
      <c r="K625">
        <v>2.1001467080937202</v>
      </c>
      <c r="L625">
        <v>1.8213797171009447</v>
      </c>
      <c r="M625">
        <v>0.19024001965118995</v>
      </c>
      <c r="N625">
        <v>4.9421745986662734E-2</v>
      </c>
      <c r="O625">
        <v>-11.486942617598238</v>
      </c>
      <c r="P625">
        <v>-9.1181677790278002</v>
      </c>
      <c r="Q625">
        <v>-2.368774838570439</v>
      </c>
      <c r="ID625">
        <v>-0.55121458542777158</v>
      </c>
      <c r="IE625">
        <v>0.50749562132864978</v>
      </c>
    </row>
    <row r="626" spans="7:239" ht="15.6" x14ac:dyDescent="0.3">
      <c r="G626" s="1"/>
      <c r="H626" s="1"/>
      <c r="K626">
        <v>1.1328412012210671</v>
      </c>
      <c r="L626">
        <v>5.7193267583698734E-2</v>
      </c>
      <c r="M626">
        <v>0.10261746550915532</v>
      </c>
      <c r="N626">
        <v>1.9046469683853336E-3</v>
      </c>
      <c r="O626">
        <v>-5.0097248724851537</v>
      </c>
      <c r="P626">
        <v>-4.918435507348434</v>
      </c>
      <c r="Q626">
        <v>-9.1289365136719272E-2</v>
      </c>
      <c r="ID626">
        <v>0.25004064221864436</v>
      </c>
      <c r="IE626">
        <v>2.019648717958193</v>
      </c>
    </row>
    <row r="627" spans="7:239" ht="15.6" x14ac:dyDescent="0.3">
      <c r="G627" s="1"/>
      <c r="H627" s="1"/>
      <c r="K627">
        <v>0.38782794617299943</v>
      </c>
      <c r="L627">
        <v>-0.10879886230171693</v>
      </c>
      <c r="M627">
        <v>3.5131067661554792E-2</v>
      </c>
      <c r="N627">
        <v>-2.7824666091352305E-3</v>
      </c>
      <c r="O627">
        <v>-1.5504622652668647</v>
      </c>
      <c r="P627">
        <v>-1.6838253579965436</v>
      </c>
      <c r="Q627">
        <v>0.13336309272967897</v>
      </c>
      <c r="ID627">
        <v>-0.68474796741107902</v>
      </c>
      <c r="IE627">
        <v>-1.0053229387436824</v>
      </c>
    </row>
    <row r="628" spans="7:239" ht="15.6" x14ac:dyDescent="0.3">
      <c r="G628" s="1"/>
      <c r="H628" s="1"/>
      <c r="K628">
        <v>-1.0087411562465509</v>
      </c>
      <c r="L628">
        <v>0.36666316341899119</v>
      </c>
      <c r="M628">
        <v>-9.1375967520619578E-2</v>
      </c>
      <c r="N628">
        <v>9.4758146027768397E-3</v>
      </c>
      <c r="O628">
        <v>3.9254586747949394</v>
      </c>
      <c r="P628">
        <v>4.3796326574800828</v>
      </c>
      <c r="Q628">
        <v>-0.45417398268514342</v>
      </c>
      <c r="ID628">
        <v>-8.7837704646421169E-2</v>
      </c>
      <c r="IE628">
        <v>1.0854425475434004</v>
      </c>
    </row>
    <row r="629" spans="7:239" ht="15.6" x14ac:dyDescent="0.3">
      <c r="G629" s="1"/>
      <c r="H629" s="1"/>
      <c r="K629">
        <v>0.28624994322108871</v>
      </c>
      <c r="L629">
        <v>1.0535989413406579</v>
      </c>
      <c r="M629">
        <v>2.5929709869155382E-2</v>
      </c>
      <c r="N629">
        <v>2.8281573407951226E-2</v>
      </c>
      <c r="O629">
        <v>-2.5983364454197804</v>
      </c>
      <c r="P629">
        <v>-1.2428060377725727</v>
      </c>
      <c r="Q629">
        <v>-1.3555304076472077</v>
      </c>
      <c r="ID629">
        <v>-0.24522291857525713</v>
      </c>
      <c r="IE629">
        <v>5.8700021836834253E-2</v>
      </c>
    </row>
    <row r="630" spans="7:239" ht="15.6" x14ac:dyDescent="0.3">
      <c r="G630" s="1"/>
      <c r="H630" s="1"/>
      <c r="K630">
        <v>-0.33906552276405533</v>
      </c>
      <c r="L630">
        <v>-1.6154299313971823</v>
      </c>
      <c r="M630">
        <v>-3.0713964631653892E-2</v>
      </c>
      <c r="N630">
        <v>-4.3329698909065899E-2</v>
      </c>
      <c r="O630">
        <v>3.5488986406543592</v>
      </c>
      <c r="P630">
        <v>1.4721144540672055</v>
      </c>
      <c r="Q630">
        <v>2.0767841865871537</v>
      </c>
      <c r="ID630">
        <v>-1.2197162853027723</v>
      </c>
      <c r="IE630">
        <v>1.5475336400536746</v>
      </c>
    </row>
    <row r="631" spans="7:239" ht="15.6" x14ac:dyDescent="0.3">
      <c r="G631" s="1"/>
      <c r="H631" s="1"/>
      <c r="K631">
        <v>1.4578575150575288E-2</v>
      </c>
      <c r="L631">
        <v>-1.6016527202290245</v>
      </c>
      <c r="M631">
        <v>1.3205879439009299E-3</v>
      </c>
      <c r="N631">
        <v>-4.2844190509651298E-2</v>
      </c>
      <c r="O631">
        <v>1.9902183340728687</v>
      </c>
      <c r="P631">
        <v>-6.3295527731379267E-2</v>
      </c>
      <c r="Q631">
        <v>2.0535138618042481</v>
      </c>
      <c r="ID631">
        <v>-0.33551533262335798</v>
      </c>
      <c r="IE631">
        <v>-0.58704428119417484</v>
      </c>
    </row>
    <row r="632" spans="7:239" ht="15.6" x14ac:dyDescent="0.3">
      <c r="G632" s="1"/>
      <c r="H632" s="1"/>
      <c r="K632">
        <v>-0.31876904609794254</v>
      </c>
      <c r="L632">
        <v>-0.12253044839523178</v>
      </c>
      <c r="M632">
        <v>-2.8875425397737239E-2</v>
      </c>
      <c r="N632">
        <v>-3.3834525738887619E-3</v>
      </c>
      <c r="O632">
        <v>1.5461618551542764</v>
      </c>
      <c r="P632">
        <v>1.3839936200076071</v>
      </c>
      <c r="Q632">
        <v>0.16216823514666942</v>
      </c>
      <c r="ID632">
        <v>-1.0762634518269449</v>
      </c>
      <c r="IE632">
        <v>-0.78994776065332906</v>
      </c>
    </row>
    <row r="633" spans="7:239" ht="15.6" x14ac:dyDescent="0.3">
      <c r="G633" s="1"/>
      <c r="H633" s="1"/>
      <c r="K633">
        <v>-0.5301726851602071</v>
      </c>
      <c r="L633">
        <v>1.8571981605108931</v>
      </c>
      <c r="M633">
        <v>-4.8025245881489625E-2</v>
      </c>
      <c r="N633">
        <v>4.9510324085028048E-2</v>
      </c>
      <c r="O633">
        <v>-7.1179514434811075E-2</v>
      </c>
      <c r="P633">
        <v>2.3018408554592846</v>
      </c>
      <c r="Q633">
        <v>-2.3730203698940957</v>
      </c>
      <c r="ID633">
        <v>0.51915303496372922</v>
      </c>
      <c r="IE633">
        <v>-1.4725206076156443</v>
      </c>
    </row>
    <row r="634" spans="7:239" ht="15.6" x14ac:dyDescent="0.3">
      <c r="G634" s="1"/>
      <c r="H634" s="1"/>
      <c r="K634">
        <v>-2.2299824124960574</v>
      </c>
      <c r="L634">
        <v>0.38536867851732209</v>
      </c>
      <c r="M634">
        <v>-0.20200107751526011</v>
      </c>
      <c r="N634">
        <v>9.5724595019820117E-3</v>
      </c>
      <c r="O634">
        <v>9.2230668801896645</v>
      </c>
      <c r="P634">
        <v>9.6818730344208142</v>
      </c>
      <c r="Q634">
        <v>-0.45880615423115007</v>
      </c>
      <c r="ID634">
        <v>0.45040955526445886</v>
      </c>
      <c r="IE634">
        <v>-1.0768472775854783</v>
      </c>
    </row>
    <row r="635" spans="7:239" ht="15.6" x14ac:dyDescent="0.3">
      <c r="G635" s="1"/>
      <c r="H635" s="1"/>
      <c r="K635">
        <v>0.28979757061009342</v>
      </c>
      <c r="L635">
        <v>8.3424361696305016E-2</v>
      </c>
      <c r="M635">
        <v>2.6251068706420591E-2</v>
      </c>
      <c r="N635">
        <v>2.3276685970278592E-3</v>
      </c>
      <c r="O635">
        <v>-1.3697734163578947</v>
      </c>
      <c r="P635">
        <v>-1.2582087054175302</v>
      </c>
      <c r="Q635">
        <v>-0.11156471094036451</v>
      </c>
      <c r="ID635">
        <v>0.24355702577693678</v>
      </c>
      <c r="IE635">
        <v>0.24880408016531083</v>
      </c>
    </row>
    <row r="636" spans="7:239" ht="15.6" x14ac:dyDescent="0.3">
      <c r="G636" s="1"/>
      <c r="H636" s="1"/>
      <c r="K636">
        <v>-1.8896458069576738</v>
      </c>
      <c r="L636">
        <v>0.57362094282230547</v>
      </c>
      <c r="M636">
        <v>-0.17117197292170042</v>
      </c>
      <c r="N636">
        <v>1.4721298595557342E-2</v>
      </c>
      <c r="O636">
        <v>7.498650916160619</v>
      </c>
      <c r="P636">
        <v>8.2042399439875435</v>
      </c>
      <c r="Q636">
        <v>-0.70558902782692468</v>
      </c>
      <c r="ID636">
        <v>0.4526787522647302</v>
      </c>
      <c r="IE636">
        <v>0.34681831400488172</v>
      </c>
    </row>
    <row r="637" spans="7:239" ht="15.6" x14ac:dyDescent="0.3">
      <c r="G637" s="1"/>
      <c r="H637" s="1"/>
      <c r="K637">
        <v>-0.4844330328366851</v>
      </c>
      <c r="L637">
        <v>2.0805864933385405</v>
      </c>
      <c r="M637">
        <v>-4.3881958022917264E-2</v>
      </c>
      <c r="N637">
        <v>5.5501754596511715E-2</v>
      </c>
      <c r="O637">
        <v>-0.55693462874147581</v>
      </c>
      <c r="P637">
        <v>2.1032538603541502</v>
      </c>
      <c r="Q637">
        <v>-2.660188489095626</v>
      </c>
      <c r="ID637">
        <v>1.1248993664429543</v>
      </c>
      <c r="IE637">
        <v>0.68605427933614282</v>
      </c>
    </row>
    <row r="638" spans="7:239" ht="15.6" x14ac:dyDescent="0.3">
      <c r="G638" s="1"/>
      <c r="H638" s="1"/>
      <c r="K638">
        <v>-0.55031390748985032</v>
      </c>
      <c r="L638">
        <v>-0.34565487792180255</v>
      </c>
      <c r="M638">
        <v>-4.9849721532177989E-2</v>
      </c>
      <c r="N638">
        <v>-9.4292563719430809E-3</v>
      </c>
      <c r="O638">
        <v>2.8412300802434061</v>
      </c>
      <c r="P638">
        <v>2.3892876246628925</v>
      </c>
      <c r="Q638">
        <v>0.45194245558051371</v>
      </c>
      <c r="ID638">
        <v>7.7455849261122034E-2</v>
      </c>
      <c r="IE638">
        <v>-0.38713525060832793</v>
      </c>
    </row>
    <row r="639" spans="7:239" ht="15.6" x14ac:dyDescent="0.3">
      <c r="G639" s="1"/>
      <c r="H639" s="1"/>
      <c r="K639">
        <v>-0.46290661481354867</v>
      </c>
      <c r="L639">
        <v>-0.37457851102831902</v>
      </c>
      <c r="M639">
        <v>-4.1932005587709369E-2</v>
      </c>
      <c r="N639">
        <v>-1.0174150437053914E-2</v>
      </c>
      <c r="O639">
        <v>2.4974380985931526</v>
      </c>
      <c r="P639">
        <v>2.009793012852402</v>
      </c>
      <c r="Q639">
        <v>0.48764508574075061</v>
      </c>
      <c r="ID639">
        <v>-1.1207544410236443</v>
      </c>
      <c r="IE639">
        <v>-2.278084744358718</v>
      </c>
    </row>
    <row r="640" spans="7:239" ht="15.6" x14ac:dyDescent="0.3">
      <c r="G640" s="1"/>
      <c r="H640" s="1"/>
      <c r="K640">
        <v>-0.72043828782936647</v>
      </c>
      <c r="L640">
        <v>0.23486175513752575</v>
      </c>
      <c r="M640">
        <v>-6.526029515268135E-2</v>
      </c>
      <c r="N640">
        <v>6.0450545871015933E-3</v>
      </c>
      <c r="O640">
        <v>2.8381751617900024</v>
      </c>
      <c r="P640">
        <v>3.127913472686088</v>
      </c>
      <c r="Q640">
        <v>-0.28973831089608582</v>
      </c>
      <c r="ID640">
        <v>1.1803020308027727</v>
      </c>
      <c r="IE640">
        <v>-0.91962724928344486</v>
      </c>
    </row>
    <row r="641" spans="7:239" ht="15.6" x14ac:dyDescent="0.3">
      <c r="G641" s="1"/>
      <c r="H641" s="1"/>
      <c r="K641">
        <v>0.530998578066047</v>
      </c>
      <c r="L641">
        <v>-0.61835163089644318</v>
      </c>
      <c r="M641">
        <v>4.8100058694342772E-2</v>
      </c>
      <c r="N641">
        <v>-1.6367193325006069E-2</v>
      </c>
      <c r="O641">
        <v>-1.5209501716696399</v>
      </c>
      <c r="P641">
        <v>-2.305426619279467</v>
      </c>
      <c r="Q641">
        <v>0.78447644760982727</v>
      </c>
      <c r="ID641">
        <v>-0.66774530755337436</v>
      </c>
      <c r="IE641">
        <v>-1.4784202087935601</v>
      </c>
    </row>
    <row r="642" spans="7:239" ht="15.6" x14ac:dyDescent="0.3">
      <c r="G642" s="1"/>
      <c r="H642" s="1"/>
      <c r="K642">
        <v>0.19000796646685847</v>
      </c>
      <c r="L642">
        <v>0.19384894066815986</v>
      </c>
      <c r="M642">
        <v>1.7211711512929558E-2</v>
      </c>
      <c r="N642">
        <v>5.2488632243769548E-3</v>
      </c>
      <c r="O642">
        <v>-1.0765310540004089</v>
      </c>
      <c r="P642">
        <v>-0.82495404293412278</v>
      </c>
      <c r="Q642">
        <v>-0.25157701106628616</v>
      </c>
      <c r="ID642">
        <v>0.50372162308481971</v>
      </c>
      <c r="IE642">
        <v>-1.8245783059114562</v>
      </c>
    </row>
    <row r="643" spans="7:239" ht="15.6" x14ac:dyDescent="0.3">
      <c r="G643" s="1"/>
      <c r="H643" s="1"/>
      <c r="K643">
        <v>2.3548869372520227</v>
      </c>
      <c r="L643">
        <v>1.4862924380127323</v>
      </c>
      <c r="M643">
        <v>0.21331544862682197</v>
      </c>
      <c r="N643">
        <v>4.0541382701572898E-2</v>
      </c>
      <c r="O643">
        <v>-12.167309402872986</v>
      </c>
      <c r="P643">
        <v>-10.224168679146695</v>
      </c>
      <c r="Q643">
        <v>-1.9431407237262908</v>
      </c>
      <c r="ID643">
        <v>-1.5074098258066406</v>
      </c>
      <c r="IE643">
        <v>0.64668570200119679</v>
      </c>
    </row>
    <row r="644" spans="7:239" ht="15.6" x14ac:dyDescent="0.3">
      <c r="G644" s="1"/>
      <c r="H644" s="1"/>
      <c r="K644">
        <v>-0.67457397051933732</v>
      </c>
      <c r="L644">
        <v>0.87811355571721295</v>
      </c>
      <c r="M644">
        <v>-6.1105714621367831E-2</v>
      </c>
      <c r="N644">
        <v>2.3269132478567389E-2</v>
      </c>
      <c r="O644">
        <v>1.8135001499452572</v>
      </c>
      <c r="P644">
        <v>2.9287852219349735</v>
      </c>
      <c r="Q644">
        <v>-1.1152850719897163</v>
      </c>
      <c r="ID644">
        <v>0.22965762481424387</v>
      </c>
      <c r="IE644">
        <v>1.0486180131940224</v>
      </c>
    </row>
    <row r="645" spans="7:239" ht="15.6" x14ac:dyDescent="0.3">
      <c r="G645" s="1"/>
      <c r="H645" s="1"/>
      <c r="K645">
        <v>0.7384434599558316</v>
      </c>
      <c r="L645">
        <v>-0.23347879571249902</v>
      </c>
      <c r="M645">
        <v>6.6891278495874021E-2</v>
      </c>
      <c r="N645">
        <v>-6.0021031582239825E-3</v>
      </c>
      <c r="O645">
        <v>-2.9184065354561266</v>
      </c>
      <c r="P645">
        <v>-3.2060861925759299</v>
      </c>
      <c r="Q645">
        <v>0.28767965711980303</v>
      </c>
      <c r="ID645">
        <v>-0.46584719905298727</v>
      </c>
      <c r="IE645">
        <v>-1.3218531082115288</v>
      </c>
    </row>
    <row r="646" spans="7:239" ht="15.6" x14ac:dyDescent="0.3">
      <c r="G646" s="1"/>
      <c r="H646" s="1"/>
      <c r="K646">
        <v>0.33165206363596739</v>
      </c>
      <c r="L646">
        <v>-1.5809977879610335E-2</v>
      </c>
      <c r="M646">
        <v>3.0042422684238759E-2</v>
      </c>
      <c r="N646">
        <v>-3.1330889610400593E-4</v>
      </c>
      <c r="O646">
        <v>-1.4249107413836719</v>
      </c>
      <c r="P646">
        <v>-1.4399275768874547</v>
      </c>
      <c r="Q646">
        <v>1.501683550378274E-2</v>
      </c>
      <c r="ID646">
        <v>-0.16270036301698998</v>
      </c>
      <c r="IE646">
        <v>1.1134874974559978</v>
      </c>
    </row>
    <row r="647" spans="7:239" ht="15.6" x14ac:dyDescent="0.3">
      <c r="G647" s="1"/>
      <c r="H647" s="1"/>
      <c r="K647">
        <v>-3.7188904404681466E-3</v>
      </c>
      <c r="L647">
        <v>-1.1115999013111975</v>
      </c>
      <c r="M647">
        <v>-3.3687255644985678E-4</v>
      </c>
      <c r="N647">
        <v>-2.9739858596954525E-2</v>
      </c>
      <c r="O647">
        <v>1.4415719752567742</v>
      </c>
      <c r="P647">
        <v>1.6146237240154713E-2</v>
      </c>
      <c r="Q647">
        <v>1.4254257380166195</v>
      </c>
      <c r="ID647">
        <v>1.1905917755781144</v>
      </c>
      <c r="IE647">
        <v>0.98903913374103158</v>
      </c>
    </row>
    <row r="648" spans="7:239" ht="15.6" x14ac:dyDescent="0.3">
      <c r="G648" s="1"/>
      <c r="H648" s="1"/>
      <c r="K648">
        <v>1.8722251170943092</v>
      </c>
      <c r="L648">
        <v>-0.92447024375511444</v>
      </c>
      <c r="M648">
        <v>0.16959393441173748</v>
      </c>
      <c r="N648">
        <v>-2.4113328817655443E-2</v>
      </c>
      <c r="O648">
        <v>-6.9728576186735731</v>
      </c>
      <c r="P648">
        <v>-8.1286048598344216</v>
      </c>
      <c r="Q648">
        <v>1.1557472411608485</v>
      </c>
      <c r="ID648">
        <v>-1.0360697849366414</v>
      </c>
      <c r="IE648">
        <v>-1.1806064168338626</v>
      </c>
    </row>
    <row r="649" spans="7:239" ht="15.6" x14ac:dyDescent="0.3">
      <c r="G649" s="1"/>
      <c r="H649" s="1"/>
      <c r="K649">
        <v>0.22640125264639563</v>
      </c>
      <c r="L649">
        <v>0.47209772986403792</v>
      </c>
      <c r="M649">
        <v>2.0508366671011764E-2</v>
      </c>
      <c r="N649">
        <v>1.2704885144445765E-2</v>
      </c>
      <c r="O649">
        <v>-1.591904811068217</v>
      </c>
      <c r="P649">
        <v>-0.98296209453181371</v>
      </c>
      <c r="Q649">
        <v>-0.60894271653640319</v>
      </c>
      <c r="ID649">
        <v>-0.87440136468093055</v>
      </c>
      <c r="IE649">
        <v>1.9931079462214323</v>
      </c>
    </row>
    <row r="650" spans="7:239" ht="15.6" x14ac:dyDescent="0.3">
      <c r="G650" s="1"/>
      <c r="H650" s="1"/>
      <c r="K650">
        <v>-1.2288526452000619</v>
      </c>
      <c r="L650">
        <v>0.38792926506821324</v>
      </c>
      <c r="M650">
        <v>-0.11131458124821825</v>
      </c>
      <c r="N650">
        <v>9.9719702517739421E-3</v>
      </c>
      <c r="O650">
        <v>4.8573319742324097</v>
      </c>
      <c r="P650">
        <v>5.3352866023378116</v>
      </c>
      <c r="Q650">
        <v>-0.47795462810540218</v>
      </c>
      <c r="ID650">
        <v>0.84230190812163475</v>
      </c>
      <c r="IE650">
        <v>-0.75718133526316245</v>
      </c>
    </row>
    <row r="651" spans="7:239" ht="15.6" x14ac:dyDescent="0.3">
      <c r="G651" s="1"/>
      <c r="H651" s="1"/>
      <c r="K651">
        <v>0.63757162696416936</v>
      </c>
      <c r="L651">
        <v>0.77238155123994812</v>
      </c>
      <c r="M651">
        <v>5.7753888514198035E-2</v>
      </c>
      <c r="N651">
        <v>2.0874324207860392E-2</v>
      </c>
      <c r="O651">
        <v>-3.7686352066161195</v>
      </c>
      <c r="P651">
        <v>-2.7681328372929985</v>
      </c>
      <c r="Q651">
        <v>-1.000502369323121</v>
      </c>
      <c r="ID651">
        <v>1.7109201373037413</v>
      </c>
      <c r="IE651">
        <v>0.47762763461979835</v>
      </c>
    </row>
    <row r="652" spans="7:239" ht="15.6" x14ac:dyDescent="0.3">
      <c r="G652" s="1"/>
      <c r="H652" s="1"/>
      <c r="K652">
        <v>-0.17244884585679432</v>
      </c>
      <c r="L652">
        <v>-1.3869109081996869</v>
      </c>
      <c r="M652">
        <v>-1.5621133370439548E-2</v>
      </c>
      <c r="N652">
        <v>-3.7161041017173123E-2</v>
      </c>
      <c r="O652">
        <v>2.5298395295090366</v>
      </c>
      <c r="P652">
        <v>0.74871793659082964</v>
      </c>
      <c r="Q652">
        <v>1.7811215929182069</v>
      </c>
      <c r="ID652">
        <v>1.4095755152842249</v>
      </c>
      <c r="IE652">
        <v>-0.27514040517246541</v>
      </c>
    </row>
    <row r="653" spans="7:239" ht="15.6" x14ac:dyDescent="0.3">
      <c r="G653" s="1"/>
      <c r="H653" s="1"/>
      <c r="K653">
        <v>-7.4568884838255485E-4</v>
      </c>
      <c r="L653">
        <v>0.18826380062071926</v>
      </c>
      <c r="M653">
        <v>-6.7547595900447851E-5</v>
      </c>
      <c r="N653">
        <v>5.036374373885431E-3</v>
      </c>
      <c r="O653">
        <v>-0.23815491771743938</v>
      </c>
      <c r="P653">
        <v>3.2375433603273464E-3</v>
      </c>
      <c r="Q653">
        <v>-0.24139246107776671</v>
      </c>
      <c r="ID653">
        <v>-1.1782021986210987</v>
      </c>
      <c r="IE653">
        <v>-0.12085067797896169</v>
      </c>
    </row>
    <row r="654" spans="7:239" ht="15.6" x14ac:dyDescent="0.3">
      <c r="G654" s="1"/>
      <c r="H654" s="1"/>
      <c r="K654">
        <v>-1.5574882604077753</v>
      </c>
      <c r="L654">
        <v>-0.2212705336778642</v>
      </c>
      <c r="M654">
        <v>-0.14108376149369961</v>
      </c>
      <c r="N654">
        <v>-6.4346082929439474E-3</v>
      </c>
      <c r="O654">
        <v>7.0705272669207684</v>
      </c>
      <c r="P654">
        <v>6.7621177213637242</v>
      </c>
      <c r="Q654">
        <v>0.30840954555704381</v>
      </c>
      <c r="ID654">
        <v>-1.3144917636351807</v>
      </c>
      <c r="IE654">
        <v>0.47977455105639522</v>
      </c>
    </row>
    <row r="655" spans="7:239" ht="15.6" x14ac:dyDescent="0.3">
      <c r="G655" s="1"/>
      <c r="H655" s="1"/>
      <c r="K655">
        <v>-1.1837842584317129</v>
      </c>
      <c r="L655">
        <v>-1.0536270505753045</v>
      </c>
      <c r="M655">
        <v>-0.10723209941425128</v>
      </c>
      <c r="N655">
        <v>-2.8579080636561182E-2</v>
      </c>
      <c r="O655">
        <v>6.5094039006177917</v>
      </c>
      <c r="P655">
        <v>5.1396140283694294</v>
      </c>
      <c r="Q655">
        <v>1.3697898722483626</v>
      </c>
      <c r="ID655">
        <v>-1.6439814706850033</v>
      </c>
      <c r="IE655">
        <v>-4.2136485850148273E-2</v>
      </c>
    </row>
    <row r="656" spans="7:239" ht="15.6" x14ac:dyDescent="0.3">
      <c r="G656" s="1"/>
      <c r="H656" s="1"/>
      <c r="K656">
        <v>-0.48289230485779694</v>
      </c>
      <c r="L656">
        <v>2.3547363382927924</v>
      </c>
      <c r="M656">
        <v>-4.374239247740027E-2</v>
      </c>
      <c r="N656">
        <v>6.2836594037561699E-2</v>
      </c>
      <c r="O656">
        <v>-0.91518143107507433</v>
      </c>
      <c r="P656">
        <v>2.0965645104343551</v>
      </c>
      <c r="Q656">
        <v>-3.0117459415094294</v>
      </c>
      <c r="ID656">
        <v>0.77222874875216896</v>
      </c>
      <c r="IE656">
        <v>9.7090369501550311E-2</v>
      </c>
    </row>
    <row r="657" spans="7:239" ht="15.6" x14ac:dyDescent="0.3">
      <c r="G657" s="1"/>
      <c r="H657" s="1"/>
      <c r="K657">
        <v>0.26455270238518291</v>
      </c>
      <c r="L657">
        <v>-0.59786845229763841</v>
      </c>
      <c r="M657">
        <v>2.3964283593413925E-2</v>
      </c>
      <c r="N657">
        <v>-1.5907302930629807E-2</v>
      </c>
      <c r="O657">
        <v>-0.3861695431400185</v>
      </c>
      <c r="P657">
        <v>-1.1486035320517514</v>
      </c>
      <c r="Q657">
        <v>0.76243398891173286</v>
      </c>
      <c r="ID657">
        <v>-2.7634682465366578</v>
      </c>
      <c r="IE657">
        <v>-0.44743924767186627</v>
      </c>
    </row>
    <row r="658" spans="7:239" ht="15.6" x14ac:dyDescent="0.3">
      <c r="G658" s="1"/>
      <c r="H658" s="1"/>
      <c r="K658">
        <v>-0.21136694105186885</v>
      </c>
      <c r="L658">
        <v>-7.5237726487984699E-2</v>
      </c>
      <c r="M658">
        <v>-1.9146496225407993E-2</v>
      </c>
      <c r="N658">
        <v>-2.0827197478512634E-3</v>
      </c>
      <c r="O658">
        <v>1.0175122638039744</v>
      </c>
      <c r="P658">
        <v>0.91768790438463643</v>
      </c>
      <c r="Q658">
        <v>9.9824359419337913E-2</v>
      </c>
      <c r="ID658">
        <v>-0.27780581448943642</v>
      </c>
      <c r="IE658">
        <v>7.1487997750697085E-2</v>
      </c>
    </row>
    <row r="659" spans="7:239" ht="15.6" x14ac:dyDescent="0.3">
      <c r="G659" s="1"/>
      <c r="H659" s="1"/>
      <c r="K659">
        <v>-1.5283780164208987</v>
      </c>
      <c r="L659">
        <v>-0.10517328583483868</v>
      </c>
      <c r="M659">
        <v>-0.13844683457484591</v>
      </c>
      <c r="N659">
        <v>-3.3190341188746278E-3</v>
      </c>
      <c r="O659">
        <v>6.7948109890814079</v>
      </c>
      <c r="P659">
        <v>6.635730318170495</v>
      </c>
      <c r="Q659">
        <v>0.15908067091091291</v>
      </c>
      <c r="ID659">
        <v>0.91077125749644683</v>
      </c>
      <c r="IE659">
        <v>0.74969324952363725</v>
      </c>
    </row>
    <row r="660" spans="7:239" ht="15.6" x14ac:dyDescent="0.3">
      <c r="G660" s="1"/>
      <c r="H660" s="1"/>
      <c r="K660">
        <v>-0.15758675257266791</v>
      </c>
      <c r="L660">
        <v>1.5988283347732584</v>
      </c>
      <c r="M660">
        <v>-1.4274863175346181E-2</v>
      </c>
      <c r="N660">
        <v>4.2721346389891147E-2</v>
      </c>
      <c r="O660">
        <v>-1.3634345031560591</v>
      </c>
      <c r="P660">
        <v>0.68419146346875315</v>
      </c>
      <c r="Q660">
        <v>-2.0476259666248122</v>
      </c>
      <c r="ID660">
        <v>0.30858229715754398</v>
      </c>
      <c r="IE660">
        <v>-0.30315508151109111</v>
      </c>
    </row>
    <row r="661" spans="7:239" ht="15.6" x14ac:dyDescent="0.3">
      <c r="G661" s="1"/>
      <c r="H661" s="1"/>
      <c r="K661">
        <v>-0.60362769002134808</v>
      </c>
      <c r="L661">
        <v>-0.94010784204340747</v>
      </c>
      <c r="M661">
        <v>-5.4679105592531356E-2</v>
      </c>
      <c r="N661">
        <v>-2.5350282175434655E-2</v>
      </c>
      <c r="O661">
        <v>3.8357932587430996</v>
      </c>
      <c r="P661">
        <v>2.6207590795776055</v>
      </c>
      <c r="Q661">
        <v>1.2150341791654939</v>
      </c>
      <c r="ID661">
        <v>1.1702613891107523</v>
      </c>
      <c r="IE661">
        <v>2.3341157357933366</v>
      </c>
    </row>
    <row r="662" spans="7:239" ht="15.6" x14ac:dyDescent="0.3">
      <c r="G662" s="1"/>
      <c r="H662" s="1"/>
      <c r="K662">
        <v>1.5273991352979218E-2</v>
      </c>
      <c r="L662">
        <v>-0.40238322999348475</v>
      </c>
      <c r="M662">
        <v>1.3835816345327443E-3</v>
      </c>
      <c r="N662">
        <v>-1.0759907311858101E-2</v>
      </c>
      <c r="O662">
        <v>0.44940549750476394</v>
      </c>
      <c r="P662">
        <v>-6.6314803282623472E-2</v>
      </c>
      <c r="Q662">
        <v>0.5157203007873874</v>
      </c>
      <c r="ID662">
        <v>-1.9221983236744764</v>
      </c>
      <c r="IE662">
        <v>-0.70019938536005322</v>
      </c>
    </row>
    <row r="663" spans="7:239" ht="15.6" x14ac:dyDescent="0.3">
      <c r="G663" s="1"/>
      <c r="H663" s="1"/>
      <c r="K663">
        <v>3.245518595610257E-2</v>
      </c>
      <c r="L663">
        <v>-0.26239502146401567</v>
      </c>
      <c r="M663">
        <v>2.9399256681816753E-3</v>
      </c>
      <c r="N663">
        <v>-7.0091224818026234E-3</v>
      </c>
      <c r="O663">
        <v>0.19503582548252243</v>
      </c>
      <c r="P663">
        <v>-0.140910075332739</v>
      </c>
      <c r="Q663">
        <v>0.33594590081526143</v>
      </c>
      <c r="ID663">
        <v>-0.50161745753414699</v>
      </c>
      <c r="IE663">
        <v>1.3888962478216036</v>
      </c>
    </row>
    <row r="664" spans="7:239" ht="15.6" x14ac:dyDescent="0.3">
      <c r="G664" s="1"/>
      <c r="H664" s="1"/>
      <c r="K664">
        <v>-0.645102602045726</v>
      </c>
      <c r="L664">
        <v>-1.4959591637378595</v>
      </c>
      <c r="M664">
        <v>-5.8436075545221407E-2</v>
      </c>
      <c r="N664">
        <v>-4.0234684017309445E-2</v>
      </c>
      <c r="O664">
        <v>4.7292706457079063</v>
      </c>
      <c r="P664">
        <v>2.8008299312953699</v>
      </c>
      <c r="Q664">
        <v>1.9284407144125366</v>
      </c>
      <c r="ID664">
        <v>1.0488150623664334</v>
      </c>
      <c r="IE664">
        <v>-0.86992964109262105</v>
      </c>
    </row>
    <row r="665" spans="7:239" ht="15.6" x14ac:dyDescent="0.3">
      <c r="G665" s="1"/>
      <c r="H665" s="1"/>
      <c r="K665">
        <v>0.36146564347298343</v>
      </c>
      <c r="L665">
        <v>-0.34577700559868435</v>
      </c>
      <c r="M665">
        <v>3.2743060688340112E-2</v>
      </c>
      <c r="N665">
        <v>-9.1310584739205426E-3</v>
      </c>
      <c r="O665">
        <v>-1.1317187528923118</v>
      </c>
      <c r="P665">
        <v>-1.5693686402187415</v>
      </c>
      <c r="Q665">
        <v>0.43764988732642962</v>
      </c>
      <c r="ID665">
        <v>-0.18616325664727507</v>
      </c>
      <c r="IE665">
        <v>1.3166098178652166</v>
      </c>
    </row>
    <row r="666" spans="7:239" ht="15.6" x14ac:dyDescent="0.3">
      <c r="G666" s="1"/>
      <c r="H666" s="1"/>
      <c r="K666">
        <v>0.116421229256804</v>
      </c>
      <c r="L666">
        <v>1.183275903241624</v>
      </c>
      <c r="M666">
        <v>1.0545918938079117E-2</v>
      </c>
      <c r="N666">
        <v>3.1694669680945864E-2</v>
      </c>
      <c r="O666">
        <v>-2.0245833385601881</v>
      </c>
      <c r="P666">
        <v>-0.50546387893432176</v>
      </c>
      <c r="Q666">
        <v>-1.5191194596258664</v>
      </c>
      <c r="ID666">
        <v>-1.2346877919887342</v>
      </c>
      <c r="IE666">
        <v>-2.2410109189866807</v>
      </c>
    </row>
    <row r="667" spans="7:239" ht="15.6" x14ac:dyDescent="0.3">
      <c r="G667" s="1"/>
      <c r="H667" s="1"/>
      <c r="K667">
        <v>-0.1941633266451265</v>
      </c>
      <c r="L667">
        <v>0.23912464742850009</v>
      </c>
      <c r="M667">
        <v>-1.7588121312742556E-2</v>
      </c>
      <c r="N667">
        <v>6.3331040468081277E-3</v>
      </c>
      <c r="O667">
        <v>0.53945082624996954</v>
      </c>
      <c r="P667">
        <v>0.84299529269144591</v>
      </c>
      <c r="Q667">
        <v>-0.30354446644147637</v>
      </c>
      <c r="ID667">
        <v>-0.11643476730583024</v>
      </c>
      <c r="IE667">
        <v>0.27398581103142972</v>
      </c>
    </row>
    <row r="668" spans="7:239" ht="15.6" x14ac:dyDescent="0.3">
      <c r="G668" s="1"/>
      <c r="H668" s="1"/>
      <c r="K668">
        <v>-0.30337737934811959</v>
      </c>
      <c r="L668">
        <v>-1.5785149547495185</v>
      </c>
      <c r="M668">
        <v>-2.7481184236552502E-2</v>
      </c>
      <c r="N668">
        <v>-4.2330312935442017E-2</v>
      </c>
      <c r="O668">
        <v>3.3460517155460097</v>
      </c>
      <c r="P668">
        <v>1.3171679076500364</v>
      </c>
      <c r="Q668">
        <v>2.0288838078959732</v>
      </c>
      <c r="ID668">
        <v>1.2780891079115624</v>
      </c>
      <c r="IE668">
        <v>-0.84314301472973274</v>
      </c>
    </row>
    <row r="669" spans="7:239" ht="15.6" x14ac:dyDescent="0.3">
      <c r="G669" s="1"/>
      <c r="H669" s="1"/>
      <c r="K669">
        <v>-1.2295224011715982</v>
      </c>
      <c r="L669">
        <v>-1.0544029858934301</v>
      </c>
      <c r="M669">
        <v>-0.11137525052846212</v>
      </c>
      <c r="N669">
        <v>-2.8614961809957266E-2</v>
      </c>
      <c r="O669">
        <v>6.7097041193742921</v>
      </c>
      <c r="P669">
        <v>5.3381944693434535</v>
      </c>
      <c r="Q669">
        <v>1.3715096500308384</v>
      </c>
      <c r="ID669">
        <v>-9.281318728496056E-2</v>
      </c>
      <c r="IE669">
        <v>-1.1842031514216544</v>
      </c>
    </row>
    <row r="670" spans="7:239" ht="15.6" x14ac:dyDescent="0.3">
      <c r="G670" s="1"/>
      <c r="H670" s="1"/>
      <c r="K670">
        <v>-1.0583280574087539</v>
      </c>
      <c r="L670">
        <v>0.70671942104181018</v>
      </c>
      <c r="M670">
        <v>-9.5867755172969693E-2</v>
      </c>
      <c r="N670">
        <v>1.8556943590309634E-2</v>
      </c>
      <c r="O670">
        <v>3.7054924218154155</v>
      </c>
      <c r="P670">
        <v>4.5949231810880447</v>
      </c>
      <c r="Q670">
        <v>-0.88943075927262905</v>
      </c>
      <c r="ID670">
        <v>-2.6730287775761012</v>
      </c>
      <c r="IE670">
        <v>-0.73410474318017327</v>
      </c>
    </row>
    <row r="671" spans="7:239" ht="15.6" x14ac:dyDescent="0.3">
      <c r="G671" s="1"/>
      <c r="H671" s="1"/>
      <c r="K671">
        <v>-0.62911667340060062</v>
      </c>
      <c r="L671">
        <v>-1.0870553516887485</v>
      </c>
      <c r="M671">
        <v>-5.6988003671065712E-2</v>
      </c>
      <c r="N671">
        <v>-2.928999600465064E-2</v>
      </c>
      <c r="O671">
        <v>4.1352880331095303</v>
      </c>
      <c r="P671">
        <v>2.7314241231544103</v>
      </c>
      <c r="Q671">
        <v>1.4038639099551202</v>
      </c>
      <c r="ID671">
        <v>0.20831686938308688</v>
      </c>
      <c r="IE671">
        <v>-0.34658127386365933</v>
      </c>
    </row>
    <row r="672" spans="7:239" ht="15.6" x14ac:dyDescent="0.3">
      <c r="G672" s="1"/>
      <c r="H672" s="1"/>
      <c r="K672">
        <v>-1.7254161112101116</v>
      </c>
      <c r="L672">
        <v>0.50316891995766766</v>
      </c>
      <c r="M672">
        <v>-0.15629536433720578</v>
      </c>
      <c r="N672">
        <v>1.2890795723640961E-2</v>
      </c>
      <c r="O672">
        <v>6.8733535630151996</v>
      </c>
      <c r="P672">
        <v>7.4912069380771129</v>
      </c>
      <c r="Q672">
        <v>-0.61785337506191296</v>
      </c>
      <c r="ID672">
        <v>0.52638494701929484</v>
      </c>
      <c r="IE672">
        <v>-1.3833679689584666</v>
      </c>
    </row>
    <row r="673" spans="7:239" ht="15.6" x14ac:dyDescent="0.3">
      <c r="G673" s="1"/>
      <c r="H673" s="1"/>
      <c r="K673">
        <v>1.013086544781771</v>
      </c>
      <c r="L673">
        <v>4.3507802024989745E-2</v>
      </c>
      <c r="M673">
        <v>9.1769590879000426E-2</v>
      </c>
      <c r="N673">
        <v>1.4989248045165005E-3</v>
      </c>
      <c r="O673">
        <v>-4.4703421291823524</v>
      </c>
      <c r="P673">
        <v>-4.398498949809329</v>
      </c>
      <c r="Q673">
        <v>-7.1843179373023203E-2</v>
      </c>
      <c r="ID673">
        <v>-0.12786573363640413</v>
      </c>
      <c r="IE673">
        <v>0.66896266132522275</v>
      </c>
    </row>
    <row r="674" spans="7:239" ht="15.6" x14ac:dyDescent="0.3">
      <c r="G674" s="1"/>
      <c r="H674" s="1"/>
      <c r="K674">
        <v>0.8432843586977139</v>
      </c>
      <c r="L674">
        <v>2.1329108139964643</v>
      </c>
      <c r="M674">
        <v>7.6388202953598175E-2</v>
      </c>
      <c r="N674">
        <v>5.734057530585554E-2</v>
      </c>
      <c r="O674">
        <v>-6.4095947807923661</v>
      </c>
      <c r="P674">
        <v>-3.6612719665737186</v>
      </c>
      <c r="Q674">
        <v>-2.7483228142186471</v>
      </c>
      <c r="ID674">
        <v>1.0295940648855777</v>
      </c>
      <c r="IE674">
        <v>2.4536352050284775</v>
      </c>
    </row>
    <row r="675" spans="7:239" ht="15.6" x14ac:dyDescent="0.3">
      <c r="G675" s="1"/>
      <c r="H675" s="1"/>
      <c r="K675">
        <v>6.1699413559496666E-2</v>
      </c>
      <c r="L675">
        <v>-1.4901594782805831</v>
      </c>
      <c r="M675">
        <v>5.5889893800227502E-3</v>
      </c>
      <c r="N675">
        <v>-3.9845832380119038E-2</v>
      </c>
      <c r="O675">
        <v>1.641923937073869</v>
      </c>
      <c r="P675">
        <v>-0.26787919269400284</v>
      </c>
      <c r="Q675">
        <v>1.9098031297678717</v>
      </c>
      <c r="ID675">
        <v>1.3520426245636792</v>
      </c>
      <c r="IE675">
        <v>-1.8091410912681076</v>
      </c>
    </row>
    <row r="676" spans="7:239" ht="15.6" x14ac:dyDescent="0.3">
      <c r="G676" s="1"/>
      <c r="H676" s="1"/>
      <c r="K676">
        <v>0.31878004967718965</v>
      </c>
      <c r="L676">
        <v>-0.44170906253458325</v>
      </c>
      <c r="M676">
        <v>2.8876422147690053E-2</v>
      </c>
      <c r="N676">
        <v>-1.1711641822979719E-2</v>
      </c>
      <c r="O676">
        <v>-0.82270464005329547</v>
      </c>
      <c r="P676">
        <v>-1.3840413940423246</v>
      </c>
      <c r="Q676">
        <v>0.56133675398902916</v>
      </c>
      <c r="ID676">
        <v>-0.79836056866173177</v>
      </c>
      <c r="IE676">
        <v>-5.8750009791241641E-2</v>
      </c>
    </row>
    <row r="677" spans="7:239" ht="15.6" x14ac:dyDescent="0.3">
      <c r="G677" s="1"/>
      <c r="H677" s="1"/>
      <c r="K677">
        <v>-0.58756852562820938</v>
      </c>
      <c r="L677">
        <v>0.47575527916534582</v>
      </c>
      <c r="M677">
        <v>-5.3224399719861405E-2</v>
      </c>
      <c r="N677">
        <v>1.2533609592407007E-2</v>
      </c>
      <c r="O677">
        <v>1.9503017930907598</v>
      </c>
      <c r="P677">
        <v>2.5510353051558932</v>
      </c>
      <c r="Q677">
        <v>-0.60073351206513337</v>
      </c>
      <c r="ID677">
        <v>2.1586389792676961</v>
      </c>
      <c r="IE677">
        <v>-1.0166104965556496E-2</v>
      </c>
    </row>
    <row r="678" spans="7:239" ht="15.6" x14ac:dyDescent="0.3">
      <c r="G678" s="1"/>
      <c r="H678" s="1"/>
      <c r="K678">
        <v>-0.24807600750883158</v>
      </c>
      <c r="L678">
        <v>-0.29398981260132245</v>
      </c>
      <c r="M678">
        <v>-2.2471756073796537E-2</v>
      </c>
      <c r="N678">
        <v>-7.9471309468066506E-3</v>
      </c>
      <c r="O678">
        <v>1.4579714405712638</v>
      </c>
      <c r="P678">
        <v>1.0770669733211531</v>
      </c>
      <c r="Q678">
        <v>0.38090446725011068</v>
      </c>
      <c r="ID678">
        <v>-1.7138744550320011</v>
      </c>
      <c r="IE678">
        <v>0.23871202983150211</v>
      </c>
    </row>
    <row r="679" spans="7:239" ht="15.6" x14ac:dyDescent="0.3">
      <c r="G679" s="1"/>
      <c r="H679" s="1"/>
      <c r="K679">
        <v>-0.82265157157491609</v>
      </c>
      <c r="L679">
        <v>1.1548606697098125</v>
      </c>
      <c r="M679">
        <v>-7.4519199320388793E-2</v>
      </c>
      <c r="N679">
        <v>3.0623987767307105E-2</v>
      </c>
      <c r="O679">
        <v>2.1038890995216248</v>
      </c>
      <c r="P679">
        <v>3.5716909796790448</v>
      </c>
      <c r="Q679">
        <v>-1.46780188015742</v>
      </c>
      <c r="ID679">
        <v>-1.6497800187094718</v>
      </c>
      <c r="IE679">
        <v>-0.53447484577940363</v>
      </c>
    </row>
    <row r="680" spans="7:239" ht="15.6" x14ac:dyDescent="0.3">
      <c r="G680" s="1"/>
      <c r="H680" s="1"/>
      <c r="K680">
        <v>-1.0310654204029279</v>
      </c>
      <c r="L680">
        <v>-0.24914682073526143</v>
      </c>
      <c r="M680">
        <v>-9.3398192175421169E-2</v>
      </c>
      <c r="N680">
        <v>-7.0063293134147693E-3</v>
      </c>
      <c r="O680">
        <v>4.8123695234410242</v>
      </c>
      <c r="P680">
        <v>4.476557498652701</v>
      </c>
      <c r="Q680">
        <v>0.33581202478832334</v>
      </c>
      <c r="ID680">
        <v>1.3135756626620299</v>
      </c>
      <c r="IE680">
        <v>-8.5583513832121094E-2</v>
      </c>
    </row>
    <row r="681" spans="7:239" ht="15.6" x14ac:dyDescent="0.3">
      <c r="G681" s="1"/>
      <c r="H681" s="1"/>
      <c r="K681">
        <v>0.27659138231395303</v>
      </c>
      <c r="L681">
        <v>0.12353817521736685</v>
      </c>
      <c r="M681">
        <v>2.5054797269147767E-2</v>
      </c>
      <c r="N681">
        <v>3.3964669235203178E-3</v>
      </c>
      <c r="O681">
        <v>-1.3636636545236545</v>
      </c>
      <c r="P681">
        <v>-1.2008716440867331</v>
      </c>
      <c r="Q681">
        <v>-0.16279201043692137</v>
      </c>
      <c r="ID681">
        <v>-0.49571281956479196</v>
      </c>
      <c r="IE681">
        <v>-1.0843246221164851</v>
      </c>
    </row>
    <row r="682" spans="7:239" ht="15.6" x14ac:dyDescent="0.3">
      <c r="G682" s="1"/>
      <c r="H682" s="1"/>
      <c r="K682">
        <v>0.61116749470765475</v>
      </c>
      <c r="L682">
        <v>-1.1585457389323863</v>
      </c>
      <c r="M682">
        <v>5.5362092445859844E-2</v>
      </c>
      <c r="N682">
        <v>-3.0792498207413786E-2</v>
      </c>
      <c r="O682">
        <v>-1.1776159555678676</v>
      </c>
      <c r="P682">
        <v>-2.6534945089101818</v>
      </c>
      <c r="Q682">
        <v>1.4758785533423142</v>
      </c>
      <c r="ID682">
        <v>0.68996206541871152</v>
      </c>
      <c r="IE682">
        <v>-1.7972186748426249</v>
      </c>
    </row>
    <row r="683" spans="7:239" ht="15.6" x14ac:dyDescent="0.3">
      <c r="G683" s="1"/>
      <c r="H683" s="1"/>
      <c r="K683">
        <v>-0.45385860911695802</v>
      </c>
      <c r="L683">
        <v>-2.4175701226234416</v>
      </c>
      <c r="M683">
        <v>-4.1112399616902745E-2</v>
      </c>
      <c r="N683">
        <v>-6.4827307648687243E-2</v>
      </c>
      <c r="O683">
        <v>5.0776699197144861</v>
      </c>
      <c r="P683">
        <v>1.9705094553327474</v>
      </c>
      <c r="Q683">
        <v>3.1071604643817388</v>
      </c>
      <c r="ID683">
        <v>-1.4867857852000583E-2</v>
      </c>
      <c r="IE683">
        <v>-1.0248226794165052</v>
      </c>
    </row>
    <row r="684" spans="7:239" ht="15.6" x14ac:dyDescent="0.3">
      <c r="G684" s="1"/>
      <c r="H684" s="1"/>
      <c r="K684">
        <v>0.78382666111121868</v>
      </c>
      <c r="L684">
        <v>1.4159536877368695</v>
      </c>
      <c r="M684">
        <v>7.1002277525780588E-2</v>
      </c>
      <c r="N684">
        <v>3.8140164613997017E-2</v>
      </c>
      <c r="O684">
        <v>-5.2311763900572181</v>
      </c>
      <c r="P684">
        <v>-3.4031255902948634</v>
      </c>
      <c r="Q684">
        <v>-1.8280507997623547</v>
      </c>
      <c r="ID684">
        <v>-0.62181872193308996</v>
      </c>
      <c r="IE684">
        <v>-1.3358678699676272</v>
      </c>
    </row>
    <row r="685" spans="7:239" ht="15.6" x14ac:dyDescent="0.3">
      <c r="G685" s="1"/>
      <c r="H685" s="1"/>
      <c r="K685">
        <v>-0.52585132118047806</v>
      </c>
      <c r="L685">
        <v>-0.75186345248256747</v>
      </c>
      <c r="M685">
        <v>-4.7633798767221215E-2</v>
      </c>
      <c r="N685">
        <v>-2.0288465055668701E-2</v>
      </c>
      <c r="O685">
        <v>3.2555011222352261</v>
      </c>
      <c r="P685">
        <v>2.2830788700943758</v>
      </c>
      <c r="Q685">
        <v>0.97242225214085054</v>
      </c>
      <c r="ID685">
        <v>0.86666830485848767</v>
      </c>
      <c r="IE685">
        <v>-1.8290564163728751</v>
      </c>
    </row>
    <row r="686" spans="7:239" ht="15.6" x14ac:dyDescent="0.3">
      <c r="G686" s="1"/>
      <c r="H686" s="1"/>
      <c r="K686">
        <v>1.6759804961984492</v>
      </c>
      <c r="L686">
        <v>-0.88115460043219518</v>
      </c>
      <c r="M686">
        <v>0.15181728081330578</v>
      </c>
      <c r="N686">
        <v>-2.3019390648449663E-2</v>
      </c>
      <c r="O686">
        <v>-6.1732582569180092</v>
      </c>
      <c r="P686">
        <v>-7.2765732507263303</v>
      </c>
      <c r="Q686">
        <v>1.1033149938083213</v>
      </c>
      <c r="ID686">
        <v>-0.21374268380612838</v>
      </c>
      <c r="IE686">
        <v>5.5141069372230962E-2</v>
      </c>
    </row>
    <row r="687" spans="7:239" ht="15.6" x14ac:dyDescent="0.3">
      <c r="G687" s="1"/>
      <c r="H687" s="1"/>
      <c r="K687">
        <v>-0.20924894273582792</v>
      </c>
      <c r="L687">
        <v>-0.35131785253627246</v>
      </c>
      <c r="M687">
        <v>-1.8954639132895371E-2</v>
      </c>
      <c r="N687">
        <v>-9.4679902947878598E-3</v>
      </c>
      <c r="O687">
        <v>1.362291195711236</v>
      </c>
      <c r="P687">
        <v>0.90849223061245066</v>
      </c>
      <c r="Q687">
        <v>0.45379896509878531</v>
      </c>
      <c r="ID687">
        <v>-1.1044277470450554</v>
      </c>
      <c r="IE687">
        <v>-0.16014152099790846</v>
      </c>
    </row>
    <row r="688" spans="7:239" ht="15.6" x14ac:dyDescent="0.3">
      <c r="G688" s="1"/>
      <c r="H688" s="1"/>
      <c r="K688">
        <v>-0.45432337385590621</v>
      </c>
      <c r="L688">
        <v>2.0461153824460645</v>
      </c>
      <c r="M688">
        <v>-4.1154499939099254E-2</v>
      </c>
      <c r="N688">
        <v>5.45895043369512E-2</v>
      </c>
      <c r="O688">
        <v>-0.64393719279572292</v>
      </c>
      <c r="P688">
        <v>1.9725273157284871</v>
      </c>
      <c r="Q688">
        <v>-2.61646450852421</v>
      </c>
      <c r="ID688">
        <v>-0.52627889625781232</v>
      </c>
      <c r="IE688">
        <v>1.0107996485190858</v>
      </c>
    </row>
    <row r="689" spans="7:239" ht="15.6" x14ac:dyDescent="0.3">
      <c r="G689" s="1"/>
      <c r="H689" s="1"/>
      <c r="K689">
        <v>0.19944577329443064</v>
      </c>
      <c r="L689">
        <v>6.6688366556685752E-2</v>
      </c>
      <c r="M689">
        <v>1.806662729068071E-2</v>
      </c>
      <c r="N689">
        <v>1.8500572043242489E-3</v>
      </c>
      <c r="O689">
        <v>-0.95460288093110934</v>
      </c>
      <c r="P689">
        <v>-0.86592999275144233</v>
      </c>
      <c r="Q689">
        <v>-8.8672888179666981E-2</v>
      </c>
      <c r="ID689">
        <v>-7.0127591890621994E-3</v>
      </c>
      <c r="IE689">
        <v>0.28918948189159899</v>
      </c>
    </row>
    <row r="690" spans="7:239" ht="15.6" x14ac:dyDescent="0.3">
      <c r="G690" s="1"/>
      <c r="H690" s="1"/>
      <c r="K690">
        <v>-1.1072497274359769</v>
      </c>
      <c r="L690">
        <v>1.2739898935781815</v>
      </c>
      <c r="M690">
        <v>-0.10029928342358209</v>
      </c>
      <c r="N690">
        <v>3.3716953772692626E-2</v>
      </c>
      <c r="O690">
        <v>3.1912783334889134</v>
      </c>
      <c r="P690">
        <v>4.8073254830888201</v>
      </c>
      <c r="Q690">
        <v>-1.6160471495999065</v>
      </c>
      <c r="ID690">
        <v>-0.76384956019754324</v>
      </c>
      <c r="IE690">
        <v>1.7344780893607092</v>
      </c>
    </row>
    <row r="691" spans="7:239" ht="15.6" x14ac:dyDescent="0.3">
      <c r="G691" s="1"/>
      <c r="H691" s="1"/>
      <c r="K691">
        <v>-1.8640911331532795</v>
      </c>
      <c r="L691">
        <v>0.81535386316143388</v>
      </c>
      <c r="M691">
        <v>-0.16885712433136527</v>
      </c>
      <c r="N691">
        <v>2.1196827967613453E-2</v>
      </c>
      <c r="O691">
        <v>7.0773297806334412</v>
      </c>
      <c r="P691">
        <v>8.0932896935175194</v>
      </c>
      <c r="Q691">
        <v>-1.0159599128840784</v>
      </c>
      <c r="ID691">
        <v>0.67822085873587734</v>
      </c>
      <c r="IE691">
        <v>-0.50114325933015746</v>
      </c>
    </row>
    <row r="692" spans="7:239" ht="15.6" x14ac:dyDescent="0.3">
      <c r="G692" s="1"/>
      <c r="H692" s="1"/>
      <c r="K692">
        <v>0.58049511927574116</v>
      </c>
      <c r="L692">
        <v>-0.69302572232131621</v>
      </c>
      <c r="M692">
        <v>5.2583661166545843E-2</v>
      </c>
      <c r="N692">
        <v>-1.8348583849255876E-2</v>
      </c>
      <c r="O692">
        <v>-1.6408807120572977</v>
      </c>
      <c r="P692">
        <v>-2.5203248287675133</v>
      </c>
      <c r="Q692">
        <v>0.87944411671021561</v>
      </c>
      <c r="ID692">
        <v>-2.0430864844681103</v>
      </c>
      <c r="IE692">
        <v>-0.94966071075292424</v>
      </c>
    </row>
    <row r="693" spans="7:239" ht="15.6" x14ac:dyDescent="0.3">
      <c r="G693" s="1"/>
      <c r="H693" s="1"/>
      <c r="K693">
        <v>1.5737174620008667</v>
      </c>
      <c r="L693">
        <v>-8.3245049745642646E-2</v>
      </c>
      <c r="M693">
        <v>0.14255387004282818</v>
      </c>
      <c r="N693">
        <v>-1.706730323066036E-3</v>
      </c>
      <c r="O693">
        <v>-6.7507764849672558</v>
      </c>
      <c r="P693">
        <v>-6.8325797431240005</v>
      </c>
      <c r="Q693">
        <v>8.1803258156744496E-2</v>
      </c>
      <c r="ID693">
        <v>0.10910110768076806</v>
      </c>
      <c r="IE693">
        <v>1.234953909456044</v>
      </c>
    </row>
    <row r="694" spans="7:239" ht="15.6" x14ac:dyDescent="0.3">
      <c r="G694" s="1"/>
      <c r="H694" s="1"/>
      <c r="K694">
        <v>0.59478913760583263</v>
      </c>
      <c r="L694">
        <v>-0.26114975682074681</v>
      </c>
      <c r="M694">
        <v>5.3878472770673889E-2</v>
      </c>
      <c r="N694">
        <v>-6.7898812833017798E-3</v>
      </c>
      <c r="O694">
        <v>-2.2569471893832063</v>
      </c>
      <c r="P694">
        <v>-2.5823849014605189</v>
      </c>
      <c r="Q694">
        <v>0.32543771207731242</v>
      </c>
      <c r="ID694">
        <v>0.35734612246513109</v>
      </c>
      <c r="IE694">
        <v>-0.11101325597437829</v>
      </c>
    </row>
    <row r="695" spans="7:239" ht="15.6" x14ac:dyDescent="0.3">
      <c r="G695" s="1"/>
      <c r="H695" s="1"/>
      <c r="K695">
        <v>-0.73231158517836281</v>
      </c>
      <c r="L695">
        <v>0.26023438853963921</v>
      </c>
      <c r="M695">
        <v>-6.6335827786802776E-2</v>
      </c>
      <c r="N695">
        <v>6.7199228625558728E-3</v>
      </c>
      <c r="O695">
        <v>2.8573789279171402</v>
      </c>
      <c r="P695">
        <v>3.1794635462600924</v>
      </c>
      <c r="Q695">
        <v>-0.32208461834295204</v>
      </c>
      <c r="ID695">
        <v>3.4899371565282555E-2</v>
      </c>
      <c r="IE695">
        <v>0.69586728683976096</v>
      </c>
    </row>
    <row r="696" spans="7:239" ht="15.6" x14ac:dyDescent="0.3">
      <c r="G696" s="1"/>
      <c r="H696" s="1"/>
      <c r="K696">
        <v>0.12853306664335223</v>
      </c>
      <c r="L696">
        <v>-9.6038134124382363E-2</v>
      </c>
      <c r="M696">
        <v>1.1643059520472246E-2</v>
      </c>
      <c r="N696">
        <v>-2.5268105476156859E-3</v>
      </c>
      <c r="O696">
        <v>-0.43694007077115027</v>
      </c>
      <c r="P696">
        <v>-0.55804961733880287</v>
      </c>
      <c r="Q696">
        <v>0.1211095465676526</v>
      </c>
      <c r="ID696">
        <v>1.8022389976161814</v>
      </c>
      <c r="IE696">
        <v>1.9005197882876825</v>
      </c>
    </row>
    <row r="697" spans="7:239" ht="15.6" x14ac:dyDescent="0.3">
      <c r="G697" s="1"/>
      <c r="H697" s="1"/>
      <c r="K697">
        <v>0.38340856990050726</v>
      </c>
      <c r="L697">
        <v>0.72584989790605792</v>
      </c>
      <c r="M697">
        <v>3.4730742186346419E-2</v>
      </c>
      <c r="N697">
        <v>1.954542810923433E-2</v>
      </c>
      <c r="O697">
        <v>-2.6014464678126128</v>
      </c>
      <c r="P697">
        <v>-1.6646378344888098</v>
      </c>
      <c r="Q697">
        <v>-0.93680863332380315</v>
      </c>
      <c r="ID697">
        <v>0.67093902593594623</v>
      </c>
      <c r="IE697">
        <v>1.7213980732772092</v>
      </c>
    </row>
    <row r="698" spans="7:239" ht="15.6" x14ac:dyDescent="0.3">
      <c r="G698" s="1"/>
      <c r="H698" s="1"/>
      <c r="K698">
        <v>-1.5128526487272012</v>
      </c>
      <c r="L698">
        <v>-1.0059174720702233</v>
      </c>
      <c r="M698">
        <v>-0.13704048222633694</v>
      </c>
      <c r="N698">
        <v>-2.741150756557794E-2</v>
      </c>
      <c r="O698">
        <v>7.8821524370477931</v>
      </c>
      <c r="P698">
        <v>6.5683241189194304</v>
      </c>
      <c r="Q698">
        <v>1.3138283181283625</v>
      </c>
      <c r="ID698">
        <v>1.257387712347003</v>
      </c>
      <c r="IE698">
        <v>0.94094676715860004</v>
      </c>
    </row>
    <row r="699" spans="7:239" ht="15.6" x14ac:dyDescent="0.3">
      <c r="G699" s="1"/>
      <c r="H699" s="1"/>
      <c r="K699">
        <v>-1.2804263649023289</v>
      </c>
      <c r="L699">
        <v>-1.632796122878889</v>
      </c>
      <c r="M699">
        <v>-0.11598634318362605</v>
      </c>
      <c r="N699">
        <v>-4.4105542335983391E-2</v>
      </c>
      <c r="O699">
        <v>7.6731734726751499</v>
      </c>
      <c r="P699">
        <v>5.5592032589320883</v>
      </c>
      <c r="Q699">
        <v>2.1139702137430616</v>
      </c>
      <c r="ID699">
        <v>-4.0251017573101469E-2</v>
      </c>
      <c r="IE699">
        <v>-1.2866626167389628</v>
      </c>
    </row>
    <row r="700" spans="7:239" ht="15.6" x14ac:dyDescent="0.3">
      <c r="G700" s="1"/>
      <c r="H700" s="1"/>
      <c r="K700">
        <v>0.11474448045551067</v>
      </c>
      <c r="L700">
        <v>1.7183086753078896</v>
      </c>
      <c r="M700">
        <v>1.0394032060996282E-2</v>
      </c>
      <c r="N700">
        <v>4.600784552411543E-2</v>
      </c>
      <c r="O700">
        <v>-2.7033312118879347</v>
      </c>
      <c r="P700">
        <v>-0.4981839699476997</v>
      </c>
      <c r="Q700">
        <v>-2.2051472419402351</v>
      </c>
      <c r="ID700">
        <v>0.46724051319963245</v>
      </c>
      <c r="IE700">
        <v>-1.3016373926320854</v>
      </c>
    </row>
    <row r="701" spans="7:239" ht="15.6" x14ac:dyDescent="0.3">
      <c r="G701" s="1"/>
      <c r="H701" s="1"/>
      <c r="K701">
        <v>-0.75166664563728203</v>
      </c>
      <c r="L701">
        <v>-0.39460515588567885</v>
      </c>
      <c r="M701">
        <v>-6.8089089626970592E-2</v>
      </c>
      <c r="N701">
        <v>-1.0805397049594125E-2</v>
      </c>
      <c r="O701">
        <v>3.7813976663594753</v>
      </c>
      <c r="P701">
        <v>3.2634970511373989</v>
      </c>
      <c r="Q701">
        <v>0.51790061522207653</v>
      </c>
      <c r="ID701">
        <v>-1.5774641966110974</v>
      </c>
      <c r="IE701">
        <v>-5.0800094472818504E-2</v>
      </c>
    </row>
    <row r="702" spans="7:239" ht="15.6" x14ac:dyDescent="0.3">
      <c r="G702" s="1"/>
      <c r="H702" s="1"/>
      <c r="K702">
        <v>1.228953741109976</v>
      </c>
      <c r="L702">
        <v>-4.851374504460948E-2</v>
      </c>
      <c r="M702">
        <v>0.1113237389360191</v>
      </c>
      <c r="N702">
        <v>-8.9155438185520839E-4</v>
      </c>
      <c r="O702">
        <v>-5.2929934974548365</v>
      </c>
      <c r="P702">
        <v>-5.335725528563688</v>
      </c>
      <c r="Q702">
        <v>4.2732031108851702E-2</v>
      </c>
      <c r="ID702">
        <v>-3.6513394910906612E-2</v>
      </c>
      <c r="IE702">
        <v>-1.358265829621798</v>
      </c>
    </row>
    <row r="703" spans="7:239" ht="15.6" x14ac:dyDescent="0.3">
      <c r="G703" s="1"/>
      <c r="H703" s="1"/>
      <c r="K703">
        <v>-0.73237097401861162</v>
      </c>
      <c r="L703">
        <v>1.0355039221387816</v>
      </c>
      <c r="M703">
        <v>-6.6341207474846689E-2</v>
      </c>
      <c r="N703">
        <v>2.7460686859349784E-2</v>
      </c>
      <c r="O703">
        <v>1.8635359214011336</v>
      </c>
      <c r="P703">
        <v>3.179721393679753</v>
      </c>
      <c r="Q703">
        <v>-1.3161854722786195</v>
      </c>
      <c r="ID703">
        <v>-1.2111247375321763</v>
      </c>
      <c r="IE703">
        <v>-4.955007961681504E-2</v>
      </c>
    </row>
    <row r="704" spans="7:239" ht="15.6" x14ac:dyDescent="0.3">
      <c r="G704" s="1"/>
      <c r="H704" s="1"/>
      <c r="K704">
        <v>-1.4866663226823746</v>
      </c>
      <c r="L704">
        <v>-1.1117035551980026</v>
      </c>
      <c r="M704">
        <v>-0.13466841595012805</v>
      </c>
      <c r="N704">
        <v>-3.0232944261668844E-2</v>
      </c>
      <c r="O704">
        <v>7.9036906753791865</v>
      </c>
      <c r="P704">
        <v>6.4546314357021792</v>
      </c>
      <c r="Q704">
        <v>1.4490592396770074</v>
      </c>
      <c r="ID704">
        <v>-0.73151165036188748</v>
      </c>
      <c r="IE704">
        <v>1.0447298962152178</v>
      </c>
    </row>
    <row r="705" spans="7:239" ht="15.6" x14ac:dyDescent="0.3">
      <c r="G705" s="1"/>
      <c r="H705" s="1"/>
      <c r="K705">
        <v>1.8020358864563859</v>
      </c>
      <c r="L705">
        <v>0.96974936005413848</v>
      </c>
      <c r="M705">
        <v>0.16323590210647029</v>
      </c>
      <c r="N705">
        <v>2.6539515933447416E-2</v>
      </c>
      <c r="O705">
        <v>-9.095899512604392</v>
      </c>
      <c r="P705">
        <v>-7.8238655867298403</v>
      </c>
      <c r="Q705">
        <v>-1.2720339258745523</v>
      </c>
      <c r="ID705">
        <v>-1.6133550200191606</v>
      </c>
      <c r="IE705">
        <v>-0.82335403803784313</v>
      </c>
    </row>
    <row r="706" spans="7:239" ht="15.6" x14ac:dyDescent="0.3">
      <c r="G706" s="1"/>
      <c r="H706" s="1"/>
      <c r="K706">
        <v>0.92852974838480784</v>
      </c>
      <c r="L706">
        <v>2.7124246499201372</v>
      </c>
      <c r="M706">
        <v>8.4110084737736082E-2</v>
      </c>
      <c r="N706">
        <v>7.2872492325128671E-2</v>
      </c>
      <c r="O706">
        <v>-7.5241449126627469</v>
      </c>
      <c r="P706">
        <v>-4.0313802845116866</v>
      </c>
      <c r="Q706">
        <v>-3.4927646281510603</v>
      </c>
      <c r="ID706">
        <v>0.43733823703041724</v>
      </c>
      <c r="IE706">
        <v>1.7137038062769943</v>
      </c>
    </row>
    <row r="707" spans="7:239" ht="15.6" x14ac:dyDescent="0.3">
      <c r="G707" s="1"/>
      <c r="H707" s="1"/>
      <c r="K707">
        <v>-0.709116711510834</v>
      </c>
      <c r="L707">
        <v>0.42009237522202109</v>
      </c>
      <c r="M707">
        <v>-6.423473970314085E-2</v>
      </c>
      <c r="N707">
        <v>1.1004272136997159E-2</v>
      </c>
      <c r="O707">
        <v>2.5513261358683832</v>
      </c>
      <c r="P707">
        <v>3.0787587960163094</v>
      </c>
      <c r="Q707">
        <v>-0.52743266014792622</v>
      </c>
      <c r="ID707">
        <v>0.65304715830197169</v>
      </c>
      <c r="IE707">
        <v>-0.32314665686074995</v>
      </c>
    </row>
    <row r="708" spans="7:239" ht="15.6" x14ac:dyDescent="0.3">
      <c r="G708" s="1"/>
      <c r="H708" s="1"/>
      <c r="K708">
        <v>0.3215680317622297</v>
      </c>
      <c r="L708">
        <v>1.8913489683689702</v>
      </c>
      <c r="M708">
        <v>2.9128969155287735E-2</v>
      </c>
      <c r="N708">
        <v>5.0705574859583477E-2</v>
      </c>
      <c r="O708">
        <v>-3.8264544349000866</v>
      </c>
      <c r="P708">
        <v>-1.3961459238441469</v>
      </c>
      <c r="Q708">
        <v>-2.4303085110559395</v>
      </c>
      <c r="ID708">
        <v>0.53017371687063919</v>
      </c>
      <c r="IE708">
        <v>-1.043774073889907E-2</v>
      </c>
    </row>
    <row r="709" spans="7:239" ht="15.6" x14ac:dyDescent="0.3">
      <c r="G709" s="1"/>
      <c r="H709" s="1"/>
      <c r="K709">
        <v>-0.20001733602199345</v>
      </c>
      <c r="L709">
        <v>-1.5831884211622587</v>
      </c>
      <c r="M709">
        <v>-1.8118401818671723E-2</v>
      </c>
      <c r="N709">
        <v>-4.2421167840499992E-2</v>
      </c>
      <c r="O709">
        <v>2.9016500021109817</v>
      </c>
      <c r="P709">
        <v>0.8684115359817659</v>
      </c>
      <c r="Q709">
        <v>2.033238466129216</v>
      </c>
      <c r="ID709">
        <v>-9.5557683758190237E-2</v>
      </c>
      <c r="IE709">
        <v>-0.10459009024438354</v>
      </c>
    </row>
    <row r="710" spans="7:239" ht="15.6" x14ac:dyDescent="0.3">
      <c r="G710" s="1"/>
      <c r="H710" s="1"/>
      <c r="K710">
        <v>1.1662987555193192</v>
      </c>
      <c r="L710">
        <v>-0.98314513570964013</v>
      </c>
      <c r="M710">
        <v>0.10564818986886333</v>
      </c>
      <c r="N710">
        <v>-2.591646118338771E-2</v>
      </c>
      <c r="O710">
        <v>-3.8215265158144809</v>
      </c>
      <c r="P710">
        <v>-5.0636975466105891</v>
      </c>
      <c r="Q710">
        <v>1.2421710307961082</v>
      </c>
      <c r="ID710">
        <v>1.9183025032279637</v>
      </c>
      <c r="IE710">
        <v>-0.36500595088527804</v>
      </c>
    </row>
    <row r="711" spans="7:239" ht="15.6" x14ac:dyDescent="0.3">
      <c r="G711" s="1"/>
      <c r="H711" s="1"/>
      <c r="K711">
        <v>-0.67731252091498495</v>
      </c>
      <c r="L711">
        <v>0.27399356709503414</v>
      </c>
      <c r="M711">
        <v>-6.1353783901040522E-2</v>
      </c>
      <c r="N711">
        <v>7.1062066795406333E-3</v>
      </c>
      <c r="O711">
        <v>2.600076007237254</v>
      </c>
      <c r="P711">
        <v>2.9406751350932328</v>
      </c>
      <c r="Q711">
        <v>-0.34059912785597862</v>
      </c>
      <c r="ID711">
        <v>-1.239952724081858</v>
      </c>
      <c r="IE711">
        <v>-1.4082376315224912</v>
      </c>
    </row>
    <row r="712" spans="7:239" ht="15.6" x14ac:dyDescent="0.3">
      <c r="G712" s="1"/>
      <c r="H712" s="1"/>
      <c r="K712">
        <v>-0.34426251064462815</v>
      </c>
      <c r="L712">
        <v>7.2622545510081501E-2</v>
      </c>
      <c r="M712">
        <v>-3.1184729399047015E-2</v>
      </c>
      <c r="N712">
        <v>1.8290459161401263E-3</v>
      </c>
      <c r="O712">
        <v>1.4070122982323079</v>
      </c>
      <c r="P712">
        <v>1.494678119385449</v>
      </c>
      <c r="Q712">
        <v>-8.7665821153141185E-2</v>
      </c>
      <c r="ID712">
        <v>0.48268481244102918</v>
      </c>
      <c r="IE712">
        <v>0.6423461133761853</v>
      </c>
    </row>
    <row r="713" spans="7:239" ht="15.6" x14ac:dyDescent="0.3">
      <c r="G713" s="1"/>
      <c r="H713" s="1"/>
      <c r="K713">
        <v>1.3943223444953383</v>
      </c>
      <c r="L713">
        <v>0.11715246494055563</v>
      </c>
      <c r="M713">
        <v>0.1263035145090679</v>
      </c>
      <c r="N713">
        <v>3.5951897211480804E-3</v>
      </c>
      <c r="O713">
        <v>-6.226020064658929</v>
      </c>
      <c r="P713">
        <v>-6.0537033085159777</v>
      </c>
      <c r="Q713">
        <v>-0.17231675614295133</v>
      </c>
      <c r="ID713">
        <v>0.38228159193666439</v>
      </c>
      <c r="IE713">
        <v>0.3642545134515644</v>
      </c>
    </row>
    <row r="714" spans="7:239" ht="15.6" x14ac:dyDescent="0.3">
      <c r="G714" s="1"/>
      <c r="H714" s="1"/>
      <c r="K714">
        <v>1.7472075961081042</v>
      </c>
      <c r="L714">
        <v>0.72124595893816468</v>
      </c>
      <c r="M714">
        <v>0.15826932763188706</v>
      </c>
      <c r="N714">
        <v>1.9873177059960754E-2</v>
      </c>
      <c r="O714">
        <v>-8.5383361993694749</v>
      </c>
      <c r="P714">
        <v>-7.5858186214839369</v>
      </c>
      <c r="Q714">
        <v>-0.95251757788553781</v>
      </c>
      <c r="ID714">
        <v>0.48773299390191915</v>
      </c>
      <c r="IE714">
        <v>1.3735746095995696</v>
      </c>
    </row>
    <row r="715" spans="7:239" ht="15.6" x14ac:dyDescent="0.3">
      <c r="G715" s="1"/>
      <c r="H715" s="1"/>
      <c r="K715">
        <v>-0.24050100034310151</v>
      </c>
      <c r="L715">
        <v>0.69373748865684293</v>
      </c>
      <c r="M715">
        <v>-2.1785580433536417E-2</v>
      </c>
      <c r="N715">
        <v>1.8480039295087569E-2</v>
      </c>
      <c r="O715">
        <v>0.15843395493818035</v>
      </c>
      <c r="P715">
        <v>1.044178706040455</v>
      </c>
      <c r="Q715">
        <v>-0.88574475110227469</v>
      </c>
      <c r="ID715">
        <v>0.95233756441559603</v>
      </c>
      <c r="IE715">
        <v>-0.7442923807323033</v>
      </c>
    </row>
    <row r="716" spans="7:239" ht="15.6" x14ac:dyDescent="0.3">
      <c r="G716" s="1"/>
      <c r="H716" s="1"/>
      <c r="K716">
        <v>0.18603769106059764</v>
      </c>
      <c r="L716">
        <v>-0.1381858156906173</v>
      </c>
      <c r="M716">
        <v>1.6852067461208389E-2</v>
      </c>
      <c r="N716">
        <v>-3.6353743778544403E-3</v>
      </c>
      <c r="O716">
        <v>-0.6334735732202903</v>
      </c>
      <c r="P716">
        <v>-0.8077163722782027</v>
      </c>
      <c r="Q716">
        <v>0.17424279905791237</v>
      </c>
      <c r="ID716">
        <v>0.82058154113287407</v>
      </c>
      <c r="IE716">
        <v>-0.68080926993656321</v>
      </c>
    </row>
    <row r="717" spans="7:239" ht="15.6" x14ac:dyDescent="0.3">
      <c r="G717" s="1"/>
      <c r="H717" s="1"/>
      <c r="K717">
        <v>-1.6893304295314771</v>
      </c>
      <c r="L717">
        <v>-1.7671575703844866</v>
      </c>
      <c r="M717">
        <v>-0.15302657327360372</v>
      </c>
      <c r="N717">
        <v>-4.7835311283318589E-2</v>
      </c>
      <c r="O717">
        <v>9.6272717336752791</v>
      </c>
      <c r="P717">
        <v>7.3345344072018568</v>
      </c>
      <c r="Q717">
        <v>2.2927373264734219</v>
      </c>
      <c r="ID717">
        <v>-1.1725169628043641</v>
      </c>
      <c r="IE717">
        <v>0.63583132221665617</v>
      </c>
    </row>
    <row r="718" spans="7:239" ht="15.6" x14ac:dyDescent="0.3">
      <c r="G718" s="1"/>
      <c r="H718" s="1"/>
      <c r="K718">
        <v>-0.34996562794173453</v>
      </c>
      <c r="L718">
        <v>-0.2121665152735788</v>
      </c>
      <c r="M718">
        <v>-3.1701341473095578E-2</v>
      </c>
      <c r="N718">
        <v>-5.7918006625958512E-3</v>
      </c>
      <c r="O718">
        <v>1.7970391360503246</v>
      </c>
      <c r="P718">
        <v>1.5194392373483427</v>
      </c>
      <c r="Q718">
        <v>0.27759989870198176</v>
      </c>
      <c r="ID718">
        <v>-0.33133321603872645</v>
      </c>
      <c r="IE718">
        <v>-0.10471598055633892</v>
      </c>
    </row>
    <row r="719" spans="7:239" ht="15.6" x14ac:dyDescent="0.3">
      <c r="G719" s="1"/>
      <c r="H719" s="1"/>
      <c r="K719">
        <v>-0.34401173038721139</v>
      </c>
      <c r="L719">
        <v>0.33471740830403229</v>
      </c>
      <c r="M719">
        <v>-3.1162012680774318E-2</v>
      </c>
      <c r="N719">
        <v>8.8409519532824353E-3</v>
      </c>
      <c r="O719">
        <v>1.0698441741769775</v>
      </c>
      <c r="P719">
        <v>1.493589311420757</v>
      </c>
      <c r="Q719">
        <v>-0.42374513724377949</v>
      </c>
      <c r="ID719">
        <v>1.4284525428948365</v>
      </c>
      <c r="IE719">
        <v>-0.59097090017308196</v>
      </c>
    </row>
    <row r="720" spans="7:239" ht="15.6" x14ac:dyDescent="0.3">
      <c r="G720" s="1"/>
      <c r="H720" s="1"/>
      <c r="K720">
        <v>-0.91636953347170413</v>
      </c>
      <c r="L720">
        <v>-0.16532721687903104</v>
      </c>
      <c r="M720">
        <v>-8.3008561917870149E-2</v>
      </c>
      <c r="N720">
        <v>-4.7259813470767516E-3</v>
      </c>
      <c r="O720">
        <v>4.2050998889347282</v>
      </c>
      <c r="P720">
        <v>3.9785845063027638</v>
      </c>
      <c r="Q720">
        <v>0.22651538263196394</v>
      </c>
      <c r="ID720">
        <v>-1.0127157145609289</v>
      </c>
      <c r="IE720">
        <v>-1.0872064272816395</v>
      </c>
    </row>
    <row r="721" spans="7:239" ht="15.6" x14ac:dyDescent="0.3">
      <c r="G721" s="1"/>
      <c r="H721" s="1"/>
      <c r="K721">
        <v>-1.0097729770422808</v>
      </c>
      <c r="L721">
        <v>1.8895237896333943</v>
      </c>
      <c r="M721">
        <v>-9.1469434137832401E-2</v>
      </c>
      <c r="N721">
        <v>5.0216559460296642E-2</v>
      </c>
      <c r="O721">
        <v>1.9772423981382063</v>
      </c>
      <c r="P721">
        <v>4.3841124945776988</v>
      </c>
      <c r="Q721">
        <v>-2.4068700964394925</v>
      </c>
      <c r="ID721">
        <v>-1.9814270167533221</v>
      </c>
      <c r="IE721">
        <v>0.85456848781322425</v>
      </c>
    </row>
    <row r="722" spans="7:239" ht="15.6" x14ac:dyDescent="0.3">
      <c r="G722" s="1"/>
      <c r="H722" s="1"/>
      <c r="K722">
        <v>-0.59854833118832007</v>
      </c>
      <c r="L722">
        <v>-1.5652211621033001</v>
      </c>
      <c r="M722">
        <v>-5.4218996153278042E-2</v>
      </c>
      <c r="N722">
        <v>-4.2072257645457474E-2</v>
      </c>
      <c r="O722">
        <v>4.6152213892726355</v>
      </c>
      <c r="P722">
        <v>2.5987061221004226</v>
      </c>
      <c r="Q722">
        <v>2.0165152671722129</v>
      </c>
      <c r="ID722">
        <v>-0.40044267880977874</v>
      </c>
      <c r="IE722">
        <v>4.6525288404780693E-2</v>
      </c>
    </row>
    <row r="723" spans="7:239" ht="15.6" x14ac:dyDescent="0.3">
      <c r="G723" s="1"/>
      <c r="H723" s="1"/>
      <c r="K723">
        <v>0.85876030885477883</v>
      </c>
      <c r="L723">
        <v>0.55343985621507685</v>
      </c>
      <c r="M723">
        <v>7.7790078856197972E-2</v>
      </c>
      <c r="N723">
        <v>1.5090110126580439E-2</v>
      </c>
      <c r="O723">
        <v>-4.4517297046414894</v>
      </c>
      <c r="P723">
        <v>-3.7284636106279931</v>
      </c>
      <c r="Q723">
        <v>-0.72326609401349595</v>
      </c>
      <c r="ID723">
        <v>-0.54194601425633793</v>
      </c>
      <c r="IE723">
        <v>-2.2592038644685561</v>
      </c>
    </row>
    <row r="724" spans="7:239" ht="15.6" x14ac:dyDescent="0.3">
      <c r="G724" s="1"/>
      <c r="H724" s="1"/>
      <c r="K724">
        <v>-0.66819499853146025</v>
      </c>
      <c r="L724">
        <v>0.80743865331874753</v>
      </c>
      <c r="M724">
        <v>-6.052788081973326E-2</v>
      </c>
      <c r="N724">
        <v>2.1380476119263001E-2</v>
      </c>
      <c r="O724">
        <v>1.8763276245811544</v>
      </c>
      <c r="P724">
        <v>2.9010897582709245</v>
      </c>
      <c r="Q724">
        <v>-1.0247621336897701</v>
      </c>
      <c r="ID724">
        <v>1.3596369764832452</v>
      </c>
      <c r="IE724">
        <v>-4.5368855782001352E-2</v>
      </c>
    </row>
    <row r="725" spans="7:239" ht="15.6" x14ac:dyDescent="0.3">
      <c r="G725" s="1"/>
      <c r="H725" s="1"/>
      <c r="K725">
        <v>1.1272929552130277</v>
      </c>
      <c r="L725">
        <v>2.1371814439334726</v>
      </c>
      <c r="M725">
        <v>0.10211488232030891</v>
      </c>
      <c r="N725">
        <v>5.754873031093688E-2</v>
      </c>
      <c r="O725">
        <v>-7.6526464349968073</v>
      </c>
      <c r="P725">
        <v>-4.8943467911717713</v>
      </c>
      <c r="Q725">
        <v>-2.7582996438250365</v>
      </c>
      <c r="ID725">
        <v>0.37535606819043998</v>
      </c>
      <c r="IE725">
        <v>-5.6385169432763463E-2</v>
      </c>
    </row>
    <row r="726" spans="7:239" ht="15.6" x14ac:dyDescent="0.3">
      <c r="G726" s="1"/>
      <c r="H726" s="1"/>
      <c r="K726">
        <v>-0.60971916290248218</v>
      </c>
      <c r="L726">
        <v>-9.2950785473739042E-2</v>
      </c>
      <c r="M726">
        <v>-5.523089652987187E-2</v>
      </c>
      <c r="N726">
        <v>-2.6883058917165415E-3</v>
      </c>
      <c r="O726">
        <v>2.7760563012757919</v>
      </c>
      <c r="P726">
        <v>2.6472063137339248</v>
      </c>
      <c r="Q726">
        <v>0.12884998754186705</v>
      </c>
      <c r="ID726">
        <v>-0.84819046542811249</v>
      </c>
      <c r="IE726">
        <v>0.9574790801664208</v>
      </c>
    </row>
    <row r="727" spans="7:239" ht="15.6" x14ac:dyDescent="0.3">
      <c r="G727" s="1"/>
      <c r="H727" s="1"/>
      <c r="K727">
        <v>1.3591280938313324</v>
      </c>
      <c r="L727">
        <v>1.4260038015832506</v>
      </c>
      <c r="M727">
        <v>0.12311547297267129</v>
      </c>
      <c r="N727">
        <v>3.8599249406383339E-2</v>
      </c>
      <c r="O727">
        <v>-7.7509557331561103</v>
      </c>
      <c r="P727">
        <v>-5.9009010870450549</v>
      </c>
      <c r="Q727">
        <v>-1.8500546461110556</v>
      </c>
      <c r="ID727">
        <v>-0.71769312280706798</v>
      </c>
      <c r="IE727">
        <v>-1.6837446139612489</v>
      </c>
    </row>
    <row r="728" spans="7:239" ht="15.6" x14ac:dyDescent="0.3">
      <c r="G728" s="1"/>
      <c r="H728" s="1"/>
      <c r="K728">
        <v>1.7316235213375538E-4</v>
      </c>
      <c r="L728">
        <v>1.1976761945782444</v>
      </c>
      <c r="M728">
        <v>1.5685765735229683E-5</v>
      </c>
      <c r="N728">
        <v>3.2041485088795153E-2</v>
      </c>
      <c r="O728">
        <v>-1.5364940715865807</v>
      </c>
      <c r="P728">
        <v>-7.518157534812627E-4</v>
      </c>
      <c r="Q728">
        <v>-1.5357422558330995</v>
      </c>
      <c r="ID728">
        <v>0.59787363298363616</v>
      </c>
      <c r="IE728">
        <v>0.8495899308478212</v>
      </c>
    </row>
    <row r="729" spans="7:239" ht="15.6" x14ac:dyDescent="0.3">
      <c r="G729" s="1"/>
      <c r="H729" s="1"/>
      <c r="K729">
        <v>0.18273724385860993</v>
      </c>
      <c r="L729">
        <v>-0.19627653035174442</v>
      </c>
      <c r="M729">
        <v>1.6553099232872678E-2</v>
      </c>
      <c r="N729">
        <v>-5.1905663419175617E-3</v>
      </c>
      <c r="O729">
        <v>-0.54460402960646181</v>
      </c>
      <c r="P729">
        <v>-0.79338688223945075</v>
      </c>
      <c r="Q729">
        <v>0.24878285263298891</v>
      </c>
      <c r="ID729">
        <v>1.3806637908248176</v>
      </c>
      <c r="IE729">
        <v>-6.3645069921612021E-2</v>
      </c>
    </row>
    <row r="730" spans="7:239" ht="15.6" x14ac:dyDescent="0.3">
      <c r="G730" s="1"/>
      <c r="H730" s="1"/>
      <c r="K730">
        <v>0.9128071450209041</v>
      </c>
      <c r="L730">
        <v>0.60301454398622456</v>
      </c>
      <c r="M730">
        <v>8.2685865962262114E-2</v>
      </c>
      <c r="N730">
        <v>1.6434251321159322E-2</v>
      </c>
      <c r="O730">
        <v>-4.750808275379069</v>
      </c>
      <c r="P730">
        <v>-3.9631177508312141</v>
      </c>
      <c r="Q730">
        <v>-0.7876905245478546</v>
      </c>
      <c r="ID730">
        <v>-0.56671938123088217</v>
      </c>
      <c r="IE730">
        <v>0.96664001823445733</v>
      </c>
    </row>
    <row r="731" spans="7:239" ht="15.6" x14ac:dyDescent="0.3">
      <c r="G731" s="1"/>
      <c r="H731" s="1"/>
      <c r="K731">
        <v>1.2565147003847503</v>
      </c>
      <c r="L731">
        <v>-1.0214351464145801</v>
      </c>
      <c r="M731">
        <v>0.11382032520488881</v>
      </c>
      <c r="N731">
        <v>-2.6911005286339853E-2</v>
      </c>
      <c r="O731">
        <v>-4.1655470916766983</v>
      </c>
      <c r="P731">
        <v>-5.4553864312281748</v>
      </c>
      <c r="Q731">
        <v>1.2898393395514769</v>
      </c>
      <c r="ID731">
        <v>1.5307999232068772</v>
      </c>
      <c r="IE731">
        <v>-0.46293638331156262</v>
      </c>
    </row>
    <row r="732" spans="7:239" ht="15.6" x14ac:dyDescent="0.3">
      <c r="G732" s="1"/>
      <c r="H732" s="1"/>
      <c r="K732">
        <v>0.75217725414100312</v>
      </c>
      <c r="L732">
        <v>0.43056129952435418</v>
      </c>
      <c r="M732">
        <v>6.8135342667964158E-2</v>
      </c>
      <c r="N732">
        <v>1.176750048279677E-2</v>
      </c>
      <c r="O732">
        <v>-3.8297279994284485</v>
      </c>
      <c r="P732">
        <v>-3.2657139505513229</v>
      </c>
      <c r="Q732">
        <v>-0.56401404887712558</v>
      </c>
      <c r="ID732">
        <v>-0.62512272890713982</v>
      </c>
      <c r="IE732">
        <v>0.19288108695696643</v>
      </c>
    </row>
    <row r="733" spans="7:239" ht="15.6" x14ac:dyDescent="0.3">
      <c r="G733" s="1"/>
      <c r="H733" s="1"/>
      <c r="K733">
        <v>1.366459538958926</v>
      </c>
      <c r="L733">
        <v>0.96776005980521695</v>
      </c>
      <c r="M733">
        <v>0.12377958575096906</v>
      </c>
      <c r="N733">
        <v>2.6342279906639114E-2</v>
      </c>
      <c r="O733">
        <v>-7.1953123263787511</v>
      </c>
      <c r="P733">
        <v>-5.9327318855690363</v>
      </c>
      <c r="Q733">
        <v>-1.2625804408097148</v>
      </c>
      <c r="ID733">
        <v>1.2967380250202853</v>
      </c>
      <c r="IE733">
        <v>-1.350743535251298</v>
      </c>
    </row>
    <row r="734" spans="7:239" ht="15.6" x14ac:dyDescent="0.3">
      <c r="G734" s="1"/>
      <c r="H734" s="1"/>
      <c r="K734">
        <v>0.76397677754056703</v>
      </c>
      <c r="L734">
        <v>0.75999947922813516</v>
      </c>
      <c r="M734">
        <v>6.9204192551049343E-2</v>
      </c>
      <c r="N734">
        <v>2.0584860491517549E-2</v>
      </c>
      <c r="O734">
        <v>-4.3035721498729895</v>
      </c>
      <c r="P734">
        <v>-3.3169437211455142</v>
      </c>
      <c r="Q734">
        <v>-0.9866284287274758</v>
      </c>
      <c r="ID734">
        <v>-0.75240566426892774</v>
      </c>
      <c r="IE734">
        <v>-0.96780969790220261</v>
      </c>
    </row>
    <row r="735" spans="7:239" ht="15.6" x14ac:dyDescent="0.3">
      <c r="G735" s="1"/>
      <c r="H735" s="1"/>
      <c r="K735">
        <v>-6.592217011726513E-2</v>
      </c>
      <c r="L735">
        <v>0.63663289272695878</v>
      </c>
      <c r="M735">
        <v>-5.9715042240744039E-3</v>
      </c>
      <c r="N735">
        <v>1.701004187221963E-2</v>
      </c>
      <c r="O735">
        <v>-0.52907499954767556</v>
      </c>
      <c r="P735">
        <v>0.2862130560547545</v>
      </c>
      <c r="Q735">
        <v>-0.81528805560243001</v>
      </c>
      <c r="ID735">
        <v>1.9179282427427844</v>
      </c>
      <c r="IE735">
        <v>0.27599301084510885</v>
      </c>
    </row>
    <row r="736" spans="7:239" ht="15.6" x14ac:dyDescent="0.3">
      <c r="G736" s="1"/>
      <c r="H736" s="1"/>
      <c r="K736">
        <v>0.16265070489157946</v>
      </c>
      <c r="L736">
        <v>-0.97609497611254892</v>
      </c>
      <c r="M736">
        <v>1.4733577028502115E-2</v>
      </c>
      <c r="N736">
        <v>-2.6059688298453305E-2</v>
      </c>
      <c r="O736">
        <v>0.54285834827344437</v>
      </c>
      <c r="P736">
        <v>-0.70617753077104362</v>
      </c>
      <c r="Q736">
        <v>1.249035879044488</v>
      </c>
      <c r="ID736">
        <v>0.59983272617195793</v>
      </c>
      <c r="IE736">
        <v>0.6274991571781583</v>
      </c>
    </row>
    <row r="737" spans="7:239" ht="15.6" x14ac:dyDescent="0.3">
      <c r="G737" s="1"/>
      <c r="H737" s="1"/>
      <c r="K737">
        <v>-0.49157838007317994</v>
      </c>
      <c r="L737">
        <v>-8.0651020227836337E-2</v>
      </c>
      <c r="M737">
        <v>-4.4529213280584103E-2</v>
      </c>
      <c r="N737">
        <v>-2.3201889656228897E-3</v>
      </c>
      <c r="O737">
        <v>2.245482894773267</v>
      </c>
      <c r="P737">
        <v>2.1342766811364711</v>
      </c>
      <c r="Q737">
        <v>0.11120621363679586</v>
      </c>
      <c r="ID737">
        <v>-0.48238469027571568</v>
      </c>
      <c r="IE737">
        <v>0.49694662066083506</v>
      </c>
    </row>
    <row r="738" spans="7:239" ht="15.6" x14ac:dyDescent="0.3">
      <c r="G738" s="1"/>
      <c r="H738" s="1"/>
      <c r="K738">
        <v>1.2494702325418472</v>
      </c>
      <c r="L738">
        <v>1.1087549145577105</v>
      </c>
      <c r="M738">
        <v>0.11318220802207424</v>
      </c>
      <c r="N738">
        <v>3.0075634231503882E-2</v>
      </c>
      <c r="O738">
        <v>-6.8663209966266034</v>
      </c>
      <c r="P738">
        <v>-5.4248015966268524</v>
      </c>
      <c r="Q738">
        <v>-1.4415193999997513</v>
      </c>
      <c r="ID738">
        <v>-0.24101100150818114</v>
      </c>
      <c r="IE738">
        <v>-0.93315220811131294</v>
      </c>
    </row>
    <row r="739" spans="7:239" ht="15.6" x14ac:dyDescent="0.3">
      <c r="G739" s="1"/>
      <c r="H739" s="1"/>
      <c r="K739">
        <v>-0.29416157826938066</v>
      </c>
      <c r="L739">
        <v>1.818402553840732</v>
      </c>
      <c r="M739">
        <v>-2.6646378662463766E-2</v>
      </c>
      <c r="N739">
        <v>4.8550458589765776E-2</v>
      </c>
      <c r="O739">
        <v>-1.0498583641264121</v>
      </c>
      <c r="P739">
        <v>1.2771558360503525</v>
      </c>
      <c r="Q739">
        <v>-2.3270142001767646</v>
      </c>
      <c r="ID739">
        <v>0.87718355173784768</v>
      </c>
      <c r="IE739">
        <v>-2.5546359053210153</v>
      </c>
    </row>
    <row r="740" spans="7:239" ht="15.6" x14ac:dyDescent="0.3">
      <c r="G740" s="1"/>
      <c r="H740" s="1"/>
      <c r="K740">
        <v>7.8790432062388789E-3</v>
      </c>
      <c r="L740">
        <v>2.1479883896160992</v>
      </c>
      <c r="M740">
        <v>7.1371648876282663E-4</v>
      </c>
      <c r="N740">
        <v>5.7467732371403811E-2</v>
      </c>
      <c r="O740">
        <v>-2.7886257229505436</v>
      </c>
      <c r="P740">
        <v>-3.4208294885220571E-2</v>
      </c>
      <c r="Q740">
        <v>-2.7544174280653229</v>
      </c>
      <c r="ID740">
        <v>-0.49629844712980192</v>
      </c>
      <c r="IE740">
        <v>-0.9919775498306338</v>
      </c>
    </row>
    <row r="741" spans="7:239" ht="15.6" x14ac:dyDescent="0.3">
      <c r="G741" s="1"/>
      <c r="H741" s="1"/>
      <c r="K741">
        <v>-0.13363623666931021</v>
      </c>
      <c r="L741">
        <v>0.76927749896692699</v>
      </c>
      <c r="M741">
        <v>-1.2105325876570205E-2</v>
      </c>
      <c r="N741">
        <v>2.0536294084377515E-2</v>
      </c>
      <c r="O741">
        <v>-0.40409469468826098</v>
      </c>
      <c r="P741">
        <v>0.58020595542807218</v>
      </c>
      <c r="Q741">
        <v>-0.98430065011633316</v>
      </c>
      <c r="ID741">
        <v>-2.7717805443424557</v>
      </c>
      <c r="IE741">
        <v>-0.73777033922418256</v>
      </c>
    </row>
    <row r="742" spans="7:239" ht="15.6" x14ac:dyDescent="0.3">
      <c r="G742" s="1"/>
      <c r="H742" s="1"/>
      <c r="K742">
        <v>-0.49990755273136439</v>
      </c>
      <c r="L742">
        <v>-1.4128597616966203</v>
      </c>
      <c r="M742">
        <v>-4.5283704366404214E-2</v>
      </c>
      <c r="N742">
        <v>-3.796351955273345E-2</v>
      </c>
      <c r="O742">
        <v>3.990023530405189</v>
      </c>
      <c r="P742">
        <v>2.1704392946649103</v>
      </c>
      <c r="Q742">
        <v>1.8195842357402785</v>
      </c>
      <c r="ID742">
        <v>-6.7880189198914004E-2</v>
      </c>
      <c r="IE742">
        <v>-0.23551576896680329</v>
      </c>
    </row>
    <row r="743" spans="7:239" ht="15.6" x14ac:dyDescent="0.3">
      <c r="G743" s="1"/>
      <c r="H743" s="1"/>
      <c r="K743">
        <v>1.1738311588614567</v>
      </c>
      <c r="L743">
        <v>0.1999546895620132</v>
      </c>
      <c r="M743">
        <v>0.10633050627766776</v>
      </c>
      <c r="N743">
        <v>5.73749555285519E-3</v>
      </c>
      <c r="O743">
        <v>-5.3713979068373749</v>
      </c>
      <c r="P743">
        <v>-5.0964008416652771</v>
      </c>
      <c r="Q743">
        <v>-0.27499706517209799</v>
      </c>
      <c r="ID743">
        <v>-0.50408599268634602</v>
      </c>
      <c r="IE743">
        <v>-0.15667751315255998</v>
      </c>
    </row>
    <row r="744" spans="7:239" ht="15.6" x14ac:dyDescent="0.3">
      <c r="G744" s="1"/>
      <c r="H744" s="1"/>
      <c r="K744">
        <v>1.0876282213922508</v>
      </c>
      <c r="L744">
        <v>0.87638722826110527</v>
      </c>
      <c r="M744">
        <v>9.8521885834661913E-2</v>
      </c>
      <c r="N744">
        <v>2.3805591732741844E-2</v>
      </c>
      <c r="O744">
        <v>-5.8631326178895815</v>
      </c>
      <c r="P744">
        <v>-4.722135156387167</v>
      </c>
      <c r="Q744">
        <v>-1.1409974615024148</v>
      </c>
      <c r="ID744">
        <v>0.642078940372106</v>
      </c>
      <c r="IE744">
        <v>-0.8771205541249274</v>
      </c>
    </row>
    <row r="745" spans="7:239" ht="15.6" x14ac:dyDescent="0.3">
      <c r="G745" s="1"/>
      <c r="H745" s="1"/>
      <c r="K745">
        <v>0.73183617682820068</v>
      </c>
      <c r="L745">
        <v>1.4323911898421302</v>
      </c>
      <c r="M745">
        <v>6.6292763322054374E-2</v>
      </c>
      <c r="N745">
        <v>3.8562727247420811E-2</v>
      </c>
      <c r="O745">
        <v>-5.0257036207090273</v>
      </c>
      <c r="P745">
        <v>-3.1773994746961285</v>
      </c>
      <c r="Q745">
        <v>-1.8483041460128993</v>
      </c>
      <c r="ID745">
        <v>-0.10692173568953948</v>
      </c>
      <c r="IE745">
        <v>0.6311901632025394</v>
      </c>
    </row>
    <row r="746" spans="7:239" ht="15.6" x14ac:dyDescent="0.3">
      <c r="G746" s="1"/>
      <c r="H746" s="1"/>
      <c r="K746">
        <v>-1.642004091543684</v>
      </c>
      <c r="L746">
        <v>0.93407119019255214</v>
      </c>
      <c r="M746">
        <v>-0.14873955683131487</v>
      </c>
      <c r="N746">
        <v>2.4446301773507529E-2</v>
      </c>
      <c r="O746">
        <v>5.957351957262027</v>
      </c>
      <c r="P746">
        <v>7.1290585285517567</v>
      </c>
      <c r="Q746">
        <v>-1.1717065712897292</v>
      </c>
      <c r="ID746">
        <v>1.0232666479845116</v>
      </c>
      <c r="IE746">
        <v>-1.2177548505528601</v>
      </c>
    </row>
    <row r="747" spans="7:239" ht="15.6" x14ac:dyDescent="0.3">
      <c r="G747" s="1"/>
      <c r="H747" s="1"/>
      <c r="K747">
        <v>-0.74498414567083471</v>
      </c>
      <c r="L747">
        <v>-0.59821362825854418</v>
      </c>
      <c r="M747">
        <v>-6.7483760999195841E-2</v>
      </c>
      <c r="N747">
        <v>-1.6250324472636763E-2</v>
      </c>
      <c r="O747">
        <v>4.0133587115661769</v>
      </c>
      <c r="P747">
        <v>3.2344837657118668</v>
      </c>
      <c r="Q747">
        <v>0.77887494585431005</v>
      </c>
      <c r="ID747">
        <v>-0.79654746831621603</v>
      </c>
      <c r="IE747">
        <v>-0.99272706560874779</v>
      </c>
    </row>
    <row r="748" spans="7:239" ht="15.6" x14ac:dyDescent="0.3">
      <c r="G748" s="1"/>
      <c r="H748" s="1"/>
      <c r="K748">
        <v>-1.6198498052687365</v>
      </c>
      <c r="L748">
        <v>1.2991770354767054</v>
      </c>
      <c r="M748">
        <v>-0.14673272947965346</v>
      </c>
      <c r="N748">
        <v>3.4221302373373765E-2</v>
      </c>
      <c r="O748">
        <v>5.3926511955472112</v>
      </c>
      <c r="P748">
        <v>7.0328716771755753</v>
      </c>
      <c r="Q748">
        <v>-1.6402204816283641</v>
      </c>
      <c r="ID748">
        <v>0.68000344397229195</v>
      </c>
      <c r="IE748">
        <v>-1.2096648367239682</v>
      </c>
    </row>
    <row r="749" spans="7:239" ht="15.6" x14ac:dyDescent="0.3">
      <c r="G749" s="1"/>
      <c r="H749" s="1"/>
      <c r="K749">
        <v>2.2555131452723458</v>
      </c>
      <c r="L749">
        <v>-0.63636870611610197</v>
      </c>
      <c r="M749">
        <v>0.20431375742774061</v>
      </c>
      <c r="N749">
        <v>-1.6279021203822873E-2</v>
      </c>
      <c r="O749">
        <v>-9.0124689658808794</v>
      </c>
      <c r="P749">
        <v>-9.7927193405757897</v>
      </c>
      <c r="Q749">
        <v>0.78025037469491032</v>
      </c>
      <c r="ID749">
        <v>-0.49577093541407102</v>
      </c>
      <c r="IE749">
        <v>0.89082460758021076</v>
      </c>
    </row>
    <row r="750" spans="7:239" ht="15.6" x14ac:dyDescent="0.3">
      <c r="G750" s="1"/>
      <c r="H750" s="1"/>
      <c r="K750">
        <v>0.10002323978673557</v>
      </c>
      <c r="L750">
        <v>-0.40413869061077073</v>
      </c>
      <c r="M750">
        <v>9.060520881360782E-3</v>
      </c>
      <c r="N750">
        <v>-1.0778850174837193E-2</v>
      </c>
      <c r="O750">
        <v>8.2359194591463569E-2</v>
      </c>
      <c r="P750">
        <v>-0.43426903399773531</v>
      </c>
      <c r="Q750">
        <v>0.51662822858919888</v>
      </c>
      <c r="ID750">
        <v>-0.81056415312046903</v>
      </c>
      <c r="IE750">
        <v>0.65338836827351909</v>
      </c>
    </row>
    <row r="751" spans="7:239" ht="15.6" x14ac:dyDescent="0.3">
      <c r="G751" s="1"/>
      <c r="H751" s="1"/>
      <c r="K751">
        <v>-0.79562652176306814</v>
      </c>
      <c r="L751">
        <v>-0.8371839364879945</v>
      </c>
      <c r="M751">
        <v>-7.2071157958579837E-2</v>
      </c>
      <c r="N751">
        <v>-2.2660240534249431E-2</v>
      </c>
      <c r="O751">
        <v>4.5404578226143784</v>
      </c>
      <c r="P751">
        <v>3.4543568251310108</v>
      </c>
      <c r="Q751">
        <v>1.0861009974833675</v>
      </c>
      <c r="ID751">
        <v>0.42954343052570781</v>
      </c>
      <c r="IE751">
        <v>-0.65619157560772168</v>
      </c>
    </row>
    <row r="752" spans="7:239" ht="15.6" x14ac:dyDescent="0.3">
      <c r="G752" s="1"/>
      <c r="H752" s="1"/>
      <c r="K752">
        <v>-1.1292242452284877</v>
      </c>
      <c r="L752">
        <v>0.26599705142022068</v>
      </c>
      <c r="M752">
        <v>-0.10228982659876208</v>
      </c>
      <c r="N752">
        <v>6.7428586070287901E-3</v>
      </c>
      <c r="O752">
        <v>4.5795479128072802</v>
      </c>
      <c r="P752">
        <v>4.9027318369988357</v>
      </c>
      <c r="Q752">
        <v>-0.32318392419155539</v>
      </c>
      <c r="ID752">
        <v>0.2501460828460168</v>
      </c>
      <c r="IE752">
        <v>0.44616112534640734</v>
      </c>
    </row>
    <row r="753" spans="7:239" ht="15.6" x14ac:dyDescent="0.3">
      <c r="G753" s="1"/>
      <c r="H753" s="1"/>
      <c r="K753">
        <v>0.21752442040510261</v>
      </c>
      <c r="L753">
        <v>1.0668314911556651</v>
      </c>
      <c r="M753">
        <v>1.9704266303396618E-2</v>
      </c>
      <c r="N753">
        <v>2.8612860791698058E-2</v>
      </c>
      <c r="O753">
        <v>-2.3158306662366224</v>
      </c>
      <c r="P753">
        <v>-0.944421717609355</v>
      </c>
      <c r="Q753">
        <v>-1.3714089486272674</v>
      </c>
      <c r="ID753">
        <v>0.96436146357755481</v>
      </c>
      <c r="IE753">
        <v>-1.0504813804390569</v>
      </c>
    </row>
    <row r="754" spans="7:239" ht="15.6" x14ac:dyDescent="0.3">
      <c r="G754" s="1"/>
      <c r="H754" s="1"/>
      <c r="K754">
        <v>-1.3517184764743517</v>
      </c>
      <c r="L754">
        <v>-0.8405149100759135</v>
      </c>
      <c r="M754">
        <v>-0.12244427902885426</v>
      </c>
      <c r="N754">
        <v>-2.2933216882775897E-2</v>
      </c>
      <c r="O754">
        <v>6.9679155913022433</v>
      </c>
      <c r="P754">
        <v>5.8687308896112418</v>
      </c>
      <c r="Q754">
        <v>1.0991847016910017</v>
      </c>
      <c r="ID754">
        <v>-2.4897800812648896</v>
      </c>
      <c r="IE754">
        <v>-0.1044455738151998</v>
      </c>
    </row>
    <row r="755" spans="7:239" ht="15.6" x14ac:dyDescent="0.3">
      <c r="G755" s="1"/>
      <c r="H755" s="1"/>
      <c r="K755">
        <v>0.34256422179438106</v>
      </c>
      <c r="L755">
        <v>-9.9223390999757854E-2</v>
      </c>
      <c r="M755">
        <v>3.1030891334782609E-2</v>
      </c>
      <c r="N755">
        <v>-2.5412597718262988E-3</v>
      </c>
      <c r="O755">
        <v>-1.3655025952479538</v>
      </c>
      <c r="P755">
        <v>-1.4873046903701679</v>
      </c>
      <c r="Q755">
        <v>0.12180209512221397</v>
      </c>
      <c r="ID755">
        <v>0.51585768132162579</v>
      </c>
      <c r="IE755">
        <v>-1.1045336050768588</v>
      </c>
    </row>
    <row r="756" spans="7:239" ht="15.6" x14ac:dyDescent="0.3">
      <c r="G756" s="1"/>
      <c r="H756" s="1"/>
      <c r="K756">
        <v>-0.56576703668983774</v>
      </c>
      <c r="L756">
        <v>0.96812810663551985</v>
      </c>
      <c r="M756">
        <v>-5.1249530217613311E-2</v>
      </c>
      <c r="N756">
        <v>2.5713266758869115E-2</v>
      </c>
      <c r="O756">
        <v>1.22394822652569</v>
      </c>
      <c r="P756">
        <v>2.4563801873936062</v>
      </c>
      <c r="Q756">
        <v>-1.2324319608679162</v>
      </c>
      <c r="ID756">
        <v>0.12237073499330449</v>
      </c>
      <c r="IE756">
        <v>0.15903354556826665</v>
      </c>
    </row>
    <row r="757" spans="7:239" ht="15.6" x14ac:dyDescent="0.3">
      <c r="G757" s="1"/>
      <c r="H757" s="1"/>
      <c r="K757">
        <v>-0.50452339244595246</v>
      </c>
      <c r="L757">
        <v>1.9468098060887458</v>
      </c>
      <c r="M757">
        <v>-4.5701826316945006E-2</v>
      </c>
      <c r="N757">
        <v>5.1916184709213886E-2</v>
      </c>
      <c r="O757">
        <v>-0.29785300991668962</v>
      </c>
      <c r="P757">
        <v>2.1904797998336734</v>
      </c>
      <c r="Q757">
        <v>-2.488332809750363</v>
      </c>
      <c r="ID757">
        <v>-0.15695022596674713</v>
      </c>
      <c r="IE757">
        <v>2.8827841547687165</v>
      </c>
    </row>
    <row r="758" spans="7:239" ht="15.6" x14ac:dyDescent="0.3">
      <c r="G758" s="1"/>
      <c r="H758" s="1"/>
      <c r="K758">
        <v>-0.26075263760600675</v>
      </c>
      <c r="L758">
        <v>0.81215782133647541</v>
      </c>
      <c r="M758">
        <v>-2.3620057927901984E-2</v>
      </c>
      <c r="N758">
        <v>2.1641442242568174E-2</v>
      </c>
      <c r="O758">
        <v>9.4834671601532916E-2</v>
      </c>
      <c r="P758">
        <v>1.1321048616997389</v>
      </c>
      <c r="Q758">
        <v>-1.037270190098206</v>
      </c>
      <c r="ID758">
        <v>1.6750452343678726</v>
      </c>
      <c r="IE758">
        <v>0.29762261650538174</v>
      </c>
    </row>
    <row r="759" spans="7:239" ht="15.6" x14ac:dyDescent="0.3">
      <c r="G759" s="1"/>
      <c r="H759" s="1"/>
      <c r="K759">
        <v>0.86259116717277129</v>
      </c>
      <c r="L759">
        <v>0.27341283860660198</v>
      </c>
      <c r="M759">
        <v>7.8137093928472276E-2</v>
      </c>
      <c r="N759">
        <v>7.5998147304221072E-3</v>
      </c>
      <c r="O759">
        <v>-4.1093536440984613</v>
      </c>
      <c r="P759">
        <v>-3.7450959767129532</v>
      </c>
      <c r="Q759">
        <v>-0.36425766738550824</v>
      </c>
      <c r="ID759">
        <v>0.5996435090260025</v>
      </c>
      <c r="IE759">
        <v>-1.803150122835786</v>
      </c>
    </row>
    <row r="760" spans="7:239" ht="15.6" x14ac:dyDescent="0.3">
      <c r="G760" s="1"/>
      <c r="H760" s="1"/>
      <c r="K760">
        <v>-0.36855883445294391</v>
      </c>
      <c r="L760">
        <v>0.21606656474681896</v>
      </c>
      <c r="M760">
        <v>-3.3385591415463538E-2</v>
      </c>
      <c r="N760">
        <v>5.6585701688174521E-3</v>
      </c>
      <c r="O760">
        <v>1.3289508285540494</v>
      </c>
      <c r="P760">
        <v>1.6001650151551727</v>
      </c>
      <c r="Q760">
        <v>-0.27121418660112329</v>
      </c>
      <c r="ID760">
        <v>-0.29173737870797972</v>
      </c>
      <c r="IE760">
        <v>1.5132126247522184</v>
      </c>
    </row>
    <row r="761" spans="7:239" ht="15.6" x14ac:dyDescent="0.3">
      <c r="G761" s="1"/>
      <c r="H761" s="1"/>
      <c r="K761">
        <v>0.41449256947554408</v>
      </c>
      <c r="L761">
        <v>0.21019418112733954</v>
      </c>
      <c r="M761">
        <v>3.7546460091768437E-2</v>
      </c>
      <c r="N761">
        <v>5.7603696036116264E-3</v>
      </c>
      <c r="O761">
        <v>-2.0756880695464583</v>
      </c>
      <c r="P761">
        <v>-1.7995946554937958</v>
      </c>
      <c r="Q761">
        <v>-0.27609341405266269</v>
      </c>
      <c r="ID761">
        <v>-0.92119662569613459</v>
      </c>
      <c r="IE761">
        <v>0.54656870581056083</v>
      </c>
    </row>
    <row r="762" spans="7:239" ht="15.6" x14ac:dyDescent="0.3">
      <c r="G762" s="1"/>
      <c r="H762" s="1"/>
      <c r="K762">
        <v>-1.5645090326865621</v>
      </c>
      <c r="L762">
        <v>0.99535698086105528</v>
      </c>
      <c r="M762">
        <v>-0.14171973223380818</v>
      </c>
      <c r="N762">
        <v>2.6111502846716633E-2</v>
      </c>
      <c r="O762">
        <v>5.5410803369376085</v>
      </c>
      <c r="P762">
        <v>6.7925996773764226</v>
      </c>
      <c r="Q762">
        <v>-1.2515193404388141</v>
      </c>
      <c r="ID762">
        <v>6.9616508925221393E-2</v>
      </c>
      <c r="IE762">
        <v>-0.57683678023851492</v>
      </c>
    </row>
    <row r="763" spans="7:239" ht="15.6" x14ac:dyDescent="0.3">
      <c r="G763" s="1"/>
      <c r="H763" s="1"/>
      <c r="K763">
        <v>-1.5629087491245319</v>
      </c>
      <c r="L763">
        <v>-1.0308729911127168</v>
      </c>
      <c r="M763">
        <v>-0.1415747718959828</v>
      </c>
      <c r="N763">
        <v>-2.8095692736694922E-2</v>
      </c>
      <c r="O763">
        <v>8.1322729386959516</v>
      </c>
      <c r="P763">
        <v>6.7856517560924585</v>
      </c>
      <c r="Q763">
        <v>1.3466211826034922</v>
      </c>
      <c r="ID763">
        <v>-1.5293712990171588</v>
      </c>
      <c r="IE763">
        <v>6.4588867694041305E-2</v>
      </c>
    </row>
    <row r="764" spans="7:239" ht="15.6" x14ac:dyDescent="0.3">
      <c r="G764" s="1"/>
      <c r="H764" s="1"/>
      <c r="K764">
        <v>-0.47931881276649768</v>
      </c>
      <c r="L764">
        <v>-0.16199958464610278</v>
      </c>
      <c r="M764">
        <v>-4.3418690707875227E-2</v>
      </c>
      <c r="N764">
        <v>-4.4924534508137253E-3</v>
      </c>
      <c r="O764">
        <v>2.2963719816950778</v>
      </c>
      <c r="P764">
        <v>2.0810495464940164</v>
      </c>
      <c r="Q764">
        <v>0.2153224352010612</v>
      </c>
      <c r="ID764">
        <v>1.3268356924651914</v>
      </c>
      <c r="IE764">
        <v>1.2235316948982522</v>
      </c>
    </row>
    <row r="765" spans="7:239" ht="15.6" x14ac:dyDescent="0.3">
      <c r="G765" s="1"/>
      <c r="H765" s="1"/>
      <c r="K765">
        <v>-0.19328339861422478</v>
      </c>
      <c r="L765">
        <v>1.0642905159259313</v>
      </c>
      <c r="M765">
        <v>-1.750841377362386E-2</v>
      </c>
      <c r="N765">
        <v>2.8409055119517732E-2</v>
      </c>
      <c r="O765">
        <v>-0.52246565613854024</v>
      </c>
      <c r="P765">
        <v>0.83917492557694351</v>
      </c>
      <c r="Q765">
        <v>-1.3616405817154837</v>
      </c>
      <c r="ID765">
        <v>-0.67792115070725611</v>
      </c>
      <c r="IE765">
        <v>-0.86286624433166825</v>
      </c>
    </row>
    <row r="766" spans="7:239" ht="15.6" x14ac:dyDescent="0.3">
      <c r="G766" s="1"/>
      <c r="H766" s="1"/>
      <c r="K766">
        <v>-1.5869228798364381</v>
      </c>
      <c r="L766">
        <v>1.2662433333902954</v>
      </c>
      <c r="M766">
        <v>-0.14375007168857967</v>
      </c>
      <c r="N766">
        <v>3.3351113890881315E-2</v>
      </c>
      <c r="O766">
        <v>5.2914009453684709</v>
      </c>
      <c r="P766">
        <v>6.8899134593605202</v>
      </c>
      <c r="Q766">
        <v>-1.5985125139920491</v>
      </c>
      <c r="ID766">
        <v>-6.2305674865303341E-2</v>
      </c>
      <c r="IE766">
        <v>0.5816018676286705</v>
      </c>
    </row>
    <row r="767" spans="7:239" ht="15.6" x14ac:dyDescent="0.3">
      <c r="G767" s="1"/>
      <c r="H767" s="1"/>
      <c r="K767">
        <v>-0.70667972118055145</v>
      </c>
      <c r="L767">
        <v>-1.6200512347664533</v>
      </c>
      <c r="M767">
        <v>-6.4013986987849103E-2</v>
      </c>
      <c r="N767">
        <v>-4.3574878321168881E-2</v>
      </c>
      <c r="O767">
        <v>5.1567137495126589</v>
      </c>
      <c r="P767">
        <v>3.0681781605674869</v>
      </c>
      <c r="Q767">
        <v>2.088535588945172</v>
      </c>
      <c r="ID767">
        <v>-0.22482514734725964</v>
      </c>
      <c r="IE767">
        <v>3.7226122996901605</v>
      </c>
    </row>
    <row r="768" spans="7:239" ht="15.6" x14ac:dyDescent="0.3">
      <c r="G768" s="1"/>
      <c r="H768" s="1"/>
      <c r="K768">
        <v>0.77348270536620867</v>
      </c>
      <c r="L768">
        <v>-1.7902744862876008</v>
      </c>
      <c r="M768">
        <v>7.0065279012001561E-2</v>
      </c>
      <c r="N768">
        <v>-4.7639468690719181E-2</v>
      </c>
      <c r="O768">
        <v>-1.0748648021853113</v>
      </c>
      <c r="P768">
        <v>-3.3582154306291843</v>
      </c>
      <c r="Q768">
        <v>2.2833506284438729</v>
      </c>
      <c r="ID768">
        <v>-0.17366850237746867</v>
      </c>
      <c r="IE768">
        <v>2.0969191997528625</v>
      </c>
    </row>
    <row r="769" spans="7:239" ht="15.6" x14ac:dyDescent="0.3">
      <c r="G769" s="1"/>
      <c r="H769" s="1"/>
      <c r="K769">
        <v>-1.0969740291036316</v>
      </c>
      <c r="L769">
        <v>0.43767215845918561</v>
      </c>
      <c r="M769">
        <v>-9.9368467950005257E-2</v>
      </c>
      <c r="N769">
        <v>1.1346345271543072E-2</v>
      </c>
      <c r="O769">
        <v>4.2188835152560173</v>
      </c>
      <c r="P769">
        <v>4.7627116753581937</v>
      </c>
      <c r="Q769">
        <v>-0.54382816010217616</v>
      </c>
      <c r="ID769">
        <v>-4.155792500377755E-2</v>
      </c>
      <c r="IE769">
        <v>-0.11571231651043021</v>
      </c>
    </row>
    <row r="770" spans="7:239" ht="15.6" x14ac:dyDescent="0.3">
      <c r="G770" s="1"/>
      <c r="H770" s="1"/>
      <c r="K770">
        <v>-0.63435418804064259</v>
      </c>
      <c r="L770">
        <v>1.003744196158217</v>
      </c>
      <c r="M770">
        <v>-5.746243952081137E-2</v>
      </c>
      <c r="N770">
        <v>2.6643426667198052E-2</v>
      </c>
      <c r="O770">
        <v>1.4771493952665959</v>
      </c>
      <c r="P770">
        <v>2.7541637427481129</v>
      </c>
      <c r="Q770">
        <v>-1.277014347481517</v>
      </c>
      <c r="ID770">
        <v>-0.50859323252476696</v>
      </c>
      <c r="IE770">
        <v>1.2753978348279462</v>
      </c>
    </row>
    <row r="771" spans="7:239" ht="15.6" x14ac:dyDescent="0.3">
      <c r="G771" s="1"/>
      <c r="H771" s="1"/>
      <c r="K771">
        <v>-0.80582294020858036</v>
      </c>
      <c r="L771">
        <v>-0.75137277782739365</v>
      </c>
      <c r="M771">
        <v>-7.2994791930421132E-2</v>
      </c>
      <c r="N771">
        <v>-2.0367906131112522E-2</v>
      </c>
      <c r="O771">
        <v>4.4748562725584877</v>
      </c>
      <c r="P771">
        <v>3.4986264248561394</v>
      </c>
      <c r="Q771">
        <v>0.97622984770234855</v>
      </c>
      <c r="ID771">
        <v>-0.35357807933156216</v>
      </c>
      <c r="IE771">
        <v>-0.91048605502074909</v>
      </c>
    </row>
    <row r="772" spans="7:239" ht="15.6" x14ac:dyDescent="0.3">
      <c r="G772" s="1"/>
      <c r="H772" s="1"/>
      <c r="K772">
        <v>1.5424013338704263E-2</v>
      </c>
      <c r="L772">
        <v>0.30454731061999052</v>
      </c>
      <c r="M772">
        <v>1.397171249678416E-3</v>
      </c>
      <c r="N772">
        <v>8.1526530377909051E-3</v>
      </c>
      <c r="O772">
        <v>-0.45772125272609648</v>
      </c>
      <c r="P772">
        <v>-6.6966150939009594E-2</v>
      </c>
      <c r="Q772">
        <v>-0.39075510178708689</v>
      </c>
      <c r="ID772">
        <v>-0.56556821404918256</v>
      </c>
      <c r="IE772">
        <v>0.58545850496023055</v>
      </c>
    </row>
    <row r="773" spans="7:239" ht="15.6" x14ac:dyDescent="0.3">
      <c r="G773" s="1"/>
      <c r="H773" s="1"/>
      <c r="K773">
        <v>0.2708473493026925</v>
      </c>
      <c r="L773">
        <v>-1.2803276809162307</v>
      </c>
      <c r="M773">
        <v>2.4534478879614324E-2</v>
      </c>
      <c r="N773">
        <v>-3.416305151424652E-2</v>
      </c>
      <c r="O773">
        <v>0.46149564595349823</v>
      </c>
      <c r="P773">
        <v>-1.1759328831310816</v>
      </c>
      <c r="Q773">
        <v>1.6374285290845798</v>
      </c>
      <c r="ID773">
        <v>1.0674501159503165</v>
      </c>
      <c r="IE773">
        <v>-1.5392323312798422</v>
      </c>
    </row>
    <row r="774" spans="7:239" ht="15.6" x14ac:dyDescent="0.3">
      <c r="G774" s="1"/>
      <c r="H774" s="1"/>
      <c r="K774">
        <v>1.5803669708428676</v>
      </c>
      <c r="L774">
        <v>-0.29859571270119345</v>
      </c>
      <c r="M774">
        <v>0.14315621019739827</v>
      </c>
      <c r="N774">
        <v>-7.4658074454342352E-3</v>
      </c>
      <c r="O774">
        <v>-6.5036150677695987</v>
      </c>
      <c r="P774">
        <v>-6.8614497916000561</v>
      </c>
      <c r="Q774">
        <v>0.35783472383045711</v>
      </c>
      <c r="ID774">
        <v>0.82286073876402499</v>
      </c>
      <c r="IE774">
        <v>2.4269952117552211</v>
      </c>
    </row>
    <row r="775" spans="7:239" ht="15.6" x14ac:dyDescent="0.3">
      <c r="G775" s="1"/>
      <c r="H775" s="1"/>
      <c r="K775">
        <v>-0.39249146683107461</v>
      </c>
      <c r="L775">
        <v>-1.7531681143510478</v>
      </c>
      <c r="M775">
        <v>-3.5553508750178188E-2</v>
      </c>
      <c r="N775">
        <v>-4.7032272552184791E-2</v>
      </c>
      <c r="O775">
        <v>3.9583207122126285</v>
      </c>
      <c r="P775">
        <v>1.7040728786280375</v>
      </c>
      <c r="Q775">
        <v>2.254247833584591</v>
      </c>
      <c r="ID775">
        <v>1.2719585232578015</v>
      </c>
      <c r="IE775">
        <v>0.30853920708115767</v>
      </c>
    </row>
    <row r="776" spans="7:239" ht="15.6" x14ac:dyDescent="0.3">
      <c r="G776" s="1"/>
      <c r="H776" s="1"/>
      <c r="K776">
        <v>1.2272882137059369</v>
      </c>
      <c r="L776">
        <v>-1.6158438789692173E-2</v>
      </c>
      <c r="M776">
        <v>0.1111728685397497</v>
      </c>
      <c r="N776">
        <v>-2.6503645147880997E-5</v>
      </c>
      <c r="O776">
        <v>-5.3272240246621827</v>
      </c>
      <c r="P776">
        <v>-5.3284943393081612</v>
      </c>
      <c r="Q776">
        <v>1.2703146459787666E-3</v>
      </c>
      <c r="ID776">
        <v>-0.47259266628227103</v>
      </c>
      <c r="IE776">
        <v>-1.4946476331725866</v>
      </c>
    </row>
    <row r="777" spans="7:239" ht="15.6" x14ac:dyDescent="0.3">
      <c r="G777" s="1"/>
      <c r="H777" s="1"/>
      <c r="K777">
        <v>-0.23428815497477459</v>
      </c>
      <c r="L777">
        <v>1.4849429507718392</v>
      </c>
      <c r="M777">
        <v>-2.1222795071730364E-2</v>
      </c>
      <c r="N777">
        <v>3.9649210955169975E-2</v>
      </c>
      <c r="O777">
        <v>-0.88317459123167308</v>
      </c>
      <c r="P777">
        <v>1.0172045112209982</v>
      </c>
      <c r="Q777">
        <v>-1.9003791024526713</v>
      </c>
      <c r="ID777">
        <v>2.1890634463101892</v>
      </c>
      <c r="IE777">
        <v>0.44195219706605166</v>
      </c>
    </row>
    <row r="778" spans="7:239" ht="15.6" x14ac:dyDescent="0.3">
      <c r="G778" s="1"/>
      <c r="H778" s="1"/>
      <c r="K778">
        <v>-0.67058840376630269</v>
      </c>
      <c r="L778">
        <v>0.13591874196202114</v>
      </c>
      <c r="M778">
        <v>-6.0744685415885964E-2</v>
      </c>
      <c r="N778">
        <v>3.4145144952202962E-3</v>
      </c>
      <c r="O778">
        <v>2.7478241340252114</v>
      </c>
      <c r="P778">
        <v>2.9114811611240641</v>
      </c>
      <c r="Q778">
        <v>-0.16365702709885277</v>
      </c>
      <c r="ID778">
        <v>-3.954794790238849E-2</v>
      </c>
      <c r="IE778">
        <v>1.1527176402974391</v>
      </c>
    </row>
    <row r="779" spans="7:239" ht="15.6" x14ac:dyDescent="0.3">
      <c r="G779" s="1"/>
      <c r="H779" s="1"/>
      <c r="K779">
        <v>-1.7009688009046509</v>
      </c>
      <c r="L779">
        <v>0.89321373259832726</v>
      </c>
      <c r="M779">
        <v>-0.15408082533618944</v>
      </c>
      <c r="N779">
        <v>2.3333746597791669E-2</v>
      </c>
      <c r="O779">
        <v>6.2666824926761002</v>
      </c>
      <c r="P779">
        <v>7.3850645070497656</v>
      </c>
      <c r="Q779">
        <v>-1.1183820143736656</v>
      </c>
      <c r="ID779">
        <v>1.2482397561938745</v>
      </c>
      <c r="IE779">
        <v>-0.84541893187703021</v>
      </c>
    </row>
    <row r="780" spans="7:239" ht="15.6" x14ac:dyDescent="0.3">
      <c r="G780" s="1"/>
      <c r="H780" s="1"/>
      <c r="K780">
        <v>-7.5398794887997486E-2</v>
      </c>
      <c r="L780">
        <v>0.11465409443131225</v>
      </c>
      <c r="M780">
        <v>-6.8299362924928476E-3</v>
      </c>
      <c r="N780">
        <v>3.0424112695009594E-3</v>
      </c>
      <c r="O780">
        <v>0.18153535039697491</v>
      </c>
      <c r="P780">
        <v>0.3273575410116466</v>
      </c>
      <c r="Q780">
        <v>-0.14582219061467169</v>
      </c>
      <c r="ID780">
        <v>-0.27904768530041479</v>
      </c>
      <c r="IE780">
        <v>1.5253913986956229</v>
      </c>
    </row>
    <row r="781" spans="7:239" ht="15.6" x14ac:dyDescent="0.3">
      <c r="G781" s="1"/>
      <c r="H781" s="1"/>
      <c r="K781">
        <v>-0.31439675069422424</v>
      </c>
      <c r="L781">
        <v>-1.0490914141014849</v>
      </c>
      <c r="M781">
        <v>-2.8479364703349282E-2</v>
      </c>
      <c r="N781">
        <v>-2.8170289831711118E-2</v>
      </c>
      <c r="O781">
        <v>2.7152071137383991</v>
      </c>
      <c r="P781">
        <v>1.3650105066294169</v>
      </c>
      <c r="Q781">
        <v>1.3501966071089821</v>
      </c>
      <c r="ID781">
        <v>0.32005798527793611</v>
      </c>
      <c r="IE781">
        <v>2.8805708035873852E-2</v>
      </c>
    </row>
    <row r="782" spans="7:239" ht="15.6" x14ac:dyDescent="0.3">
      <c r="G782" s="1"/>
      <c r="H782" s="1"/>
      <c r="K782">
        <v>0.62219581290171122</v>
      </c>
      <c r="L782">
        <v>-0.77112141910455545</v>
      </c>
      <c r="M782">
        <v>5.6361083355338369E-2</v>
      </c>
      <c r="N782">
        <v>-2.042409014301768E-2</v>
      </c>
      <c r="O782">
        <v>-1.722453215598549</v>
      </c>
      <c r="P782">
        <v>-2.7013759522523886</v>
      </c>
      <c r="Q782">
        <v>0.97892273665383955</v>
      </c>
      <c r="ID782">
        <v>-0.91076854308727773</v>
      </c>
      <c r="IE782">
        <v>0.32345929831289921</v>
      </c>
    </row>
    <row r="783" spans="7:239" ht="15.6" x14ac:dyDescent="0.3">
      <c r="G783" s="1"/>
      <c r="H783" s="1"/>
      <c r="K783">
        <v>-0.80557325203137209</v>
      </c>
      <c r="L783">
        <v>-0.4588633987435603</v>
      </c>
      <c r="M783">
        <v>-7.2972174137313758E-2</v>
      </c>
      <c r="N783">
        <v>-1.2542320987038853E-2</v>
      </c>
      <c r="O783">
        <v>4.0986934059004376</v>
      </c>
      <c r="P783">
        <v>3.4975423583557128</v>
      </c>
      <c r="Q783">
        <v>0.60115104754472448</v>
      </c>
      <c r="ID783">
        <v>0.28755052691748362</v>
      </c>
      <c r="IE783">
        <v>0.31106980315742599</v>
      </c>
    </row>
    <row r="784" spans="7:239" ht="15.6" x14ac:dyDescent="0.3">
      <c r="G784" s="1"/>
      <c r="H784" s="1"/>
      <c r="K784">
        <v>-0.19219876588150178</v>
      </c>
      <c r="L784">
        <v>0.6471594190728287</v>
      </c>
      <c r="M784">
        <v>-1.7410163231605852E-2</v>
      </c>
      <c r="N784">
        <v>1.7249906685198053E-2</v>
      </c>
      <c r="O784">
        <v>7.6810656375724262E-3</v>
      </c>
      <c r="P784">
        <v>0.83446579587782344</v>
      </c>
      <c r="Q784">
        <v>-0.82678473024025101</v>
      </c>
      <c r="ID784">
        <v>1.1692160316055393</v>
      </c>
      <c r="IE784">
        <v>0.51094197314374346</v>
      </c>
    </row>
    <row r="785" spans="7:239" ht="15.6" x14ac:dyDescent="0.3">
      <c r="G785" s="1"/>
      <c r="H785" s="1"/>
      <c r="K785">
        <v>-1.1828346136170818</v>
      </c>
      <c r="L785">
        <v>-0.16176434443284984</v>
      </c>
      <c r="M785">
        <v>-0.10714607663903238</v>
      </c>
      <c r="N785">
        <v>-4.7187662048406714E-3</v>
      </c>
      <c r="O785">
        <v>5.361660535439456</v>
      </c>
      <c r="P785">
        <v>5.1354909731957505</v>
      </c>
      <c r="Q785">
        <v>0.22616956224370519</v>
      </c>
      <c r="ID785">
        <v>-0.94007274624306014</v>
      </c>
      <c r="IE785">
        <v>1.2437934231260845</v>
      </c>
    </row>
    <row r="786" spans="7:239" ht="15.6" x14ac:dyDescent="0.3">
      <c r="G786" s="1"/>
      <c r="H786" s="1"/>
      <c r="K786">
        <v>0.93296079497095119</v>
      </c>
      <c r="L786">
        <v>0.18478082835368451</v>
      </c>
      <c r="M786">
        <v>8.451146735847137E-2</v>
      </c>
      <c r="N786">
        <v>5.2519093922590758E-3</v>
      </c>
      <c r="O786">
        <v>-4.3023414901130863</v>
      </c>
      <c r="P786">
        <v>-4.0506184768024607</v>
      </c>
      <c r="Q786">
        <v>-0.25172301331062569</v>
      </c>
      <c r="ID786">
        <v>-0.10445023075549914</v>
      </c>
      <c r="IE786">
        <v>-1.9087936281175568</v>
      </c>
    </row>
    <row r="787" spans="7:239" ht="15.6" x14ac:dyDescent="0.3">
      <c r="G787" s="1"/>
      <c r="H787" s="1"/>
      <c r="K787">
        <v>0.7354725539139243</v>
      </c>
      <c r="L787">
        <v>-0.54188216347357876</v>
      </c>
      <c r="M787">
        <v>6.6622161475802938E-2</v>
      </c>
      <c r="N787">
        <v>-1.425379986301276E-2</v>
      </c>
      <c r="O787">
        <v>-2.5100055623087867</v>
      </c>
      <c r="P787">
        <v>-3.1931874652434824</v>
      </c>
      <c r="Q787">
        <v>0.6831819029346955</v>
      </c>
      <c r="ID787">
        <v>-0.80479185413710896</v>
      </c>
      <c r="IE787">
        <v>1.4492899992131434</v>
      </c>
    </row>
    <row r="788" spans="7:239" ht="15.6" x14ac:dyDescent="0.3">
      <c r="G788" s="1"/>
      <c r="H788" s="1"/>
      <c r="K788">
        <v>-1.471898413160931</v>
      </c>
      <c r="L788">
        <v>0.31546798041044904</v>
      </c>
      <c r="M788">
        <v>-0.13333067731180379</v>
      </c>
      <c r="N788">
        <v>7.953054551959212E-3</v>
      </c>
      <c r="O788">
        <v>6.0093254939524838</v>
      </c>
      <c r="P788">
        <v>6.3905138784653071</v>
      </c>
      <c r="Q788">
        <v>-0.38118838451282333</v>
      </c>
      <c r="ID788">
        <v>-0.92481503768784634</v>
      </c>
      <c r="IE788">
        <v>0.42603468915742199</v>
      </c>
    </row>
    <row r="789" spans="7:239" ht="15.6" x14ac:dyDescent="0.3">
      <c r="G789" s="1"/>
      <c r="H789" s="1"/>
      <c r="K789">
        <v>6.2465848373327261E-3</v>
      </c>
      <c r="L789">
        <v>0.49122655367711354</v>
      </c>
      <c r="M789">
        <v>5.6584162317196182E-4</v>
      </c>
      <c r="N789">
        <v>1.3143847929165337E-2</v>
      </c>
      <c r="O789">
        <v>-0.65710279974634189</v>
      </c>
      <c r="P789">
        <v>-2.7120680842544792E-2</v>
      </c>
      <c r="Q789">
        <v>-0.62998211890379707</v>
      </c>
      <c r="ID789">
        <v>-0.96425728755905793</v>
      </c>
      <c r="IE789">
        <v>0.53336940065482785</v>
      </c>
    </row>
    <row r="790" spans="7:239" ht="15.6" x14ac:dyDescent="0.3">
      <c r="G790" s="1"/>
      <c r="H790" s="1"/>
      <c r="K790">
        <v>-0.37895428928673425</v>
      </c>
      <c r="L790">
        <v>0.33987031674821111</v>
      </c>
      <c r="M790">
        <v>-3.4327254930798808E-2</v>
      </c>
      <c r="N790">
        <v>8.9672545056400585E-3</v>
      </c>
      <c r="O790">
        <v>1.2154999730172042</v>
      </c>
      <c r="P790">
        <v>1.6452987674537649</v>
      </c>
      <c r="Q790">
        <v>-0.42979879443656061</v>
      </c>
      <c r="ID790">
        <v>-1.0185945242685859</v>
      </c>
      <c r="IE790">
        <v>-1.5196112704775155</v>
      </c>
    </row>
    <row r="791" spans="7:239" ht="15.6" x14ac:dyDescent="0.3">
      <c r="G791" s="1"/>
      <c r="H791" s="1"/>
      <c r="K791">
        <v>-0.99197535050678143</v>
      </c>
      <c r="L791">
        <v>1.320437770484943</v>
      </c>
      <c r="M791">
        <v>-8.9857251137088034E-2</v>
      </c>
      <c r="N791">
        <v>3.4997687302356702E-2</v>
      </c>
      <c r="O791">
        <v>2.6294084086331049</v>
      </c>
      <c r="P791">
        <v>4.3068408715078697</v>
      </c>
      <c r="Q791">
        <v>-1.677432462874765</v>
      </c>
      <c r="ID791">
        <v>-0.73429508577855573</v>
      </c>
      <c r="IE791">
        <v>1.9676256357513073</v>
      </c>
    </row>
    <row r="792" spans="7:239" ht="15.6" x14ac:dyDescent="0.3">
      <c r="G792" s="1"/>
      <c r="H792" s="1"/>
      <c r="K792">
        <v>-0.33287567827431147</v>
      </c>
      <c r="L792">
        <v>0.89612127071837144</v>
      </c>
      <c r="M792">
        <v>-3.0153262785050264E-2</v>
      </c>
      <c r="N792">
        <v>2.3863869847354138E-2</v>
      </c>
      <c r="O792">
        <v>0.30144940133676612</v>
      </c>
      <c r="P792">
        <v>1.4452401217331541</v>
      </c>
      <c r="Q792">
        <v>-1.143790720396388</v>
      </c>
      <c r="ID792">
        <v>-0.86011213089876293</v>
      </c>
      <c r="IE792">
        <v>0.30366571618912458</v>
      </c>
    </row>
    <row r="793" spans="7:239" ht="15.6" x14ac:dyDescent="0.3">
      <c r="G793" s="1"/>
      <c r="H793" s="1"/>
      <c r="K793">
        <v>-0.97803805897002294</v>
      </c>
      <c r="L793">
        <v>-2.0809378508256805E-3</v>
      </c>
      <c r="M793">
        <v>-8.8594753328902057E-2</v>
      </c>
      <c r="N793">
        <v>-3.7904380915108573E-4</v>
      </c>
      <c r="O793">
        <v>4.2644970901992725</v>
      </c>
      <c r="P793">
        <v>4.2463295928778448</v>
      </c>
      <c r="Q793">
        <v>1.8167497321427941E-2</v>
      </c>
      <c r="ID793">
        <v>0.79044324335038585</v>
      </c>
      <c r="IE793">
        <v>1.319618670395234</v>
      </c>
    </row>
    <row r="794" spans="7:239" ht="15.6" x14ac:dyDescent="0.3">
      <c r="G794" s="1"/>
      <c r="H794" s="1"/>
      <c r="K794">
        <v>-1.8287087457002684</v>
      </c>
      <c r="L794">
        <v>0.66705702645633347</v>
      </c>
      <c r="M794">
        <v>-0.16565204058248917</v>
      </c>
      <c r="N794">
        <v>1.7241141730830741E-2</v>
      </c>
      <c r="O794">
        <v>7.1133060144071596</v>
      </c>
      <c r="P794">
        <v>7.9396706420599363</v>
      </c>
      <c r="Q794">
        <v>-0.82636462765277641</v>
      </c>
      <c r="ID794">
        <v>1.1387090683437007</v>
      </c>
      <c r="IE794">
        <v>-0.19347231169926929</v>
      </c>
    </row>
    <row r="795" spans="7:239" ht="15.6" x14ac:dyDescent="0.3">
      <c r="G795" s="1"/>
      <c r="H795" s="1"/>
      <c r="K795">
        <v>0.99735065007245383</v>
      </c>
      <c r="L795">
        <v>-0.54004199463605596</v>
      </c>
      <c r="M795">
        <v>9.0344168118203477E-2</v>
      </c>
      <c r="N795">
        <v>-1.4117984069271601E-2</v>
      </c>
      <c r="O795">
        <v>-3.6535064314416763</v>
      </c>
      <c r="P795">
        <v>-4.3301787093424577</v>
      </c>
      <c r="Q795">
        <v>0.67667227790078122</v>
      </c>
      <c r="ID795">
        <v>-1.2163100872783088</v>
      </c>
      <c r="IE795">
        <v>1.7652483290354426</v>
      </c>
    </row>
    <row r="796" spans="7:239" ht="15.6" x14ac:dyDescent="0.3">
      <c r="G796" s="1"/>
      <c r="H796" s="1"/>
      <c r="K796">
        <v>-0.19892517446191393</v>
      </c>
      <c r="L796">
        <v>3.5777684137093306E-2</v>
      </c>
      <c r="M796">
        <v>-1.8019469284172553E-2</v>
      </c>
      <c r="N796">
        <v>8.9138888676005678E-4</v>
      </c>
      <c r="O796">
        <v>0.82094561955280687</v>
      </c>
      <c r="P796">
        <v>0.86366971851338104</v>
      </c>
      <c r="Q796">
        <v>-4.2724098960574143E-2</v>
      </c>
      <c r="ID796">
        <v>1.0588052812377093</v>
      </c>
      <c r="IE796">
        <v>-0.56685920690879743</v>
      </c>
    </row>
    <row r="797" spans="7:239" ht="15.6" x14ac:dyDescent="0.3">
      <c r="G797" s="1"/>
      <c r="H797" s="1"/>
      <c r="K797">
        <v>-2.6585851672714096</v>
      </c>
      <c r="L797">
        <v>0.4275697602134601</v>
      </c>
      <c r="M797">
        <v>-0.24082569685103392</v>
      </c>
      <c r="N797">
        <v>1.0559754343751743E-2</v>
      </c>
      <c r="O797">
        <v>11.036602610886217</v>
      </c>
      <c r="P797">
        <v>11.542729618169901</v>
      </c>
      <c r="Q797">
        <v>-0.50612700728368398</v>
      </c>
      <c r="ID797">
        <v>-0.39571153709365314</v>
      </c>
      <c r="IE797">
        <v>-1.6757608394793264</v>
      </c>
    </row>
    <row r="798" spans="7:239" ht="15.6" x14ac:dyDescent="0.3">
      <c r="G798" s="1"/>
      <c r="H798" s="1"/>
      <c r="K798">
        <v>1.9876034099991413</v>
      </c>
      <c r="L798">
        <v>-1.3201241654745006</v>
      </c>
      <c r="M798">
        <v>0.18004537983930924</v>
      </c>
      <c r="N798">
        <v>-3.4660109094150515E-2</v>
      </c>
      <c r="O798">
        <v>-6.9682882375871706</v>
      </c>
      <c r="P798">
        <v>-8.6295406414679796</v>
      </c>
      <c r="Q798">
        <v>1.661252403880809</v>
      </c>
      <c r="ID798">
        <v>-4.2111512786602287E-2</v>
      </c>
      <c r="IE798">
        <v>2.671844312293397</v>
      </c>
    </row>
    <row r="799" spans="7:239" ht="15.6" x14ac:dyDescent="0.3">
      <c r="G799" s="1"/>
      <c r="H799" s="1"/>
      <c r="K799">
        <v>0.77374670270697465</v>
      </c>
      <c r="L799">
        <v>-1.7043154900124573</v>
      </c>
      <c r="M799">
        <v>7.0089192988630727E-2</v>
      </c>
      <c r="N799">
        <v>-4.5339720620800245E-2</v>
      </c>
      <c r="O799">
        <v>-1.1862374799270015</v>
      </c>
      <c r="P799">
        <v>-3.3593616229580556</v>
      </c>
      <c r="Q799">
        <v>2.1731241430310542</v>
      </c>
      <c r="ID799">
        <v>0.4642813831705942</v>
      </c>
      <c r="IE799">
        <v>1.3033646913092776</v>
      </c>
    </row>
    <row r="800" spans="7:239" ht="15.6" x14ac:dyDescent="0.3">
      <c r="G800" s="1"/>
      <c r="H800" s="1"/>
      <c r="K800">
        <v>1.823505046295451</v>
      </c>
      <c r="L800">
        <v>3.4516430943592651</v>
      </c>
      <c r="M800">
        <v>0.16518066785732849</v>
      </c>
      <c r="N800">
        <v>9.2944710396474811E-2</v>
      </c>
      <c r="O800">
        <v>-12.371900041109306</v>
      </c>
      <c r="P800">
        <v>-7.9170778374421005</v>
      </c>
      <c r="Q800">
        <v>-4.4548222036672067</v>
      </c>
      <c r="ID800">
        <v>0.24907577363648811</v>
      </c>
      <c r="IE800">
        <v>1.008626603385455</v>
      </c>
    </row>
    <row r="801" spans="7:239" ht="15.6" x14ac:dyDescent="0.3">
      <c r="G801" s="1"/>
      <c r="H801" s="1"/>
      <c r="K801">
        <v>0.49212098970475193</v>
      </c>
      <c r="L801">
        <v>0.48990408169260941</v>
      </c>
      <c r="M801">
        <v>4.457836511677505E-2</v>
      </c>
      <c r="N801">
        <v>1.3269114362951324E-2</v>
      </c>
      <c r="O801">
        <v>-2.7726186343816095</v>
      </c>
      <c r="P801">
        <v>-2.1366325192501239</v>
      </c>
      <c r="Q801">
        <v>-0.63598611513148551</v>
      </c>
      <c r="ID801">
        <v>0.87536131925835148</v>
      </c>
      <c r="IE801">
        <v>0.66137540996812783</v>
      </c>
    </row>
    <row r="802" spans="7:239" ht="15.6" x14ac:dyDescent="0.3">
      <c r="G802" s="1"/>
      <c r="H802" s="1"/>
      <c r="K802">
        <v>-0.91747142599207887</v>
      </c>
      <c r="L802">
        <v>-0.93570966456364357</v>
      </c>
      <c r="M802">
        <v>-8.3108375923206884E-2</v>
      </c>
      <c r="N802">
        <v>-2.5336385107187335E-2</v>
      </c>
      <c r="O802">
        <v>5.1977366678406201</v>
      </c>
      <c r="P802">
        <v>3.9833685724999071</v>
      </c>
      <c r="Q802">
        <v>1.214368095340713</v>
      </c>
      <c r="ID802">
        <v>0.30890509923077669</v>
      </c>
      <c r="IE802">
        <v>-0.31246480139014599</v>
      </c>
    </row>
    <row r="803" spans="7:239" ht="15.6" x14ac:dyDescent="0.3">
      <c r="G803" s="1"/>
      <c r="H803" s="1"/>
      <c r="K803">
        <v>1.8342532114555925</v>
      </c>
      <c r="L803">
        <v>0.50989494320639661</v>
      </c>
      <c r="M803">
        <v>0.16615428134032917</v>
      </c>
      <c r="N803">
        <v>1.4247684162300109E-2</v>
      </c>
      <c r="O803">
        <v>-8.6466317241524209</v>
      </c>
      <c r="P803">
        <v>-7.963742945583915</v>
      </c>
      <c r="Q803">
        <v>-0.68288877856850527</v>
      </c>
      <c r="ID803">
        <v>0.3831619114644389</v>
      </c>
      <c r="IE803">
        <v>-1.0313148472722271</v>
      </c>
    </row>
    <row r="804" spans="7:239" ht="15.6" x14ac:dyDescent="0.3">
      <c r="G804" s="1"/>
      <c r="H804" s="1"/>
      <c r="K804">
        <v>1.2010773748433976</v>
      </c>
      <c r="L804">
        <v>-1.1396470060916548</v>
      </c>
      <c r="M804">
        <v>0.10879858179060649</v>
      </c>
      <c r="N804">
        <v>-3.0091856289027701E-2</v>
      </c>
      <c r="O804">
        <v>-3.7723983091314421</v>
      </c>
      <c r="P804">
        <v>-5.2146952292475941</v>
      </c>
      <c r="Q804">
        <v>1.4422969201161517</v>
      </c>
      <c r="ID804">
        <v>1.1750341456491991</v>
      </c>
      <c r="IE804">
        <v>-0.18487353649183663</v>
      </c>
    </row>
    <row r="805" spans="7:239" ht="15.6" x14ac:dyDescent="0.3">
      <c r="G805" s="1"/>
      <c r="H805" s="1"/>
      <c r="K805">
        <v>-1.0345673368808359</v>
      </c>
      <c r="L805">
        <v>-0.61303371106364624</v>
      </c>
      <c r="M805">
        <v>-9.3715410328327614E-2</v>
      </c>
      <c r="N805">
        <v>-1.6742552110049356E-2</v>
      </c>
      <c r="O805">
        <v>5.2942290265179333</v>
      </c>
      <c r="P805">
        <v>4.4917617040878017</v>
      </c>
      <c r="Q805">
        <v>0.80246732243013119</v>
      </c>
      <c r="ID805">
        <v>-0.59799868889390739</v>
      </c>
      <c r="IE805">
        <v>-0.83098557371368931</v>
      </c>
    </row>
    <row r="806" spans="7:239" ht="15.6" x14ac:dyDescent="0.3">
      <c r="G806" s="1"/>
      <c r="H806" s="1"/>
      <c r="K806">
        <v>-1.8590697730382753</v>
      </c>
      <c r="L806">
        <v>-0.45627708932329364</v>
      </c>
      <c r="M806">
        <v>-0.16840226865710564</v>
      </c>
      <c r="N806">
        <v>-1.2821451064686505E-2</v>
      </c>
      <c r="O806">
        <v>8.6860182468051708</v>
      </c>
      <c r="P806">
        <v>8.0714885479922689</v>
      </c>
      <c r="Q806">
        <v>0.6145296988129012</v>
      </c>
      <c r="ID806">
        <v>-0.88617592862444239</v>
      </c>
      <c r="IE806">
        <v>-0.34777619284890476</v>
      </c>
    </row>
    <row r="807" spans="7:239" ht="15.6" x14ac:dyDescent="0.3">
      <c r="G807" s="1"/>
      <c r="H807" s="1"/>
      <c r="K807">
        <v>1.2921102000170996</v>
      </c>
      <c r="L807">
        <v>-0.70762534093197826</v>
      </c>
      <c r="M807">
        <v>0.1170447135409297</v>
      </c>
      <c r="N807">
        <v>-1.8503883373681539E-2</v>
      </c>
      <c r="O807">
        <v>-4.7230431546269687</v>
      </c>
      <c r="P807">
        <v>-5.6099307478586482</v>
      </c>
      <c r="Q807">
        <v>0.88688759323167932</v>
      </c>
      <c r="ID807">
        <v>-1.1211442579927902</v>
      </c>
      <c r="IE807">
        <v>1.1738564517343908</v>
      </c>
    </row>
    <row r="808" spans="7:239" ht="15.6" x14ac:dyDescent="0.3">
      <c r="G808" s="1"/>
      <c r="H808" s="1"/>
      <c r="K808">
        <v>0.52696747378205799</v>
      </c>
      <c r="L808">
        <v>0.95748238821600273</v>
      </c>
      <c r="M808">
        <v>4.7734904509996214E-2</v>
      </c>
      <c r="N808">
        <v>2.5789756897782783E-2</v>
      </c>
      <c r="O808">
        <v>-3.5240229676256014</v>
      </c>
      <c r="P808">
        <v>-2.2879248490200297</v>
      </c>
      <c r="Q808">
        <v>-1.2360981186055717</v>
      </c>
      <c r="ID808">
        <v>0.44358546719292374</v>
      </c>
      <c r="IE808">
        <v>0.30956380936647021</v>
      </c>
    </row>
    <row r="809" spans="7:239" ht="15.6" x14ac:dyDescent="0.3">
      <c r="G809" s="1"/>
      <c r="H809" s="1"/>
      <c r="K809">
        <v>-1.3598757306378451</v>
      </c>
      <c r="L809">
        <v>0.90905640918731334</v>
      </c>
      <c r="M809">
        <v>-0.12318319702271731</v>
      </c>
      <c r="N809">
        <v>2.3870362593210098E-2</v>
      </c>
      <c r="O809">
        <v>4.7600451713546228</v>
      </c>
      <c r="P809">
        <v>5.9041470878188509</v>
      </c>
      <c r="Q809">
        <v>-1.1441019164642279</v>
      </c>
      <c r="ID809">
        <v>-4.0847341500390849E-2</v>
      </c>
      <c r="IE809">
        <v>0.51365849073423342</v>
      </c>
    </row>
    <row r="810" spans="7:239" ht="15.6" x14ac:dyDescent="0.3">
      <c r="G810" s="1"/>
      <c r="H810" s="1"/>
      <c r="K810">
        <v>0.88729427432850527</v>
      </c>
      <c r="L810">
        <v>-0.83381230751932778</v>
      </c>
      <c r="M810">
        <v>8.0374804071597472E-2</v>
      </c>
      <c r="N810">
        <v>-2.2013608779103896E-2</v>
      </c>
      <c r="O810">
        <v>-2.7972409350948846</v>
      </c>
      <c r="P810">
        <v>-3.8523489961525996</v>
      </c>
      <c r="Q810">
        <v>1.055108061057715</v>
      </c>
      <c r="ID810">
        <v>1.0325104953400945</v>
      </c>
      <c r="IE810">
        <v>-0.10875617902188754</v>
      </c>
    </row>
    <row r="811" spans="7:239" ht="15.6" x14ac:dyDescent="0.3">
      <c r="G811" s="1"/>
      <c r="H811" s="1"/>
      <c r="K811">
        <v>-1.2592376330690656</v>
      </c>
      <c r="L811">
        <v>0.31578299673280708</v>
      </c>
      <c r="M811">
        <v>-0.11406697976734231</v>
      </c>
      <c r="N811">
        <v>8.0317950343005221E-3</v>
      </c>
      <c r="O811">
        <v>5.0822461364796991</v>
      </c>
      <c r="P811">
        <v>5.4672085372605297</v>
      </c>
      <c r="Q811">
        <v>-0.38496240078083072</v>
      </c>
      <c r="ID811">
        <v>-1.1598676620059991</v>
      </c>
      <c r="IE811">
        <v>0.23759091120450052</v>
      </c>
    </row>
    <row r="812" spans="7:239" ht="15.6" x14ac:dyDescent="0.3">
      <c r="G812" s="1"/>
      <c r="H812" s="1"/>
      <c r="K812">
        <v>-1.4343114069164284</v>
      </c>
      <c r="L812">
        <v>0.31282345203547712</v>
      </c>
      <c r="M812">
        <v>-0.1299258900276459</v>
      </c>
      <c r="N812">
        <v>7.89473302827178E-3</v>
      </c>
      <c r="O812">
        <v>5.8489300297032214</v>
      </c>
      <c r="P812">
        <v>6.2273230747333974</v>
      </c>
      <c r="Q812">
        <v>-0.37839304503017612</v>
      </c>
      <c r="ID812">
        <v>1.7406033232622398</v>
      </c>
      <c r="IE812">
        <v>1.847222438660129</v>
      </c>
    </row>
    <row r="813" spans="7:239" ht="15.6" x14ac:dyDescent="0.3">
      <c r="G813" s="1"/>
      <c r="H813" s="1"/>
      <c r="K813">
        <v>-9.6505997912199659E-2</v>
      </c>
      <c r="L813">
        <v>1.5804737530162134</v>
      </c>
      <c r="M813">
        <v>-8.7419144903162944E-3</v>
      </c>
      <c r="N813">
        <v>4.225050168103623E-2</v>
      </c>
      <c r="O813">
        <v>-1.6060601791535563</v>
      </c>
      <c r="P813">
        <v>0.41899829057402893</v>
      </c>
      <c r="Q813">
        <v>-2.0250584697275853</v>
      </c>
      <c r="ID813">
        <v>-0.47603654474693707</v>
      </c>
      <c r="IE813">
        <v>-1.3946387629965296</v>
      </c>
    </row>
    <row r="814" spans="7:239" ht="15.6" x14ac:dyDescent="0.3">
      <c r="G814" s="1"/>
      <c r="H814" s="1"/>
      <c r="K814">
        <v>-0.8670716325157205</v>
      </c>
      <c r="L814">
        <v>-0.53081090589547286</v>
      </c>
      <c r="M814">
        <v>-7.8542953105645102E-2</v>
      </c>
      <c r="N814">
        <v>-1.4487465887789097E-2</v>
      </c>
      <c r="O814">
        <v>4.45893020033696</v>
      </c>
      <c r="P814">
        <v>3.7645487294981206</v>
      </c>
      <c r="Q814">
        <v>0.69438147083883905</v>
      </c>
      <c r="ID814">
        <v>9.3881607794551805E-2</v>
      </c>
      <c r="IE814">
        <v>-0.36103042098990334</v>
      </c>
    </row>
    <row r="815" spans="7:239" ht="15.6" x14ac:dyDescent="0.3">
      <c r="G815" s="1"/>
      <c r="H815" s="1"/>
      <c r="K815">
        <v>0.27093228399975261</v>
      </c>
      <c r="L815">
        <v>-0.68445013400899291</v>
      </c>
      <c r="M815">
        <v>2.4542172617568681E-2</v>
      </c>
      <c r="N815">
        <v>-1.8221513110197401E-2</v>
      </c>
      <c r="O815">
        <v>-0.30294800204494221</v>
      </c>
      <c r="P815">
        <v>-1.1763016425206376</v>
      </c>
      <c r="Q815">
        <v>0.87335364047569541</v>
      </c>
      <c r="ID815">
        <v>-2.1924188001954339</v>
      </c>
      <c r="IE815">
        <v>0.3215345196633258</v>
      </c>
    </row>
    <row r="816" spans="7:239" ht="15.6" x14ac:dyDescent="0.3">
      <c r="G816" s="1"/>
      <c r="H816" s="1"/>
      <c r="K816">
        <v>-0.48761453003857447</v>
      </c>
      <c r="L816">
        <v>-1.3200313232989849</v>
      </c>
      <c r="M816">
        <v>-4.4170151265739345E-2</v>
      </c>
      <c r="N816">
        <v>-3.5476016114288911E-2</v>
      </c>
      <c r="O816">
        <v>3.8174255787987463</v>
      </c>
      <c r="P816">
        <v>2.117066907396786</v>
      </c>
      <c r="Q816">
        <v>1.7003586714019603</v>
      </c>
      <c r="ID816">
        <v>-0.68765621761176321</v>
      </c>
      <c r="IE816">
        <v>-0.10646539758598526</v>
      </c>
    </row>
    <row r="817" spans="7:239" ht="15.6" x14ac:dyDescent="0.3">
      <c r="G817" s="1"/>
      <c r="H817" s="1"/>
      <c r="K817">
        <v>-2.715018739470751</v>
      </c>
      <c r="L817">
        <v>1.7157731234421543</v>
      </c>
      <c r="M817">
        <v>-0.24593768442924191</v>
      </c>
      <c r="N817">
        <v>4.5004396416264976E-2</v>
      </c>
      <c r="O817">
        <v>9.6306940876757796</v>
      </c>
      <c r="P817">
        <v>11.78774620567799</v>
      </c>
      <c r="Q817">
        <v>-2.1570521180022109</v>
      </c>
      <c r="ID817">
        <v>-0.53351323011619456</v>
      </c>
      <c r="IE817">
        <v>-0.54465244896547205</v>
      </c>
    </row>
    <row r="818" spans="7:239" ht="15.6" x14ac:dyDescent="0.3">
      <c r="G818" s="1"/>
      <c r="H818" s="1"/>
      <c r="K818">
        <v>0.62428156445788463</v>
      </c>
      <c r="L818">
        <v>-0.18214493125861053</v>
      </c>
      <c r="M818">
        <v>5.6550019402284393E-2</v>
      </c>
      <c r="N818">
        <v>-4.6665142146826077E-3</v>
      </c>
      <c r="O818">
        <v>-2.4867664865259234</v>
      </c>
      <c r="P818">
        <v>-2.7104316208689014</v>
      </c>
      <c r="Q818">
        <v>0.22366513434297797</v>
      </c>
      <c r="ID818">
        <v>1.6493303921002243</v>
      </c>
      <c r="IE818">
        <v>-5.5767148871620265E-2</v>
      </c>
    </row>
    <row r="819" spans="7:239" ht="15.6" x14ac:dyDescent="0.3">
      <c r="G819" s="1"/>
      <c r="H819" s="1"/>
      <c r="K819">
        <v>-0.10150328682885007</v>
      </c>
      <c r="L819">
        <v>-9.9357920901030863E-2</v>
      </c>
      <c r="M819">
        <v>-9.1945896953590771E-3</v>
      </c>
      <c r="N819">
        <v>-2.6916825980443236E-3</v>
      </c>
      <c r="O819">
        <v>0.56970675905722257</v>
      </c>
      <c r="P819">
        <v>0.44069492662649523</v>
      </c>
      <c r="Q819">
        <v>0.12901183243072731</v>
      </c>
      <c r="ID819">
        <v>-1.3769214202731437</v>
      </c>
      <c r="IE819">
        <v>0.35047222001042133</v>
      </c>
    </row>
    <row r="820" spans="7:239" ht="15.6" x14ac:dyDescent="0.3">
      <c r="G820" s="1"/>
      <c r="H820" s="1"/>
      <c r="K820">
        <v>1.0636166248823617</v>
      </c>
      <c r="L820">
        <v>-0.22457707361527485</v>
      </c>
      <c r="M820">
        <v>9.6346815600619071E-2</v>
      </c>
      <c r="N820">
        <v>-5.6564421581572384E-3</v>
      </c>
      <c r="O820">
        <v>-4.3467722643597897</v>
      </c>
      <c r="P820">
        <v>-4.6178844558167214</v>
      </c>
      <c r="Q820">
        <v>0.27111219145693138</v>
      </c>
      <c r="ID820">
        <v>-1.6494386913377761</v>
      </c>
      <c r="IE820">
        <v>-1.7835738904739371</v>
      </c>
    </row>
    <row r="821" spans="7:239" ht="15.6" x14ac:dyDescent="0.3">
      <c r="G821" s="1"/>
      <c r="H821" s="1"/>
      <c r="K821">
        <v>0.54413662227816273</v>
      </c>
      <c r="L821">
        <v>-0.31562030243809286</v>
      </c>
      <c r="M821">
        <v>4.9290157357192742E-2</v>
      </c>
      <c r="N821">
        <v>-8.2638790715967511E-3</v>
      </c>
      <c r="O821">
        <v>-1.966381676384616</v>
      </c>
      <c r="P821">
        <v>-2.3624678207120531</v>
      </c>
      <c r="Q821">
        <v>0.39608614432743694</v>
      </c>
      <c r="ID821">
        <v>-1.3673904701389292</v>
      </c>
      <c r="IE821">
        <v>1.0058798077468989</v>
      </c>
    </row>
    <row r="822" spans="7:239" ht="15.6" x14ac:dyDescent="0.3">
      <c r="G822" s="1"/>
      <c r="H822" s="1"/>
      <c r="K822">
        <v>-0.28797814116871789</v>
      </c>
      <c r="L822">
        <v>-0.71568913521337763</v>
      </c>
      <c r="M822">
        <v>-2.6086257223800213E-2</v>
      </c>
      <c r="N822">
        <v>-1.9242044724091901E-2</v>
      </c>
      <c r="O822">
        <v>2.1725768482211554</v>
      </c>
      <c r="P822">
        <v>1.2503093225579283</v>
      </c>
      <c r="Q822">
        <v>0.92226752566322701</v>
      </c>
      <c r="ID822">
        <v>-1.6290875247937755</v>
      </c>
      <c r="IE822">
        <v>-0.19489615650395065</v>
      </c>
    </row>
    <row r="823" spans="7:239" ht="15.6" x14ac:dyDescent="0.3">
      <c r="G823" s="1"/>
      <c r="H823" s="1"/>
      <c r="K823">
        <v>-0.74775240812123778</v>
      </c>
      <c r="L823">
        <v>-1.4770071903303357</v>
      </c>
      <c r="M823">
        <v>-6.773452172030868E-2</v>
      </c>
      <c r="N823">
        <v>-3.9761601426657953E-2</v>
      </c>
      <c r="O823">
        <v>5.1522686354124581</v>
      </c>
      <c r="P823">
        <v>3.2465026791439047</v>
      </c>
      <c r="Q823">
        <v>1.9057659562685529</v>
      </c>
      <c r="ID823">
        <v>-2.6744679209029423</v>
      </c>
      <c r="IE823">
        <v>-1.1982910539720468</v>
      </c>
    </row>
    <row r="824" spans="7:239" ht="15.6" x14ac:dyDescent="0.3">
      <c r="G824" s="1"/>
      <c r="H824" s="1"/>
      <c r="K824">
        <v>0.80720705776133517</v>
      </c>
      <c r="L824">
        <v>0.92531994104349524</v>
      </c>
      <c r="M824">
        <v>7.3120171052470484E-2</v>
      </c>
      <c r="N824">
        <v>2.5021971731213032E-2</v>
      </c>
      <c r="O824">
        <v>-4.7039341445386107</v>
      </c>
      <c r="P824">
        <v>-3.5046358222107514</v>
      </c>
      <c r="Q824">
        <v>-1.1992983223278595</v>
      </c>
      <c r="ID824">
        <v>-0.24327138902299539</v>
      </c>
      <c r="IE824">
        <v>-1.2508858589842879</v>
      </c>
    </row>
    <row r="825" spans="7:239" ht="15.6" x14ac:dyDescent="0.3">
      <c r="G825" s="1"/>
      <c r="H825" s="1"/>
      <c r="K825">
        <v>-0.43342982817220388</v>
      </c>
      <c r="L825">
        <v>-0.20194329860882229</v>
      </c>
      <c r="M825">
        <v>-3.9261875711404971E-2</v>
      </c>
      <c r="N825">
        <v>-5.5458950656743777E-3</v>
      </c>
      <c r="O825">
        <v>2.1476278886994575</v>
      </c>
      <c r="P825">
        <v>1.8818141982550396</v>
      </c>
      <c r="Q825">
        <v>0.26581369044441783</v>
      </c>
      <c r="ID825">
        <v>2.2257255985891509</v>
      </c>
      <c r="IE825">
        <v>-0.46435843207175737</v>
      </c>
    </row>
    <row r="826" spans="7:239" ht="15.6" x14ac:dyDescent="0.3">
      <c r="G826" s="1"/>
      <c r="H826" s="1"/>
      <c r="K826">
        <v>2.5089680036164252</v>
      </c>
      <c r="L826">
        <v>0.5215005566490637</v>
      </c>
      <c r="M826">
        <v>0.22727275217141424</v>
      </c>
      <c r="N826">
        <v>1.4781252652323862E-2</v>
      </c>
      <c r="O826">
        <v>-11.601602184520395</v>
      </c>
      <c r="P826">
        <v>-10.893139570212389</v>
      </c>
      <c r="Q826">
        <v>-0.70846261430800683</v>
      </c>
      <c r="ID826">
        <v>0.17628249108837343</v>
      </c>
      <c r="IE826">
        <v>1.7414528452458559E-2</v>
      </c>
    </row>
    <row r="827" spans="7:239" ht="15.6" x14ac:dyDescent="0.3">
      <c r="G827" s="1"/>
      <c r="H827" s="1"/>
      <c r="K827">
        <v>-2.3733239106939603E-2</v>
      </c>
      <c r="L827">
        <v>0.96759111722860791</v>
      </c>
      <c r="M827">
        <v>-2.1498554632827559E-3</v>
      </c>
      <c r="N827">
        <v>2.5878115401813614E-2</v>
      </c>
      <c r="O827">
        <v>-1.1372909633872343</v>
      </c>
      <c r="P827">
        <v>0.10304216142751588</v>
      </c>
      <c r="Q827">
        <v>-1.2403331248147502</v>
      </c>
      <c r="ID827">
        <v>-0.42990555794148072</v>
      </c>
      <c r="IE827">
        <v>1.1659068594431035</v>
      </c>
    </row>
    <row r="828" spans="7:239" ht="15.6" x14ac:dyDescent="0.3">
      <c r="G828" s="1"/>
      <c r="H828" s="1"/>
      <c r="K828">
        <v>-0.41262164857726036</v>
      </c>
      <c r="L828">
        <v>-1.0259499215430601</v>
      </c>
      <c r="M828">
        <v>-3.7376984298918524E-2</v>
      </c>
      <c r="N828">
        <v>-2.7583662022689439E-2</v>
      </c>
      <c r="O828">
        <v>3.1135513614882111</v>
      </c>
      <c r="P828">
        <v>1.7914717131364377</v>
      </c>
      <c r="Q828">
        <v>1.3220796483517732</v>
      </c>
      <c r="ID828">
        <v>-0.36312135911663523</v>
      </c>
      <c r="IE828">
        <v>-2.1867025150885535</v>
      </c>
    </row>
    <row r="829" spans="7:239" ht="15.6" x14ac:dyDescent="0.3">
      <c r="G829" s="1"/>
      <c r="H829" s="1"/>
      <c r="K829">
        <v>1.3151336203396318</v>
      </c>
      <c r="L829">
        <v>2.6992101364673705E-2</v>
      </c>
      <c r="M829">
        <v>0.11913027066782765</v>
      </c>
      <c r="N829">
        <v>1.1569472978007807E-3</v>
      </c>
      <c r="O829">
        <v>-5.7653433651557471</v>
      </c>
      <c r="P829">
        <v>-5.7098911023133514</v>
      </c>
      <c r="Q829">
        <v>-5.5452262842395968E-2</v>
      </c>
      <c r="ID829">
        <v>-0.13986440786538087</v>
      </c>
      <c r="IE829">
        <v>1.2632473756446976</v>
      </c>
    </row>
    <row r="830" spans="7:239" ht="15.6" x14ac:dyDescent="0.3">
      <c r="G830" s="1"/>
      <c r="H830" s="1"/>
      <c r="K830">
        <v>0.80116155417716006</v>
      </c>
      <c r="L830">
        <v>0.29159504316791623</v>
      </c>
      <c r="M830">
        <v>7.2572544205154299E-2</v>
      </c>
      <c r="N830">
        <v>8.0659324882757424E-3</v>
      </c>
      <c r="O830">
        <v>-3.8649867745181283</v>
      </c>
      <c r="P830">
        <v>-3.4783881720933656</v>
      </c>
      <c r="Q830">
        <v>-0.38659860242476257</v>
      </c>
      <c r="ID830">
        <v>9.8160194103554365E-5</v>
      </c>
      <c r="IE830">
        <v>-0.6855239037738774</v>
      </c>
    </row>
    <row r="831" spans="7:239" ht="15.6" x14ac:dyDescent="0.3">
      <c r="G831" s="1"/>
      <c r="H831" s="1"/>
      <c r="K831">
        <v>-0.39763209515743125</v>
      </c>
      <c r="L831">
        <v>1.7800894598682608</v>
      </c>
      <c r="M831">
        <v>-3.6019168234849727E-2</v>
      </c>
      <c r="N831">
        <v>4.7491257640502618E-2</v>
      </c>
      <c r="O831">
        <v>-0.54985505241507715</v>
      </c>
      <c r="P831">
        <v>1.7263918487212693</v>
      </c>
      <c r="Q831">
        <v>-2.2762469011363464</v>
      </c>
      <c r="ID831">
        <v>-1.9498374002783001</v>
      </c>
      <c r="IE831">
        <v>0.17724904551891907</v>
      </c>
    </row>
    <row r="832" spans="7:239" ht="15.6" x14ac:dyDescent="0.3">
      <c r="G832" s="1"/>
      <c r="H832" s="1"/>
      <c r="K832">
        <v>-0.32889372401382255</v>
      </c>
      <c r="L832">
        <v>-0.51419385902393788</v>
      </c>
      <c r="M832">
        <v>-2.9792560814161217E-2</v>
      </c>
      <c r="N832">
        <v>-1.3864970248393029E-2</v>
      </c>
      <c r="O832">
        <v>2.0924971190413637</v>
      </c>
      <c r="P832">
        <v>1.4279517452137303</v>
      </c>
      <c r="Q832">
        <v>0.66454537382763357</v>
      </c>
      <c r="ID832">
        <v>-5.6306307019674533E-2</v>
      </c>
      <c r="IE832">
        <v>0.17409457848531204</v>
      </c>
    </row>
    <row r="833" spans="7:239" ht="15.6" x14ac:dyDescent="0.3">
      <c r="G833" s="1"/>
      <c r="H833" s="1"/>
      <c r="K833">
        <v>-0.77700172919510879</v>
      </c>
      <c r="L833">
        <v>0.75206167612221864</v>
      </c>
      <c r="M833">
        <v>-7.0384046819880378E-2</v>
      </c>
      <c r="N833">
        <v>1.9863000817638508E-2</v>
      </c>
      <c r="O833">
        <v>2.4214640781947669</v>
      </c>
      <c r="P833">
        <v>3.3734939107309065</v>
      </c>
      <c r="Q833">
        <v>-0.9520298325361396</v>
      </c>
      <c r="ID833">
        <v>0.10654157760860657</v>
      </c>
      <c r="IE833">
        <v>0.90025774409577208</v>
      </c>
    </row>
    <row r="834" spans="7:239" ht="15.6" x14ac:dyDescent="0.3">
      <c r="G834" s="1"/>
      <c r="H834" s="1"/>
      <c r="K834">
        <v>1.2471152116191102</v>
      </c>
      <c r="L834">
        <v>-1.2075044305480691</v>
      </c>
      <c r="M834">
        <v>0.11296888043648518</v>
      </c>
      <c r="N834">
        <v>-3.189202410595917E-2</v>
      </c>
      <c r="O834">
        <v>-3.8859982267313864</v>
      </c>
      <c r="P834">
        <v>-5.4145768462254251</v>
      </c>
      <c r="Q834">
        <v>1.5285786194940389</v>
      </c>
      <c r="ID834">
        <v>0.25885556470506726</v>
      </c>
      <c r="IE834">
        <v>1.0832639273090594</v>
      </c>
    </row>
    <row r="835" spans="7:239" ht="15.6" x14ac:dyDescent="0.3">
      <c r="G835" s="1"/>
      <c r="H835" s="1"/>
      <c r="K835">
        <v>1.303952859557393</v>
      </c>
      <c r="L835">
        <v>0.30986601778296252</v>
      </c>
      <c r="M835">
        <v>0.11811747087496983</v>
      </c>
      <c r="N835">
        <v>8.7209756432230605E-3</v>
      </c>
      <c r="O835">
        <v>-6.0793424974653751</v>
      </c>
      <c r="P835">
        <v>-5.6613478018302326</v>
      </c>
      <c r="Q835">
        <v>-0.41799469563514291</v>
      </c>
      <c r="ID835">
        <v>1.4181347965504347</v>
      </c>
      <c r="IE835">
        <v>-0.97389074736591374</v>
      </c>
    </row>
    <row r="836" spans="7:239" ht="15.6" x14ac:dyDescent="0.3">
      <c r="G836" s="1"/>
      <c r="H836" s="1"/>
      <c r="K836">
        <v>1.2270724906658068</v>
      </c>
      <c r="L836">
        <v>0.69623506186033002</v>
      </c>
      <c r="M836">
        <v>0.1111533274499604</v>
      </c>
      <c r="N836">
        <v>1.9032086331174689E-2</v>
      </c>
      <c r="O836">
        <v>-6.2397619986322503</v>
      </c>
      <c r="P836">
        <v>-5.3275577386096824</v>
      </c>
      <c r="Q836">
        <v>-0.9122042600225676</v>
      </c>
      <c r="ID836">
        <v>-0.40608700483127064</v>
      </c>
      <c r="IE836">
        <v>7.013217346836069E-2</v>
      </c>
    </row>
    <row r="837" spans="7:239" ht="15.6" x14ac:dyDescent="0.3">
      <c r="G837" s="1"/>
      <c r="H837" s="1"/>
      <c r="K837">
        <v>-0.44567974858397003</v>
      </c>
      <c r="L837">
        <v>9.608106203844638E-2</v>
      </c>
      <c r="M837">
        <v>-4.0371524428267809E-2</v>
      </c>
      <c r="N837">
        <v>2.4230995708603648E-3</v>
      </c>
      <c r="O837">
        <v>1.818860749878533</v>
      </c>
      <c r="P837">
        <v>1.9349994491538243</v>
      </c>
      <c r="Q837">
        <v>-0.11613869927529136</v>
      </c>
      <c r="ID837">
        <v>1.554594381374718E-2</v>
      </c>
      <c r="IE837">
        <v>1.3027989656258352</v>
      </c>
    </row>
    <row r="838" spans="7:239" ht="15.6" x14ac:dyDescent="0.3">
      <c r="G838" s="1"/>
      <c r="H838" s="1"/>
      <c r="K838">
        <v>0.93122048055083184</v>
      </c>
      <c r="L838">
        <v>-1.0225438673213525</v>
      </c>
      <c r="M838">
        <v>8.4353822443377191E-2</v>
      </c>
      <c r="N838">
        <v>-2.7048220172518608E-2</v>
      </c>
      <c r="O838">
        <v>-2.7466465633360579</v>
      </c>
      <c r="P838">
        <v>-4.0430625861545577</v>
      </c>
      <c r="Q838">
        <v>1.2964160228184998</v>
      </c>
      <c r="ID838">
        <v>1.2936416816633967</v>
      </c>
      <c r="IE838">
        <v>0.74463338873344076</v>
      </c>
    </row>
    <row r="839" spans="7:239" ht="15.6" x14ac:dyDescent="0.3">
      <c r="G839" s="1"/>
      <c r="H839" s="1"/>
      <c r="K839">
        <v>0.81774123754507444</v>
      </c>
      <c r="L839">
        <v>-0.17981427790151475</v>
      </c>
      <c r="M839">
        <v>7.4074400850486236E-2</v>
      </c>
      <c r="N839">
        <v>-4.5401979363215075E-3</v>
      </c>
      <c r="O839">
        <v>-3.3327610547708013</v>
      </c>
      <c r="P839">
        <v>-3.5503718740362751</v>
      </c>
      <c r="Q839">
        <v>0.21761081926547379</v>
      </c>
      <c r="ID839">
        <v>-0.65721309575284825</v>
      </c>
      <c r="IE839">
        <v>-9.1421548199019265E-2</v>
      </c>
    </row>
    <row r="840" spans="7:239" ht="15.6" x14ac:dyDescent="0.3">
      <c r="G840" s="1"/>
      <c r="H840" s="1"/>
      <c r="K840">
        <v>0.11018211871353245</v>
      </c>
      <c r="L840">
        <v>-1.4651317722464154</v>
      </c>
      <c r="M840">
        <v>9.9807543675357168E-3</v>
      </c>
      <c r="N840">
        <v>-3.9160236208338792E-2</v>
      </c>
      <c r="O840">
        <v>1.3985669872058024</v>
      </c>
      <c r="P840">
        <v>-0.47837564909485075</v>
      </c>
      <c r="Q840">
        <v>1.8769426363006532</v>
      </c>
      <c r="ID840">
        <v>-1.6564057378169981</v>
      </c>
      <c r="IE840">
        <v>-1.2682075683374832</v>
      </c>
    </row>
    <row r="841" spans="7:239" ht="15.6" x14ac:dyDescent="0.3">
      <c r="G841" s="1"/>
      <c r="H841" s="1"/>
      <c r="K841">
        <v>-1.5846083421721462</v>
      </c>
      <c r="L841">
        <v>0.97549225988410104</v>
      </c>
      <c r="M841">
        <v>-0.14354041124483954</v>
      </c>
      <c r="N841">
        <v>2.5573416510788854E-2</v>
      </c>
      <c r="O841">
        <v>5.6541355091582854</v>
      </c>
      <c r="P841">
        <v>6.8798644743669675</v>
      </c>
      <c r="Q841">
        <v>-1.2257289652086825</v>
      </c>
      <c r="ID841">
        <v>-0.83648777837566257</v>
      </c>
      <c r="IE841">
        <v>-1.5333775089089849</v>
      </c>
    </row>
    <row r="842" spans="7:239" ht="15.6" x14ac:dyDescent="0.3">
      <c r="G842" s="1"/>
      <c r="H842" s="1"/>
      <c r="K842">
        <v>2.1491738461937158</v>
      </c>
      <c r="L842">
        <v>-2.0689619051198811</v>
      </c>
      <c r="M842">
        <v>0.19468110163829108</v>
      </c>
      <c r="N842">
        <v>-5.4640342363574013E-2</v>
      </c>
      <c r="O842">
        <v>-6.712126824369399</v>
      </c>
      <c r="P842">
        <v>-9.3310279897923589</v>
      </c>
      <c r="Q842">
        <v>2.6189011654229604</v>
      </c>
      <c r="ID842">
        <v>-0.87245807297901712</v>
      </c>
      <c r="IE842">
        <v>-1.2519620661541724</v>
      </c>
    </row>
    <row r="843" spans="7:239" ht="15.6" x14ac:dyDescent="0.3">
      <c r="G843" s="1"/>
      <c r="H843" s="1"/>
      <c r="K843">
        <v>0.40329435211532327</v>
      </c>
      <c r="L843">
        <v>1.6871417468827625</v>
      </c>
      <c r="M843">
        <v>3.6532079009505662E-2</v>
      </c>
      <c r="N843">
        <v>4.5269441130144972E-2</v>
      </c>
      <c r="O843">
        <v>-3.9207312245890558</v>
      </c>
      <c r="P843">
        <v>-1.7509755641117479</v>
      </c>
      <c r="Q843">
        <v>-2.1697556604773078</v>
      </c>
      <c r="ID843">
        <v>-1.0367513043013326</v>
      </c>
      <c r="IE843">
        <v>0.24122187976984052</v>
      </c>
    </row>
    <row r="844" spans="7:239" ht="15.6" x14ac:dyDescent="0.3">
      <c r="G844" s="1"/>
      <c r="H844" s="1"/>
      <c r="K844">
        <v>-1.1749304551035944</v>
      </c>
      <c r="L844">
        <v>-0.29364349947649876</v>
      </c>
      <c r="M844">
        <v>-0.1064300851013284</v>
      </c>
      <c r="N844">
        <v>-8.2443154832242405E-3</v>
      </c>
      <c r="O844">
        <v>5.4963221009258039</v>
      </c>
      <c r="P844">
        <v>5.101173635649638</v>
      </c>
      <c r="Q844">
        <v>0.39514846527616548</v>
      </c>
      <c r="ID844">
        <v>0.54990231768815745</v>
      </c>
      <c r="IE844">
        <v>-0.10831312624216549</v>
      </c>
    </row>
    <row r="845" spans="7:239" ht="15.6" x14ac:dyDescent="0.3">
      <c r="G845" s="1"/>
      <c r="H845" s="1"/>
      <c r="K845">
        <v>-1.8053940221417646E-2</v>
      </c>
      <c r="L845">
        <v>1.2819298701393562</v>
      </c>
      <c r="M845">
        <v>-1.6354009599745692E-3</v>
      </c>
      <c r="N845">
        <v>3.4289496935013083E-2</v>
      </c>
      <c r="O845">
        <v>-1.565104578515087</v>
      </c>
      <c r="P845">
        <v>7.8384455417806073E-2</v>
      </c>
      <c r="Q845">
        <v>-1.6434890339328931</v>
      </c>
      <c r="ID845">
        <v>0.34376128876412632</v>
      </c>
      <c r="IE845">
        <v>0.75110373662766372</v>
      </c>
    </row>
    <row r="846" spans="7:239" ht="15.6" x14ac:dyDescent="0.3">
      <c r="G846" s="1"/>
      <c r="H846" s="1"/>
      <c r="K846">
        <v>-0.95649587233528621</v>
      </c>
      <c r="L846">
        <v>0.93624958794174629</v>
      </c>
      <c r="M846">
        <v>-8.6643372507301364E-2</v>
      </c>
      <c r="N846">
        <v>2.4731232661124654E-2</v>
      </c>
      <c r="O846">
        <v>2.9674370288183503</v>
      </c>
      <c r="P846">
        <v>4.1528002830893147</v>
      </c>
      <c r="Q846">
        <v>-1.1853632542709645</v>
      </c>
      <c r="ID846">
        <v>6.8678385319058899E-2</v>
      </c>
      <c r="IE846">
        <v>-0.87832667416729315</v>
      </c>
    </row>
    <row r="847" spans="7:239" ht="15.6" x14ac:dyDescent="0.3">
      <c r="G847" s="1"/>
      <c r="H847" s="1"/>
      <c r="K847">
        <v>0.39269189564395585</v>
      </c>
      <c r="L847">
        <v>-0.76450678283774121</v>
      </c>
      <c r="M847">
        <v>3.5571664425281382E-2</v>
      </c>
      <c r="N847">
        <v>-2.0323010560517666E-2</v>
      </c>
      <c r="O847">
        <v>-0.73086506508025662</v>
      </c>
      <c r="P847">
        <v>-1.7049430766654219</v>
      </c>
      <c r="Q847">
        <v>0.97407801158516527</v>
      </c>
      <c r="ID847">
        <v>-1.1785121148319591</v>
      </c>
      <c r="IE847">
        <v>4.4541801465791932E-2</v>
      </c>
    </row>
    <row r="848" spans="7:239" ht="15.6" x14ac:dyDescent="0.3">
      <c r="G848" s="1"/>
      <c r="H848" s="1"/>
      <c r="K848">
        <v>-1.6771537731484054</v>
      </c>
      <c r="L848">
        <v>1.3494842299406786</v>
      </c>
      <c r="M848">
        <v>-0.15192356111703684</v>
      </c>
      <c r="N848">
        <v>3.554822397285793E-2</v>
      </c>
      <c r="O848">
        <v>5.5778476651083109</v>
      </c>
      <c r="P848">
        <v>7.2816672453695315</v>
      </c>
      <c r="Q848">
        <v>-1.7038195802612204</v>
      </c>
      <c r="ID848">
        <v>1.6423539286311126</v>
      </c>
      <c r="IE848">
        <v>-0.80931578238649016</v>
      </c>
    </row>
    <row r="849" spans="7:239" ht="15.6" x14ac:dyDescent="0.3">
      <c r="G849" s="1"/>
      <c r="H849" s="1"/>
      <c r="K849">
        <v>-2.3241256602876407E-2</v>
      </c>
      <c r="L849">
        <v>0.44111056205285037</v>
      </c>
      <c r="M849">
        <v>-2.1052896427711121E-3</v>
      </c>
      <c r="N849">
        <v>1.1793345269013973E-2</v>
      </c>
      <c r="O849">
        <v>-0.46434665437170064</v>
      </c>
      <c r="P849">
        <v>0.10090613016879189</v>
      </c>
      <c r="Q849">
        <v>-0.56525278454049255</v>
      </c>
      <c r="ID849">
        <v>-0.11981514029162475</v>
      </c>
      <c r="IE849">
        <v>0.24326692610625822</v>
      </c>
    </row>
    <row r="850" spans="7:239" ht="15.6" x14ac:dyDescent="0.3">
      <c r="G850" s="1"/>
      <c r="H850" s="1"/>
      <c r="K850">
        <v>-1.5075959964734593</v>
      </c>
      <c r="L850">
        <v>-2.2082112935582883</v>
      </c>
      <c r="M850">
        <v>-0.13656431281198253</v>
      </c>
      <c r="N850">
        <v>-5.9574732733505345E-2</v>
      </c>
      <c r="O850">
        <v>9.4009069625900192</v>
      </c>
      <c r="P850">
        <v>6.5455014099053876</v>
      </c>
      <c r="Q850">
        <v>2.8554055526846316</v>
      </c>
      <c r="ID850">
        <v>0.62055285041054575</v>
      </c>
      <c r="IE850">
        <v>-1.5781484184927959</v>
      </c>
    </row>
    <row r="851" spans="7:239" ht="15.6" x14ac:dyDescent="0.3">
      <c r="G851" s="1"/>
      <c r="H851" s="1"/>
      <c r="K851">
        <v>1.7043365586996266</v>
      </c>
      <c r="L851">
        <v>-0.80672641266623935</v>
      </c>
      <c r="M851">
        <v>0.15438589083786489</v>
      </c>
      <c r="N851">
        <v>-2.1018838078322208E-2</v>
      </c>
      <c r="O851">
        <v>-6.3922573467225572</v>
      </c>
      <c r="P851">
        <v>-7.3996862382342456</v>
      </c>
      <c r="Q851">
        <v>1.0074288915116887</v>
      </c>
      <c r="ID851">
        <v>0.17234845782833919</v>
      </c>
      <c r="IE851">
        <v>4.1595159437047349E-2</v>
      </c>
    </row>
    <row r="852" spans="7:239" ht="15.6" x14ac:dyDescent="0.3">
      <c r="G852" s="1"/>
      <c r="H852" s="1"/>
      <c r="K852">
        <v>1.2423702056272699</v>
      </c>
      <c r="L852">
        <v>-0.13683200204647769</v>
      </c>
      <c r="M852">
        <v>0.11253905806757454</v>
      </c>
      <c r="N852">
        <v>-3.2498965235865855E-3</v>
      </c>
      <c r="O852">
        <v>-5.2382086230567824</v>
      </c>
      <c r="P852">
        <v>-5.3939755422406366</v>
      </c>
      <c r="Q852">
        <v>0.1557669191838538</v>
      </c>
      <c r="ID852">
        <v>-0.21549477525950492</v>
      </c>
      <c r="IE852">
        <v>1.476104119646106</v>
      </c>
    </row>
    <row r="853" spans="7:239" ht="15.6" x14ac:dyDescent="0.3">
      <c r="G853" s="1"/>
      <c r="H853" s="1"/>
      <c r="K853">
        <v>-0.95436447435482774</v>
      </c>
      <c r="L853">
        <v>-0.56053687255750584</v>
      </c>
      <c r="M853">
        <v>-8.6450301617480074E-2</v>
      </c>
      <c r="N853">
        <v>-1.5311586557563008E-2</v>
      </c>
      <c r="O853">
        <v>4.8774278492611796</v>
      </c>
      <c r="P853">
        <v>4.1435464322441318</v>
      </c>
      <c r="Q853">
        <v>0.73388141701704734</v>
      </c>
      <c r="ID853">
        <v>-0.14458052893818296</v>
      </c>
      <c r="IE853">
        <v>0.43160536130245042</v>
      </c>
    </row>
    <row r="854" spans="7:239" ht="15.6" x14ac:dyDescent="0.3">
      <c r="G854" s="1"/>
      <c r="H854" s="1"/>
      <c r="K854">
        <v>0.67481746732229619</v>
      </c>
      <c r="L854">
        <v>1.0531144481496049</v>
      </c>
      <c r="M854">
        <v>6.1127771574056598E-2</v>
      </c>
      <c r="N854">
        <v>2.8397085337814702E-2</v>
      </c>
      <c r="O854">
        <v>-4.290909279827722</v>
      </c>
      <c r="P854">
        <v>-2.9298424074613365</v>
      </c>
      <c r="Q854">
        <v>-1.3610668723663852</v>
      </c>
      <c r="ID854">
        <v>1.2556899719331633</v>
      </c>
      <c r="IE854">
        <v>1.5744017812925961</v>
      </c>
    </row>
    <row r="855" spans="7:239" ht="15.6" x14ac:dyDescent="0.3">
      <c r="G855" s="1"/>
      <c r="H855" s="1"/>
      <c r="K855">
        <v>-0.65597905353684283</v>
      </c>
      <c r="L855">
        <v>-0.39268527898212413</v>
      </c>
      <c r="M855">
        <v>-5.9421309737400015E-2</v>
      </c>
      <c r="N855">
        <v>-1.0722397031673263E-2</v>
      </c>
      <c r="O855">
        <v>3.361974458034795</v>
      </c>
      <c r="P855">
        <v>2.8480520178068778</v>
      </c>
      <c r="Q855">
        <v>0.51392244022791722</v>
      </c>
      <c r="ID855">
        <v>-0.54550855249614338</v>
      </c>
      <c r="IE855">
        <v>0.54044411577139939</v>
      </c>
    </row>
    <row r="856" spans="7:239" ht="15.6" x14ac:dyDescent="0.3">
      <c r="G856" s="1"/>
      <c r="H856" s="1"/>
      <c r="K856">
        <v>1.1172922108876342</v>
      </c>
      <c r="L856">
        <v>1.0741166672477576</v>
      </c>
      <c r="M856">
        <v>0.10120897332373394</v>
      </c>
      <c r="N856">
        <v>2.9105254771873795E-2</v>
      </c>
      <c r="O856">
        <v>-6.245936044103102</v>
      </c>
      <c r="P856">
        <v>-4.8509267461231707</v>
      </c>
      <c r="Q856">
        <v>-1.3950092979799309</v>
      </c>
      <c r="ID856">
        <v>-0.63613072005947613</v>
      </c>
      <c r="IE856">
        <v>0.36762945648888795</v>
      </c>
    </row>
    <row r="857" spans="7:239" ht="15.6" x14ac:dyDescent="0.3">
      <c r="G857" s="1"/>
      <c r="H857" s="1"/>
      <c r="K857">
        <v>-0.21287085800089742</v>
      </c>
      <c r="L857">
        <v>0.24216550308652499</v>
      </c>
      <c r="M857">
        <v>-1.92827272748077E-2</v>
      </c>
      <c r="N857">
        <v>6.4082707065628982E-3</v>
      </c>
      <c r="O857">
        <v>0.61707024246687348</v>
      </c>
      <c r="P857">
        <v>0.92421743254289201</v>
      </c>
      <c r="Q857">
        <v>-0.30714719007601848</v>
      </c>
      <c r="ID857">
        <v>-1.8339801070042048</v>
      </c>
      <c r="IE857">
        <v>-0.8355911948743755</v>
      </c>
    </row>
    <row r="858" spans="7:239" ht="15.6" x14ac:dyDescent="0.3">
      <c r="G858" s="1"/>
      <c r="H858" s="1"/>
      <c r="K858">
        <v>-0.87966099937809872</v>
      </c>
      <c r="L858">
        <v>1.591887865444479</v>
      </c>
      <c r="M858">
        <v>-7.9683350293167685E-2</v>
      </c>
      <c r="N858">
        <v>4.2296925848488112E-2</v>
      </c>
      <c r="O858">
        <v>1.7919241775183568</v>
      </c>
      <c r="P858">
        <v>3.8192077487183034</v>
      </c>
      <c r="Q858">
        <v>-2.0272835711999466</v>
      </c>
      <c r="ID858">
        <v>1.1258207737196491</v>
      </c>
      <c r="IE858">
        <v>0.78230508151087497</v>
      </c>
    </row>
    <row r="859" spans="7:239" ht="15.6" x14ac:dyDescent="0.3">
      <c r="G859" s="1"/>
      <c r="H859" s="1"/>
      <c r="K859">
        <v>-0.64789441001476156</v>
      </c>
      <c r="L859">
        <v>-2.1043225222512842</v>
      </c>
      <c r="M859">
        <v>-5.8688969117296548E-2</v>
      </c>
      <c r="N859">
        <v>-5.6511150287753567E-2</v>
      </c>
      <c r="O859">
        <v>5.5215197035053123</v>
      </c>
      <c r="P859">
        <v>2.8129510718663537</v>
      </c>
      <c r="Q859">
        <v>2.7085686316389586</v>
      </c>
      <c r="ID859">
        <v>2.0175801038476586</v>
      </c>
      <c r="IE859">
        <v>6.6610801805726511E-2</v>
      </c>
    </row>
    <row r="860" spans="7:239" ht="15.6" x14ac:dyDescent="0.3">
      <c r="G860" s="1"/>
      <c r="H860" s="1"/>
      <c r="K860">
        <v>-0.46155632099560107</v>
      </c>
      <c r="L860">
        <v>0.25390446095549829</v>
      </c>
      <c r="M860">
        <v>-4.1809690360172527E-2</v>
      </c>
      <c r="N860">
        <v>6.6400991821120242E-3</v>
      </c>
      <c r="O860">
        <v>1.6856717827792014</v>
      </c>
      <c r="P860">
        <v>2.003930467376136</v>
      </c>
      <c r="Q860">
        <v>-0.31825868459693463</v>
      </c>
      <c r="ID860">
        <v>0.43170621817277705</v>
      </c>
      <c r="IE860">
        <v>-0.44996693883969568</v>
      </c>
    </row>
    <row r="861" spans="7:239" ht="15.6" x14ac:dyDescent="0.3">
      <c r="G861" s="1"/>
      <c r="H861" s="1"/>
      <c r="K861">
        <v>-0.30836951609535379</v>
      </c>
      <c r="L861">
        <v>0.36420885261657288</v>
      </c>
      <c r="M861">
        <v>-2.7933392736670715E-2</v>
      </c>
      <c r="N861">
        <v>9.6417210016841639E-3</v>
      </c>
      <c r="O861">
        <v>0.87671632995158089</v>
      </c>
      <c r="P861">
        <v>1.338842174624675</v>
      </c>
      <c r="Q861">
        <v>-0.46212584467309414</v>
      </c>
      <c r="ID861">
        <v>0.81892278016318321</v>
      </c>
      <c r="IE861">
        <v>2.4936137469899382</v>
      </c>
    </row>
    <row r="862" spans="7:239" ht="15.6" x14ac:dyDescent="0.3">
      <c r="G862" s="1"/>
      <c r="H862" s="1"/>
      <c r="K862">
        <v>0.6494964254047545</v>
      </c>
      <c r="L862">
        <v>0.55690041315117089</v>
      </c>
      <c r="M862">
        <v>5.883408633129842E-2</v>
      </c>
      <c r="N862">
        <v>1.5113500673910625E-2</v>
      </c>
      <c r="O862">
        <v>-3.5442937106715888</v>
      </c>
      <c r="P862">
        <v>-2.8199065121954723</v>
      </c>
      <c r="Q862">
        <v>-0.72438719847611632</v>
      </c>
      <c r="ID862">
        <v>0.75762578994267349</v>
      </c>
      <c r="IE862">
        <v>0.58408363088142023</v>
      </c>
    </row>
    <row r="863" spans="7:239" ht="15.6" x14ac:dyDescent="0.3">
      <c r="G863" s="1"/>
      <c r="H863" s="1"/>
      <c r="K863">
        <v>-0.89701386560637564</v>
      </c>
      <c r="L863">
        <v>-1.5758046959240397</v>
      </c>
      <c r="M863">
        <v>-8.1255245056304659E-2</v>
      </c>
      <c r="N863">
        <v>-4.24540817032057E-2</v>
      </c>
      <c r="O863">
        <v>5.9293643855378626</v>
      </c>
      <c r="P863">
        <v>3.8945483642603835</v>
      </c>
      <c r="Q863">
        <v>2.0348160212774795</v>
      </c>
      <c r="ID863">
        <v>0.5287776408028485</v>
      </c>
      <c r="IE863">
        <v>-0.67572483590969834</v>
      </c>
    </row>
    <row r="864" spans="7:239" ht="15.6" x14ac:dyDescent="0.3">
      <c r="G864" s="1"/>
      <c r="H864" s="1"/>
      <c r="K864">
        <v>-0.6868899273200848</v>
      </c>
      <c r="L864">
        <v>-0.84801300011197167</v>
      </c>
      <c r="M864">
        <v>-6.2221345188874282E-2</v>
      </c>
      <c r="N864">
        <v>-2.291399844426208E-2</v>
      </c>
      <c r="O864">
        <v>4.080520747398209</v>
      </c>
      <c r="P864">
        <v>2.9822571817917236</v>
      </c>
      <c r="Q864">
        <v>1.098263565606485</v>
      </c>
      <c r="ID864">
        <v>-0.47144094422173649</v>
      </c>
      <c r="IE864">
        <v>-0.23000600822786868</v>
      </c>
    </row>
    <row r="865" spans="7:239" ht="15.6" x14ac:dyDescent="0.3">
      <c r="G865" s="1"/>
      <c r="H865" s="1"/>
      <c r="K865">
        <v>1.9776114202837349</v>
      </c>
      <c r="L865">
        <v>-0.92505084381359481</v>
      </c>
      <c r="M865">
        <v>0.17914026387170201</v>
      </c>
      <c r="N865">
        <v>-2.4094017330659242E-2</v>
      </c>
      <c r="O865">
        <v>-7.4313369608658659</v>
      </c>
      <c r="P865">
        <v>-8.5861586061462223</v>
      </c>
      <c r="Q865">
        <v>1.1548216452803564</v>
      </c>
      <c r="ID865">
        <v>1.4966864119504983</v>
      </c>
      <c r="IE865">
        <v>1.3691448887686199</v>
      </c>
    </row>
    <row r="866" spans="7:239" ht="15.6" x14ac:dyDescent="0.3">
      <c r="G866" s="1"/>
      <c r="H866" s="1"/>
      <c r="K866">
        <v>0.40170241552814623</v>
      </c>
      <c r="L866">
        <v>1.3344507154245866</v>
      </c>
      <c r="M866">
        <v>3.6387874775362941E-2</v>
      </c>
      <c r="N866">
        <v>3.5833372618096375E-2</v>
      </c>
      <c r="O866">
        <v>-3.4615505830563924</v>
      </c>
      <c r="P866">
        <v>-1.7440638827327699</v>
      </c>
      <c r="Q866">
        <v>-1.7174867003236227</v>
      </c>
      <c r="ID866">
        <v>-5.0402559565952227E-3</v>
      </c>
      <c r="IE866">
        <v>0.25036606808063994</v>
      </c>
    </row>
    <row r="867" spans="7:239" ht="15.6" x14ac:dyDescent="0.3">
      <c r="G867" s="1"/>
      <c r="H867" s="1"/>
      <c r="K867">
        <v>-0.60761141294283338</v>
      </c>
      <c r="L867">
        <v>-0.65446076221528182</v>
      </c>
      <c r="M867">
        <v>-5.5039967776086218E-2</v>
      </c>
      <c r="N867">
        <v>-1.7709683812871184E-2</v>
      </c>
      <c r="O867">
        <v>3.4868768951463927</v>
      </c>
      <c r="P867">
        <v>2.6380551350594783</v>
      </c>
      <c r="Q867">
        <v>0.84882176008691435</v>
      </c>
      <c r="ID867">
        <v>-0.17637414657101563</v>
      </c>
      <c r="IE867">
        <v>-6.8083702618390918E-2</v>
      </c>
    </row>
    <row r="868" spans="7:239" ht="15.6" x14ac:dyDescent="0.3">
      <c r="G868" s="1"/>
      <c r="H868" s="1"/>
      <c r="K868">
        <v>0.74228219205381984</v>
      </c>
      <c r="L868">
        <v>0.7017164130107606</v>
      </c>
      <c r="M868">
        <v>6.7239006807873619E-2</v>
      </c>
      <c r="N868">
        <v>1.9018440822135448E-2</v>
      </c>
      <c r="O868">
        <v>-4.1343029774871392</v>
      </c>
      <c r="P868">
        <v>-3.2227527441045929</v>
      </c>
      <c r="Q868">
        <v>-0.91155023338254637</v>
      </c>
      <c r="ID868">
        <v>1.4243904670472756</v>
      </c>
      <c r="IE868">
        <v>-0.59849382347205893</v>
      </c>
    </row>
    <row r="869" spans="7:239" ht="15.6" x14ac:dyDescent="0.3">
      <c r="G869" s="1"/>
      <c r="H869" s="1"/>
      <c r="K869">
        <v>-0.28145126757232025</v>
      </c>
      <c r="L869">
        <v>-1.0141751346602625</v>
      </c>
      <c r="M869">
        <v>-2.5495025879602087E-2</v>
      </c>
      <c r="N869">
        <v>-2.7225281815101001E-2</v>
      </c>
      <c r="O869">
        <v>2.5268742707432024</v>
      </c>
      <c r="P869">
        <v>1.2219717172396409</v>
      </c>
      <c r="Q869">
        <v>1.3049025535035612</v>
      </c>
      <c r="ID869">
        <v>0.84505354300774438</v>
      </c>
      <c r="IE869">
        <v>-0.21743156032109337</v>
      </c>
    </row>
    <row r="870" spans="7:239" ht="15.6" x14ac:dyDescent="0.3">
      <c r="G870" s="1"/>
      <c r="H870" s="1"/>
      <c r="K870">
        <v>0.17854730279014661</v>
      </c>
      <c r="L870">
        <v>-1.1743696128755232</v>
      </c>
      <c r="M870">
        <v>1.6173556952264433E-2</v>
      </c>
      <c r="N870">
        <v>-3.1358873139923422E-2</v>
      </c>
      <c r="O870">
        <v>0.72782930232311605</v>
      </c>
      <c r="P870">
        <v>-0.77519549327635995</v>
      </c>
      <c r="Q870">
        <v>1.503024795599476</v>
      </c>
      <c r="ID870">
        <v>-0.88626089459644275</v>
      </c>
      <c r="IE870">
        <v>-8.6246333154652785E-2</v>
      </c>
    </row>
    <row r="871" spans="7:239" ht="15.6" x14ac:dyDescent="0.3">
      <c r="G871" s="1"/>
      <c r="H871" s="1"/>
      <c r="K871">
        <v>-0.60807581355006346</v>
      </c>
      <c r="L871">
        <v>1.0667924282657151</v>
      </c>
      <c r="M871">
        <v>-5.5082035113717912E-2</v>
      </c>
      <c r="N871">
        <v>2.8338844361905192E-2</v>
      </c>
      <c r="O871">
        <v>1.2817960209879935</v>
      </c>
      <c r="P871">
        <v>2.6400714145113313</v>
      </c>
      <c r="Q871">
        <v>-1.3582753935233378</v>
      </c>
      <c r="ID871">
        <v>5.3999547273423057E-2</v>
      </c>
      <c r="IE871">
        <v>0.31226180348678945</v>
      </c>
    </row>
    <row r="872" spans="7:239" ht="15.6" x14ac:dyDescent="0.3">
      <c r="G872" s="1"/>
      <c r="H872" s="1"/>
      <c r="K872">
        <v>0.43734579945744939</v>
      </c>
      <c r="L872">
        <v>-8.692088819221136E-2</v>
      </c>
      <c r="M872">
        <v>3.961660067008884E-2</v>
      </c>
      <c r="N872">
        <v>-2.1807929515916505E-3</v>
      </c>
      <c r="O872">
        <v>-1.7942911083932183</v>
      </c>
      <c r="P872">
        <v>-1.8988160977219268</v>
      </c>
      <c r="Q872">
        <v>0.10452498932870848</v>
      </c>
      <c r="ID872">
        <v>0.52648654165030706</v>
      </c>
      <c r="IE872">
        <v>0.70607093766465079</v>
      </c>
    </row>
    <row r="873" spans="7:239" ht="15.6" x14ac:dyDescent="0.3">
      <c r="G873" s="1"/>
      <c r="H873" s="1"/>
      <c r="K873">
        <v>0.16660554499136551</v>
      </c>
      <c r="L873">
        <v>-0.731532931626098</v>
      </c>
      <c r="M873">
        <v>1.5091822885994388E-2</v>
      </c>
      <c r="N873">
        <v>-1.9515613012196193E-2</v>
      </c>
      <c r="O873">
        <v>0.21203141517685553</v>
      </c>
      <c r="P873">
        <v>-0.72334818624482633</v>
      </c>
      <c r="Q873">
        <v>0.93537960142168186</v>
      </c>
      <c r="ID873">
        <v>-0.28219156457531674</v>
      </c>
      <c r="IE873">
        <v>-2.0589697431537144</v>
      </c>
    </row>
    <row r="874" spans="7:239" ht="15.6" x14ac:dyDescent="0.3">
      <c r="G874" s="1"/>
      <c r="H874" s="1"/>
      <c r="K874">
        <v>-2.1396585760281903</v>
      </c>
      <c r="L874">
        <v>-0.65789875695130529</v>
      </c>
      <c r="M874">
        <v>-0.19381916890935375</v>
      </c>
      <c r="N874">
        <v>-1.8308207121698634E-2</v>
      </c>
      <c r="O874">
        <v>10.167224586722005</v>
      </c>
      <c r="P874">
        <v>9.2897157188459207</v>
      </c>
      <c r="Q874">
        <v>0.87750886787608462</v>
      </c>
      <c r="ID874">
        <v>0.71085873602478011</v>
      </c>
      <c r="IE874">
        <v>-1.4664081879867574</v>
      </c>
    </row>
    <row r="875" spans="7:239" ht="15.6" x14ac:dyDescent="0.3">
      <c r="G875" s="1"/>
      <c r="H875" s="1"/>
      <c r="K875">
        <v>1.6691897560364384</v>
      </c>
      <c r="L875">
        <v>-1.5980553871965324</v>
      </c>
      <c r="M875">
        <v>0.15120214733863549</v>
      </c>
      <c r="N875">
        <v>-4.220088061127393E-2</v>
      </c>
      <c r="O875">
        <v>-5.2244098795246652</v>
      </c>
      <c r="P875">
        <v>-7.2470900208632125</v>
      </c>
      <c r="Q875">
        <v>2.0226801413385473</v>
      </c>
      <c r="ID875">
        <v>-0.75657589945979242</v>
      </c>
      <c r="IE875">
        <v>-0.1176781027677976</v>
      </c>
    </row>
    <row r="876" spans="7:239" ht="15.6" x14ac:dyDescent="0.3">
      <c r="G876" s="1"/>
      <c r="H876" s="1"/>
      <c r="K876">
        <v>1.0483329983289071</v>
      </c>
      <c r="L876">
        <v>-1.3996568972374421</v>
      </c>
      <c r="M876">
        <v>9.4962361169571338E-2</v>
      </c>
      <c r="N876">
        <v>-3.7098402629765742E-2</v>
      </c>
      <c r="O876">
        <v>-2.7734084725813659</v>
      </c>
      <c r="P876">
        <v>-4.5515278195639626</v>
      </c>
      <c r="Q876">
        <v>1.7781193469825964</v>
      </c>
      <c r="ID876">
        <v>1.2220426753608324</v>
      </c>
      <c r="IE876">
        <v>0.39644761583748273</v>
      </c>
    </row>
    <row r="877" spans="7:239" ht="15.6" x14ac:dyDescent="0.3">
      <c r="G877" s="1"/>
      <c r="H877" s="1"/>
      <c r="K877">
        <v>0.5838088240220769</v>
      </c>
      <c r="L877">
        <v>-0.61806947774753396</v>
      </c>
      <c r="M877">
        <v>5.2883830318363509E-2</v>
      </c>
      <c r="N877">
        <v>-1.634218402789812E-2</v>
      </c>
      <c r="O877">
        <v>-1.7514341220594385</v>
      </c>
      <c r="P877">
        <v>-2.5347118788392082</v>
      </c>
      <c r="Q877">
        <v>0.78327775677976974</v>
      </c>
      <c r="ID877">
        <v>0.94600340850885212</v>
      </c>
      <c r="IE877">
        <v>0.98593577728271009</v>
      </c>
    </row>
    <row r="878" spans="7:239" ht="15.6" x14ac:dyDescent="0.3">
      <c r="G878" s="1"/>
      <c r="H878" s="1"/>
      <c r="K878">
        <v>1.3561353731582668</v>
      </c>
      <c r="L878">
        <v>-1.6138894438284335</v>
      </c>
      <c r="M878">
        <v>0.12284437989262105</v>
      </c>
      <c r="N878">
        <v>-4.2727995457963693E-2</v>
      </c>
      <c r="O878">
        <v>-3.8399629923489011</v>
      </c>
      <c r="P878">
        <v>-5.8879076475355143</v>
      </c>
      <c r="Q878">
        <v>2.0479446551866132</v>
      </c>
      <c r="ID878">
        <v>-0.25038441357731289</v>
      </c>
      <c r="IE878">
        <v>-0.33354643043330778</v>
      </c>
    </row>
    <row r="879" spans="7:239" ht="15.6" x14ac:dyDescent="0.3">
      <c r="G879" s="1"/>
      <c r="H879" s="1"/>
      <c r="K879">
        <v>0.24840266085759899</v>
      </c>
      <c r="L879">
        <v>-1.3094005868647997E-3</v>
      </c>
      <c r="M879">
        <v>2.2501345692107082E-2</v>
      </c>
      <c r="N879">
        <v>4.7099936869820198E-5</v>
      </c>
      <c r="O879">
        <v>-1.0807426890423546</v>
      </c>
      <c r="P879">
        <v>-1.0784851980709593</v>
      </c>
      <c r="Q879">
        <v>-2.2574909713953643E-3</v>
      </c>
      <c r="ID879">
        <v>-0.92102216389627622</v>
      </c>
      <c r="IE879">
        <v>0.11840207394969855</v>
      </c>
    </row>
    <row r="880" spans="7:239" ht="15.6" x14ac:dyDescent="0.3">
      <c r="G880" s="1"/>
      <c r="H880" s="1"/>
      <c r="K880">
        <v>1.1519419095998469</v>
      </c>
      <c r="L880">
        <v>-0.13773089652311535</v>
      </c>
      <c r="M880">
        <v>0.10434768708049925</v>
      </c>
      <c r="N880">
        <v>-3.3038433002503188E-3</v>
      </c>
      <c r="O880">
        <v>-4.8430121186671222</v>
      </c>
      <c r="P880">
        <v>-5.0013646965449752</v>
      </c>
      <c r="Q880">
        <v>0.15835257787785292</v>
      </c>
      <c r="ID880">
        <v>-0.70449353628747546</v>
      </c>
      <c r="IE880">
        <v>-0.84167556758064754</v>
      </c>
    </row>
    <row r="881" spans="7:239" ht="15.6" x14ac:dyDescent="0.3">
      <c r="G881" s="1"/>
      <c r="H881" s="1"/>
      <c r="K881">
        <v>0.95686892421207126</v>
      </c>
      <c r="L881">
        <v>0.93984569741875978</v>
      </c>
      <c r="M881">
        <v>8.6677165097169967E-2</v>
      </c>
      <c r="N881">
        <v>2.546006252877496E-2</v>
      </c>
      <c r="O881">
        <v>-5.3747158859799944</v>
      </c>
      <c r="P881">
        <v>-4.1544199554625338</v>
      </c>
      <c r="Q881">
        <v>-1.2202959305174608</v>
      </c>
      <c r="ID881">
        <v>1.2266183899710223</v>
      </c>
      <c r="IE881">
        <v>-1.620845385116336</v>
      </c>
    </row>
    <row r="882" spans="7:239" ht="15.6" x14ac:dyDescent="0.3">
      <c r="G882" s="1"/>
      <c r="H882" s="1"/>
      <c r="K882">
        <v>-1.4703694158008056</v>
      </c>
      <c r="L882">
        <v>0.2042997460404434</v>
      </c>
      <c r="M882">
        <v>-0.13319217437450143</v>
      </c>
      <c r="N882">
        <v>4.9794766315463907E-3</v>
      </c>
      <c r="O882">
        <v>6.1452100959911267</v>
      </c>
      <c r="P882">
        <v>6.3838754591541305</v>
      </c>
      <c r="Q882">
        <v>-0.23866536316300355</v>
      </c>
      <c r="ID882">
        <v>-1.6010296562178543</v>
      </c>
      <c r="IE882">
        <v>-2.1284311414669954</v>
      </c>
    </row>
    <row r="883" spans="7:239" ht="15.6" x14ac:dyDescent="0.3">
      <c r="G883" s="1"/>
      <c r="H883" s="1"/>
      <c r="K883">
        <v>1.9478634551958196E-2</v>
      </c>
      <c r="L883">
        <v>0.81479402808601364</v>
      </c>
      <c r="M883">
        <v>1.7644556952435104E-3</v>
      </c>
      <c r="N883">
        <v>2.1804622617473447E-2</v>
      </c>
      <c r="O883">
        <v>-1.1296614184882652</v>
      </c>
      <c r="P883">
        <v>-8.4570024211468989E-2</v>
      </c>
      <c r="Q883">
        <v>-1.0450913942767961</v>
      </c>
      <c r="ID883">
        <v>1.3589557858546248</v>
      </c>
      <c r="IE883">
        <v>0.89690819976304181</v>
      </c>
    </row>
    <row r="884" spans="7:239" ht="15.6" x14ac:dyDescent="0.3">
      <c r="G884" s="1"/>
      <c r="H884" s="1"/>
      <c r="K884">
        <v>-0.17477615364725166</v>
      </c>
      <c r="L884">
        <v>1.9968590034382199</v>
      </c>
      <c r="M884">
        <v>-1.5831950585296337E-2</v>
      </c>
      <c r="N884">
        <v>5.3364176341594065E-2</v>
      </c>
      <c r="O884">
        <v>-1.798912406515464</v>
      </c>
      <c r="P884">
        <v>0.75882236540289594</v>
      </c>
      <c r="Q884">
        <v>-2.5577347719183599</v>
      </c>
      <c r="ID884">
        <v>5.7726483134957964E-2</v>
      </c>
      <c r="IE884">
        <v>0.23615912932326888</v>
      </c>
    </row>
    <row r="885" spans="7:239" ht="15.6" x14ac:dyDescent="0.3">
      <c r="G885" s="1"/>
      <c r="H885" s="1"/>
      <c r="K885">
        <v>-1.0719912764796207</v>
      </c>
      <c r="L885">
        <v>0.44710602686018563</v>
      </c>
      <c r="M885">
        <v>-9.7105426357807806E-2</v>
      </c>
      <c r="N885">
        <v>1.1606989669686528E-2</v>
      </c>
      <c r="O885">
        <v>4.0979237281213106</v>
      </c>
      <c r="P885">
        <v>4.6542445244064163</v>
      </c>
      <c r="Q885">
        <v>-0.55632079628510611</v>
      </c>
      <c r="ID885">
        <v>-3.0667989436346198E-2</v>
      </c>
      <c r="IE885">
        <v>-0.18713154814137756</v>
      </c>
    </row>
    <row r="886" spans="7:239" ht="15.6" x14ac:dyDescent="0.3">
      <c r="G886" s="1"/>
      <c r="H886" s="1"/>
      <c r="K886">
        <v>0.50331356780951875</v>
      </c>
      <c r="L886">
        <v>0.62287026493290121</v>
      </c>
      <c r="M886">
        <v>4.5592235371835009E-2</v>
      </c>
      <c r="N886">
        <v>1.6830058931064987E-2</v>
      </c>
      <c r="O886">
        <v>-2.9918886344171653</v>
      </c>
      <c r="P886">
        <v>-2.1852271267819816</v>
      </c>
      <c r="Q886">
        <v>-0.80666150763518352</v>
      </c>
      <c r="ID886">
        <v>1.5173705319311899</v>
      </c>
      <c r="IE886">
        <v>1.1406927545739438</v>
      </c>
    </row>
    <row r="887" spans="7:239" ht="15.6" x14ac:dyDescent="0.3">
      <c r="G887" s="1"/>
      <c r="H887" s="1"/>
      <c r="K887">
        <v>-8.9063998190888043E-3</v>
      </c>
      <c r="L887">
        <v>2.2894331928891365</v>
      </c>
      <c r="M887">
        <v>-8.067787217316616E-4</v>
      </c>
      <c r="N887">
        <v>6.1246254956474816E-2</v>
      </c>
      <c r="O887">
        <v>-2.896852543410176</v>
      </c>
      <c r="P887">
        <v>3.8668749923317501E-2</v>
      </c>
      <c r="Q887">
        <v>-2.9355212933334935</v>
      </c>
      <c r="ID887">
        <v>-0.39001435597045042</v>
      </c>
      <c r="IE887">
        <v>2.6439413673112839</v>
      </c>
    </row>
    <row r="888" spans="7:239" ht="15.6" x14ac:dyDescent="0.3">
      <c r="G888" s="1"/>
      <c r="H888" s="1"/>
      <c r="K888">
        <v>1.0499556921714053</v>
      </c>
      <c r="L888">
        <v>-0.94257302368970863</v>
      </c>
      <c r="M888">
        <v>9.5109351523766594E-2</v>
      </c>
      <c r="N888">
        <v>-2.4869502540092816E-2</v>
      </c>
      <c r="O888">
        <v>-3.3665825360037838</v>
      </c>
      <c r="P888">
        <v>-4.5585730391445143</v>
      </c>
      <c r="Q888">
        <v>1.1919905031407303</v>
      </c>
      <c r="ID888">
        <v>-2.0494779049421905</v>
      </c>
      <c r="IE888">
        <v>-4.2324008976300627E-2</v>
      </c>
    </row>
    <row r="889" spans="7:239" ht="15.6" x14ac:dyDescent="0.3">
      <c r="G889" s="1"/>
      <c r="H889" s="1"/>
      <c r="K889">
        <v>0.42372137730643128</v>
      </c>
      <c r="L889">
        <v>-0.59401702683359614</v>
      </c>
      <c r="M889">
        <v>3.8382443871539065E-2</v>
      </c>
      <c r="N889">
        <v>-1.5751639205004744E-2</v>
      </c>
      <c r="O889">
        <v>-1.0846901419702122</v>
      </c>
      <c r="P889">
        <v>-1.8396631982666083</v>
      </c>
      <c r="Q889">
        <v>0.75497305629639599</v>
      </c>
      <c r="ID889">
        <v>-0.93692024156994713</v>
      </c>
      <c r="IE889">
        <v>0.83453336568881564</v>
      </c>
    </row>
    <row r="890" spans="7:239" ht="15.6" x14ac:dyDescent="0.3">
      <c r="G890" s="1"/>
      <c r="H890" s="1"/>
      <c r="K890">
        <v>1.1285150519292275</v>
      </c>
      <c r="L890">
        <v>0.62356840988795459</v>
      </c>
      <c r="M890">
        <v>0.1022255849214222</v>
      </c>
      <c r="N890">
        <v>1.7055449172132989E-2</v>
      </c>
      <c r="O890">
        <v>-5.7171171644912535</v>
      </c>
      <c r="P890">
        <v>-4.8996527456832171</v>
      </c>
      <c r="Q890">
        <v>-0.81746441880803622</v>
      </c>
      <c r="ID890">
        <v>-2.0077735272948338</v>
      </c>
      <c r="IE890">
        <v>3.5104667488624584E-3</v>
      </c>
    </row>
    <row r="891" spans="7:239" ht="15.6" x14ac:dyDescent="0.3">
      <c r="G891" s="1"/>
      <c r="H891" s="1"/>
      <c r="K891">
        <v>-0.26712979795448882</v>
      </c>
      <c r="L891">
        <v>-1.2960307655583803</v>
      </c>
      <c r="M891">
        <v>-2.4197727623708722E-2</v>
      </c>
      <c r="N891">
        <v>-3.4761029546250551E-2</v>
      </c>
      <c r="O891">
        <v>2.825881961662656</v>
      </c>
      <c r="P891">
        <v>1.1597924598028273</v>
      </c>
      <c r="Q891">
        <v>1.6660895018598287</v>
      </c>
      <c r="ID891">
        <v>-0.53714311466476949</v>
      </c>
      <c r="IE891">
        <v>-1.0094483970720707</v>
      </c>
    </row>
    <row r="892" spans="7:239" ht="15.6" x14ac:dyDescent="0.3">
      <c r="G892" s="1"/>
      <c r="H892" s="1"/>
      <c r="K892">
        <v>0.30005963850630296</v>
      </c>
      <c r="L892">
        <v>-1.2396991314494072</v>
      </c>
      <c r="M892">
        <v>2.7180649478427129E-2</v>
      </c>
      <c r="N892">
        <v>-3.3066457474110716E-2</v>
      </c>
      <c r="O892">
        <v>0.28210565220812933</v>
      </c>
      <c r="P892">
        <v>-1.3027633341378957</v>
      </c>
      <c r="Q892">
        <v>1.584868986346025</v>
      </c>
      <c r="ID892">
        <v>-1.8598694375531863</v>
      </c>
      <c r="IE892">
        <v>-7.1851690057309556E-2</v>
      </c>
    </row>
    <row r="893" spans="7:239" ht="15.6" x14ac:dyDescent="0.3">
      <c r="G893" s="1"/>
      <c r="H893" s="1"/>
      <c r="K893">
        <v>0.44910692440807803</v>
      </c>
      <c r="L893">
        <v>-0.49680361580886584</v>
      </c>
      <c r="M893">
        <v>4.0681972262037569E-2</v>
      </c>
      <c r="N893">
        <v>-1.3142495774612793E-2</v>
      </c>
      <c r="O893">
        <v>-1.3199618440922487</v>
      </c>
      <c r="P893">
        <v>-1.9498791544867957</v>
      </c>
      <c r="Q893">
        <v>0.62991731039454713</v>
      </c>
      <c r="ID893">
        <v>0.36853420894954375</v>
      </c>
      <c r="IE893">
        <v>0.22156941301300656</v>
      </c>
    </row>
    <row r="894" spans="7:239" ht="15.6" x14ac:dyDescent="0.3">
      <c r="G894" s="1"/>
      <c r="H894" s="1"/>
      <c r="K894">
        <v>-1.3588121013218617</v>
      </c>
      <c r="L894">
        <v>0.33953855988532011</v>
      </c>
      <c r="M894">
        <v>-0.123086849057504</v>
      </c>
      <c r="N894">
        <v>8.6344048585421072E-3</v>
      </c>
      <c r="O894">
        <v>5.4856837737896225</v>
      </c>
      <c r="P894">
        <v>5.8995291482623182</v>
      </c>
      <c r="Q894">
        <v>-0.41384537447269587</v>
      </c>
      <c r="ID894">
        <v>0.15115902978000201</v>
      </c>
      <c r="IE894">
        <v>0.43429277268883454</v>
      </c>
    </row>
    <row r="895" spans="7:239" ht="15.6" x14ac:dyDescent="0.3">
      <c r="G895" s="1"/>
      <c r="H895" s="1"/>
      <c r="K895">
        <v>0.1223141360827416</v>
      </c>
      <c r="L895">
        <v>0.20025466805444203</v>
      </c>
      <c r="M895">
        <v>1.1079722936651475E-2</v>
      </c>
      <c r="N895">
        <v>5.3978537594938057E-3</v>
      </c>
      <c r="O895">
        <v>-0.78976710148963369</v>
      </c>
      <c r="P895">
        <v>-0.53104900255354248</v>
      </c>
      <c r="Q895">
        <v>-0.25871809893609116</v>
      </c>
      <c r="ID895">
        <v>1.7119179104538227</v>
      </c>
      <c r="IE895">
        <v>-0.87213611395435031</v>
      </c>
    </row>
    <row r="896" spans="7:239" ht="15.6" x14ac:dyDescent="0.3">
      <c r="G896" s="1"/>
      <c r="H896" s="1"/>
      <c r="K896">
        <v>0.99758898712255883</v>
      </c>
      <c r="L896">
        <v>1.5038718200113588</v>
      </c>
      <c r="M896">
        <v>9.036575767902838E-2</v>
      </c>
      <c r="N896">
        <v>4.0562915217218533E-2</v>
      </c>
      <c r="O896">
        <v>-6.2753862659515427</v>
      </c>
      <c r="P896">
        <v>-4.3312134928661239</v>
      </c>
      <c r="Q896">
        <v>-1.9441727730854184</v>
      </c>
      <c r="ID896">
        <v>-0.32737787791434542</v>
      </c>
      <c r="IE896">
        <v>0.28777491661837773</v>
      </c>
    </row>
    <row r="897" spans="7:239" ht="15.6" x14ac:dyDescent="0.3">
      <c r="G897" s="1"/>
      <c r="H897" s="1"/>
      <c r="K897">
        <v>-0.80299909955791149</v>
      </c>
      <c r="L897">
        <v>-1.0436258766884308</v>
      </c>
      <c r="M897">
        <v>-7.2738996704875811E-2</v>
      </c>
      <c r="N897">
        <v>-2.818561879845646E-2</v>
      </c>
      <c r="O897">
        <v>4.8372975301440349</v>
      </c>
      <c r="P897">
        <v>3.4863662085889575</v>
      </c>
      <c r="Q897">
        <v>1.3509313215550773</v>
      </c>
      <c r="ID897">
        <v>-0.73776700486200997</v>
      </c>
      <c r="IE897">
        <v>-0.54942218937568221</v>
      </c>
    </row>
    <row r="898" spans="7:239" ht="15.6" x14ac:dyDescent="0.3">
      <c r="G898" s="1"/>
      <c r="H898" s="1"/>
      <c r="K898">
        <v>0.57137169442339364</v>
      </c>
      <c r="L898">
        <v>0.88073791163146453</v>
      </c>
      <c r="M898">
        <v>5.1757223415074584E-2</v>
      </c>
      <c r="N898">
        <v>2.3751293671697291E-2</v>
      </c>
      <c r="O898">
        <v>-3.6191087911216306</v>
      </c>
      <c r="P898">
        <v>-2.4807138253064425</v>
      </c>
      <c r="Q898">
        <v>-1.1383949658151882</v>
      </c>
      <c r="ID898">
        <v>0.14815779141217195</v>
      </c>
      <c r="IE898">
        <v>1.0023975624076307</v>
      </c>
    </row>
    <row r="899" spans="7:239" ht="15.6" x14ac:dyDescent="0.3">
      <c r="G899" s="1"/>
      <c r="H899" s="1"/>
      <c r="K899">
        <v>-0.46704422163688963</v>
      </c>
      <c r="L899">
        <v>1.0328127579381843</v>
      </c>
      <c r="M899">
        <v>-4.2306807214827963E-2</v>
      </c>
      <c r="N899">
        <v>2.7476416155648341E-2</v>
      </c>
      <c r="O899">
        <v>0.71081780875619094</v>
      </c>
      <c r="P899">
        <v>2.0277571831998715</v>
      </c>
      <c r="Q899">
        <v>-1.3169393744436806</v>
      </c>
      <c r="ID899">
        <v>-0.19313330820403099</v>
      </c>
      <c r="IE899">
        <v>-0.45484904397664588</v>
      </c>
    </row>
    <row r="900" spans="7:239" ht="15.6" x14ac:dyDescent="0.3">
      <c r="G900" s="1"/>
      <c r="H900" s="1"/>
      <c r="K900">
        <v>0.76531450851913341</v>
      </c>
      <c r="L900">
        <v>-0.29930126704822985</v>
      </c>
      <c r="M900">
        <v>6.9325369784368193E-2</v>
      </c>
      <c r="N900">
        <v>-7.7541670689888912E-3</v>
      </c>
      <c r="O900">
        <v>-2.9510959773066281</v>
      </c>
      <c r="P900">
        <v>-3.3227517227764309</v>
      </c>
      <c r="Q900">
        <v>0.37165574546980285</v>
      </c>
      <c r="ID900">
        <v>1.1334686641540512</v>
      </c>
      <c r="IE900">
        <v>1.3855807551308963</v>
      </c>
    </row>
    <row r="901" spans="7:239" ht="15.6" x14ac:dyDescent="0.3">
      <c r="G901" s="1"/>
      <c r="H901" s="1"/>
      <c r="K901">
        <v>0.21275012350858152</v>
      </c>
      <c r="L901">
        <v>-0.32957621160623179</v>
      </c>
      <c r="M901">
        <v>1.9271790642570424E-2</v>
      </c>
      <c r="N901">
        <v>-8.7468090624952411E-3</v>
      </c>
      <c r="O901">
        <v>-0.50446035536720135</v>
      </c>
      <c r="P901">
        <v>-0.92369324185020896</v>
      </c>
      <c r="Q901">
        <v>0.41923288648300766</v>
      </c>
      <c r="ID901">
        <v>-0.22961896839997989</v>
      </c>
      <c r="IE901">
        <v>2.1385529036560644</v>
      </c>
    </row>
    <row r="902" spans="7:239" ht="15.6" x14ac:dyDescent="0.3">
      <c r="G902" s="1"/>
      <c r="H902" s="1"/>
      <c r="K902">
        <v>5.4365832115906683E-2</v>
      </c>
      <c r="L902">
        <v>-6.3509134196975639E-2</v>
      </c>
      <c r="M902">
        <v>4.9246830853408351E-3</v>
      </c>
      <c r="N902">
        <v>-1.6810845028310771E-3</v>
      </c>
      <c r="O902">
        <v>-0.15546506007184235</v>
      </c>
      <c r="P902">
        <v>-0.23603911896671809</v>
      </c>
      <c r="Q902">
        <v>8.0574058894875733E-2</v>
      </c>
      <c r="ID902">
        <v>-0.53981988003601866</v>
      </c>
      <c r="IE902">
        <v>0.51193028951469299</v>
      </c>
    </row>
    <row r="903" spans="7:239" ht="15.6" x14ac:dyDescent="0.3">
      <c r="G903" s="1"/>
      <c r="H903" s="1"/>
      <c r="K903">
        <v>0.2193305941095185</v>
      </c>
      <c r="L903">
        <v>0.75389228077482784</v>
      </c>
      <c r="M903">
        <v>1.9867877026255795E-2</v>
      </c>
      <c r="N903">
        <v>2.0241396166420171E-2</v>
      </c>
      <c r="O903">
        <v>-1.9224297975591274</v>
      </c>
      <c r="P903">
        <v>-0.9522635482831181</v>
      </c>
      <c r="Q903">
        <v>-0.97016624927600914</v>
      </c>
      <c r="ID903">
        <v>-0.9186318460843117</v>
      </c>
      <c r="IE903">
        <v>0.2709231394768139</v>
      </c>
    </row>
    <row r="904" spans="7:239" ht="15.6" x14ac:dyDescent="0.3">
      <c r="G904" s="1"/>
      <c r="H904" s="1"/>
      <c r="K904">
        <v>-0.44960275990914489</v>
      </c>
      <c r="L904">
        <v>-0.63531276904850331</v>
      </c>
      <c r="M904">
        <v>-4.0726887103035674E-2</v>
      </c>
      <c r="N904">
        <v>-1.7145174597392648E-2</v>
      </c>
      <c r="O904">
        <v>2.7737968555211596</v>
      </c>
      <c r="P904">
        <v>1.9520319142307232</v>
      </c>
      <c r="Q904">
        <v>0.82176494129043642</v>
      </c>
      <c r="ID904">
        <v>1.1603361890860555</v>
      </c>
      <c r="IE904">
        <v>1.0120874178658381</v>
      </c>
    </row>
    <row r="905" spans="7:239" ht="15.6" x14ac:dyDescent="0.3">
      <c r="G905" s="1"/>
      <c r="H905" s="1"/>
      <c r="K905">
        <v>1.1068978762138579</v>
      </c>
      <c r="L905">
        <v>-0.64644816137772798</v>
      </c>
      <c r="M905">
        <v>0.10026741127714953</v>
      </c>
      <c r="N905">
        <v>-1.6928447925541126E-2</v>
      </c>
      <c r="O905">
        <v>-3.9944205838682545</v>
      </c>
      <c r="P905">
        <v>-4.8057978572024123</v>
      </c>
      <c r="Q905">
        <v>0.81137727333415777</v>
      </c>
      <c r="ID905">
        <v>-0.53570010976674776</v>
      </c>
      <c r="IE905">
        <v>0.90673307586669549</v>
      </c>
    </row>
    <row r="906" spans="7:239" ht="15.6" x14ac:dyDescent="0.3">
      <c r="G906" s="1"/>
      <c r="H906" s="1"/>
      <c r="K906">
        <v>-1.0004588861991766</v>
      </c>
      <c r="L906">
        <v>-0.99333373579048678</v>
      </c>
      <c r="M906">
        <v>-9.0625725068272461E-2</v>
      </c>
      <c r="N906">
        <v>-2.6905440184343651E-2</v>
      </c>
      <c r="O906">
        <v>5.6332462854184353</v>
      </c>
      <c r="P906">
        <v>4.3436736801419116</v>
      </c>
      <c r="Q906">
        <v>1.2895726052765235</v>
      </c>
      <c r="ID906">
        <v>0.8738059057009876</v>
      </c>
      <c r="IE906">
        <v>0.26534483600830505</v>
      </c>
    </row>
    <row r="907" spans="7:239" ht="15.6" x14ac:dyDescent="0.3">
      <c r="G907" s="1"/>
      <c r="H907" s="1"/>
      <c r="K907">
        <v>-0.7016455111337877</v>
      </c>
      <c r="L907">
        <v>-0.9294555969135484</v>
      </c>
      <c r="M907">
        <v>-6.3557967313350339E-2</v>
      </c>
      <c r="N907">
        <v>-2.5097710700845412E-2</v>
      </c>
      <c r="O907">
        <v>4.2492497013987069</v>
      </c>
      <c r="P907">
        <v>3.0463212247332638</v>
      </c>
      <c r="Q907">
        <v>1.2029284766654429</v>
      </c>
      <c r="ID907">
        <v>0.24618286282480159</v>
      </c>
      <c r="IE907">
        <v>-0.20839672374499033</v>
      </c>
    </row>
    <row r="908" spans="7:239" ht="15.6" x14ac:dyDescent="0.3">
      <c r="G908" s="1"/>
      <c r="H908" s="1"/>
      <c r="K908">
        <v>6.014539193851471E-2</v>
      </c>
      <c r="L908">
        <v>1.7704179983877446</v>
      </c>
      <c r="M908">
        <v>5.4482196411399231E-3</v>
      </c>
      <c r="N908">
        <v>4.7383873790013201E-2</v>
      </c>
      <c r="O908">
        <v>-2.5322321397243059</v>
      </c>
      <c r="P908">
        <v>-0.26113212601635533</v>
      </c>
      <c r="Q908">
        <v>-2.2711000137079504</v>
      </c>
      <c r="ID908">
        <v>0.67501146798653699</v>
      </c>
      <c r="IE908">
        <v>0.87553775645419207</v>
      </c>
    </row>
    <row r="909" spans="7:239" ht="15.6" x14ac:dyDescent="0.3">
      <c r="G909" s="1"/>
      <c r="H909" s="1"/>
      <c r="K909">
        <v>-0.26853904970108705</v>
      </c>
      <c r="L909">
        <v>-0.53132735047737578</v>
      </c>
      <c r="M909">
        <v>-2.4325383505525506E-2</v>
      </c>
      <c r="N909">
        <v>-1.4303387198557766E-2</v>
      </c>
      <c r="O909">
        <v>1.8514695962670542</v>
      </c>
      <c r="P909">
        <v>1.1659109818179079</v>
      </c>
      <c r="Q909">
        <v>0.68555861444914623</v>
      </c>
      <c r="ID909">
        <v>-1.0478987797252259</v>
      </c>
      <c r="IE909">
        <v>6.0699655763674844E-2</v>
      </c>
    </row>
    <row r="910" spans="7:239" ht="15.6" x14ac:dyDescent="0.3">
      <c r="G910" s="1"/>
      <c r="H910" s="1"/>
      <c r="K910">
        <v>0.44581505831743201</v>
      </c>
      <c r="L910">
        <v>-0.73450971772039664</v>
      </c>
      <c r="M910">
        <v>4.0383781346441001E-2</v>
      </c>
      <c r="N910">
        <v>-1.9502934846968724E-2</v>
      </c>
      <c r="O910">
        <v>-1.0008149815133949</v>
      </c>
      <c r="P910">
        <v>-1.9355869208990537</v>
      </c>
      <c r="Q910">
        <v>0.93477193938565883</v>
      </c>
      <c r="ID910">
        <v>-0.23088529817395764</v>
      </c>
      <c r="IE910">
        <v>-1.0473398653785368</v>
      </c>
    </row>
    <row r="911" spans="7:239" ht="15.6" x14ac:dyDescent="0.3">
      <c r="G911" s="1"/>
      <c r="H911" s="1"/>
      <c r="K911">
        <v>0.50398692095807651</v>
      </c>
      <c r="L911">
        <v>-0.44425140812616309</v>
      </c>
      <c r="M911">
        <v>4.5653230499327839E-2</v>
      </c>
      <c r="N911">
        <v>-1.1718421527266158E-2</v>
      </c>
      <c r="O911">
        <v>-1.6264889076643914</v>
      </c>
      <c r="P911">
        <v>-2.1881506115839833</v>
      </c>
      <c r="Q911">
        <v>0.56166170391959203</v>
      </c>
      <c r="ID911">
        <v>-0.14629523076691736</v>
      </c>
      <c r="IE911">
        <v>1.801430783164341</v>
      </c>
    </row>
    <row r="912" spans="7:239" ht="15.6" x14ac:dyDescent="0.3">
      <c r="G912" s="1"/>
      <c r="H912" s="1"/>
      <c r="K912">
        <v>-1.6583302862423484</v>
      </c>
      <c r="L912">
        <v>1.5969731507083393</v>
      </c>
      <c r="M912">
        <v>-0.1502184514191707</v>
      </c>
      <c r="N912">
        <v>4.2175518049836741E-2</v>
      </c>
      <c r="O912">
        <v>5.1784771448521356</v>
      </c>
      <c r="P912">
        <v>7.1999416634688487</v>
      </c>
      <c r="Q912">
        <v>-2.0214645186167131</v>
      </c>
      <c r="ID912">
        <v>-0.33636485344105538</v>
      </c>
      <c r="IE912">
        <v>0.46786833385668164</v>
      </c>
    </row>
    <row r="913" spans="7:239" ht="15.6" x14ac:dyDescent="0.3">
      <c r="G913" s="1"/>
      <c r="H913" s="1"/>
      <c r="K913">
        <v>-0.60323335786135257</v>
      </c>
      <c r="L913">
        <v>0.45279710685459301</v>
      </c>
      <c r="M913">
        <v>-5.4643385346142125E-2</v>
      </c>
      <c r="N913">
        <v>1.1914230349990855E-2</v>
      </c>
      <c r="O913">
        <v>2.0480002316303074</v>
      </c>
      <c r="P913">
        <v>2.6190470149958083</v>
      </c>
      <c r="Q913">
        <v>-0.57104678336550097</v>
      </c>
      <c r="ID913">
        <v>1.0800754771316303</v>
      </c>
      <c r="IE913">
        <v>1.3548694753040522</v>
      </c>
    </row>
    <row r="914" spans="7:239" ht="15.6" x14ac:dyDescent="0.3">
      <c r="G914" s="1"/>
      <c r="H914" s="1"/>
      <c r="K914">
        <v>2.9645385066932515</v>
      </c>
      <c r="L914">
        <v>-0.30623918325607724</v>
      </c>
      <c r="M914">
        <v>0.26854022225997071</v>
      </c>
      <c r="N914">
        <v>-7.2126392334198224E-3</v>
      </c>
      <c r="O914">
        <v>-12.525381103791343</v>
      </c>
      <c r="P914">
        <v>-12.871081523611021</v>
      </c>
      <c r="Q914">
        <v>0.34570041981967925</v>
      </c>
      <c r="ID914">
        <v>-0.96666266463804185</v>
      </c>
      <c r="IE914">
        <v>0.26869657828386173</v>
      </c>
    </row>
    <row r="915" spans="7:239" ht="15.6" x14ac:dyDescent="0.3">
      <c r="G915" s="1"/>
      <c r="H915" s="1"/>
      <c r="K915">
        <v>-0.34415756709431744</v>
      </c>
      <c r="L915">
        <v>-0.10571174443072059</v>
      </c>
      <c r="M915">
        <v>-3.1175223175983438E-2</v>
      </c>
      <c r="N915">
        <v>-2.9418961387799049E-3</v>
      </c>
      <c r="O915">
        <v>1.6352270075429225</v>
      </c>
      <c r="P915">
        <v>1.4942224879310499</v>
      </c>
      <c r="Q915">
        <v>0.14100451961187252</v>
      </c>
      <c r="ID915">
        <v>-0.33775806211098763</v>
      </c>
      <c r="IE915">
        <v>0.78096385886005348</v>
      </c>
    </row>
    <row r="916" spans="7:239" ht="15.6" x14ac:dyDescent="0.3">
      <c r="G916" s="1"/>
      <c r="H916" s="1"/>
      <c r="K916">
        <v>0.5807101516364408</v>
      </c>
      <c r="L916">
        <v>-0.65682097785821936</v>
      </c>
      <c r="M916">
        <v>5.2603139691721007E-2</v>
      </c>
      <c r="N916">
        <v>-1.7379927326379701E-2</v>
      </c>
      <c r="O916">
        <v>-1.6882418360363101</v>
      </c>
      <c r="P916">
        <v>-2.5212584307559949</v>
      </c>
      <c r="Q916">
        <v>0.8330165947196847</v>
      </c>
      <c r="ID916">
        <v>0.31733890885443544</v>
      </c>
      <c r="IE916">
        <v>-0.59130932477311648</v>
      </c>
    </row>
    <row r="917" spans="7:239" ht="15.6" x14ac:dyDescent="0.3">
      <c r="G917" s="1"/>
      <c r="H917" s="1"/>
      <c r="K917">
        <v>1.1385925036140327</v>
      </c>
      <c r="L917">
        <v>0.7765154756611703</v>
      </c>
      <c r="M917">
        <v>0.10313844238950425</v>
      </c>
      <c r="N917">
        <v>2.1150573535422736E-2</v>
      </c>
      <c r="O917">
        <v>-5.9571487764333479</v>
      </c>
      <c r="P917">
        <v>-4.943405829643007</v>
      </c>
      <c r="Q917">
        <v>-1.0137429467903409</v>
      </c>
      <c r="ID917">
        <v>-7.1525295248989776E-2</v>
      </c>
      <c r="IE917">
        <v>-0.33412680661354194</v>
      </c>
    </row>
    <row r="918" spans="7:239" ht="15.6" x14ac:dyDescent="0.3">
      <c r="G918" s="1"/>
      <c r="H918" s="1"/>
      <c r="K918">
        <v>-8.9723162925072875E-2</v>
      </c>
      <c r="L918">
        <v>-1.1480701452706508</v>
      </c>
      <c r="M918">
        <v>-8.1274970992507769E-3</v>
      </c>
      <c r="N918">
        <v>-3.0743982853490011E-2</v>
      </c>
      <c r="O918">
        <v>1.8631026041632828</v>
      </c>
      <c r="P918">
        <v>0.3895493824612144</v>
      </c>
      <c r="Q918">
        <v>1.4735532217020684</v>
      </c>
      <c r="ID918">
        <v>-0.19746942939538414</v>
      </c>
      <c r="IE918">
        <v>-8.8266817462428204E-2</v>
      </c>
    </row>
    <row r="919" spans="7:239" ht="15.6" x14ac:dyDescent="0.3">
      <c r="G919" s="1"/>
      <c r="H919" s="1"/>
      <c r="K919">
        <v>-0.84559600775928356</v>
      </c>
      <c r="L919">
        <v>-0.69053900573075178</v>
      </c>
      <c r="M919">
        <v>-7.6597601735695089E-2</v>
      </c>
      <c r="N919">
        <v>-1.8753570721092648E-2</v>
      </c>
      <c r="O919">
        <v>4.5701634702420861</v>
      </c>
      <c r="P919">
        <v>3.671308410174726</v>
      </c>
      <c r="Q919">
        <v>0.89885506006736016</v>
      </c>
      <c r="ID919">
        <v>-0.20080482790005494</v>
      </c>
      <c r="IE919">
        <v>-0.71778146108911411</v>
      </c>
    </row>
    <row r="920" spans="7:239" ht="15.6" x14ac:dyDescent="0.3">
      <c r="G920" s="1"/>
      <c r="H920" s="1"/>
      <c r="K920">
        <v>2.6062321585056445</v>
      </c>
      <c r="L920">
        <v>-2.1543886328782689</v>
      </c>
      <c r="M920">
        <v>0.23608334367255604</v>
      </c>
      <c r="N920">
        <v>-5.6774644421384295E-2</v>
      </c>
      <c r="O920">
        <v>-8.5942316816891342</v>
      </c>
      <c r="P920">
        <v>-11.315429536788224</v>
      </c>
      <c r="Q920">
        <v>2.7211978550990894</v>
      </c>
      <c r="ID920">
        <v>1.4573047122874374</v>
      </c>
      <c r="IE920">
        <v>1.1482775221689525</v>
      </c>
    </row>
    <row r="921" spans="7:239" ht="15.6" x14ac:dyDescent="0.3">
      <c r="G921" s="1"/>
      <c r="H921" s="1"/>
      <c r="K921">
        <v>-0.44667132923763303</v>
      </c>
      <c r="L921">
        <v>0.55838575012795588</v>
      </c>
      <c r="M921">
        <v>-4.0461345926123937E-2</v>
      </c>
      <c r="N921">
        <v>1.4790807729526215E-2</v>
      </c>
      <c r="O921">
        <v>1.2303839890454704</v>
      </c>
      <c r="P921">
        <v>1.9393045763774097</v>
      </c>
      <c r="Q921">
        <v>-0.7089205873319393</v>
      </c>
      <c r="ID921">
        <v>0.41300268091542131</v>
      </c>
      <c r="IE921">
        <v>-0.35806494233690306</v>
      </c>
    </row>
    <row r="922" spans="7:239" ht="15.6" x14ac:dyDescent="0.3">
      <c r="G922" s="1"/>
      <c r="H922" s="1"/>
      <c r="K922">
        <v>-0.56297014379708599</v>
      </c>
      <c r="L922">
        <v>-0.47683670955523566</v>
      </c>
      <c r="M922">
        <v>-5.0996176032008664E-2</v>
      </c>
      <c r="N922">
        <v>-1.2942948121521433E-2</v>
      </c>
      <c r="O922">
        <v>3.0645899992280072</v>
      </c>
      <c r="P922">
        <v>2.4442369697041957</v>
      </c>
      <c r="Q922">
        <v>0.62035302952381144</v>
      </c>
      <c r="ID922">
        <v>-0.59080029009175494</v>
      </c>
      <c r="IE922">
        <v>1.3544364012664418</v>
      </c>
    </row>
    <row r="923" spans="7:239" ht="15.6" x14ac:dyDescent="0.3">
      <c r="G923" s="1"/>
      <c r="H923" s="1"/>
      <c r="K923">
        <v>-1.0407031743884094</v>
      </c>
      <c r="L923">
        <v>-0.45989014580630977</v>
      </c>
      <c r="M923">
        <v>-9.4271219997965797E-2</v>
      </c>
      <c r="N923">
        <v>-1.2647531458776458E-2</v>
      </c>
      <c r="O923">
        <v>5.1245953206599699</v>
      </c>
      <c r="P923">
        <v>4.5184015553150001</v>
      </c>
      <c r="Q923">
        <v>0.60619376534497016</v>
      </c>
      <c r="ID923">
        <v>8.9953279538386763E-2</v>
      </c>
      <c r="IE923">
        <v>-2.1048835390395917</v>
      </c>
    </row>
    <row r="924" spans="7:239" ht="15.6" x14ac:dyDescent="0.3">
      <c r="G924" s="1"/>
      <c r="H924" s="1"/>
      <c r="K924">
        <v>-5.7320022650286913E-2</v>
      </c>
      <c r="L924">
        <v>1.4355985430141409</v>
      </c>
      <c r="M924">
        <v>-5.1922859452495987E-3</v>
      </c>
      <c r="N924">
        <v>3.8387611808596581E-2</v>
      </c>
      <c r="O924">
        <v>-1.5910456236099604</v>
      </c>
      <c r="P924">
        <v>0.24886527289200505</v>
      </c>
      <c r="Q924">
        <v>-1.8399108965019655</v>
      </c>
      <c r="ID924">
        <v>0.52885083955359136</v>
      </c>
      <c r="IE924">
        <v>0.5225624431626027</v>
      </c>
    </row>
    <row r="925" spans="7:239" ht="15.6" x14ac:dyDescent="0.3">
      <c r="G925" s="1"/>
      <c r="H925" s="1"/>
      <c r="K925">
        <v>-1.7620082786997324</v>
      </c>
      <c r="L925">
        <v>0.71699492551009891</v>
      </c>
      <c r="M925">
        <v>-0.15961003499115442</v>
      </c>
      <c r="N925">
        <v>1.8599183634448523E-2</v>
      </c>
      <c r="O925">
        <v>6.7586231524338043</v>
      </c>
      <c r="P925">
        <v>7.6500784689481645</v>
      </c>
      <c r="Q925">
        <v>-0.8914553165143605</v>
      </c>
      <c r="ID925">
        <v>-0.69057332982965647</v>
      </c>
      <c r="IE925">
        <v>1.4664983885389991</v>
      </c>
    </row>
    <row r="926" spans="7:239" ht="15.6" x14ac:dyDescent="0.3">
      <c r="G926" s="1"/>
      <c r="H926" s="1"/>
      <c r="K926">
        <v>-1.4479431285708733</v>
      </c>
      <c r="L926">
        <v>0.33129454622021887</v>
      </c>
      <c r="M926">
        <v>-0.1311607080455619</v>
      </c>
      <c r="N926">
        <v>8.3843830500344354E-3</v>
      </c>
      <c r="O926">
        <v>5.8846457893259663</v>
      </c>
      <c r="P926">
        <v>6.2865076663065524</v>
      </c>
      <c r="Q926">
        <v>-0.40186187698058629</v>
      </c>
      <c r="ID926">
        <v>-1.2631017235097122</v>
      </c>
      <c r="IE926">
        <v>-0.41481413751109286</v>
      </c>
    </row>
    <row r="927" spans="7:239" ht="15.6" x14ac:dyDescent="0.3">
      <c r="G927" s="1"/>
      <c r="H927" s="1"/>
      <c r="K927">
        <v>0.48710507878655301</v>
      </c>
      <c r="L927">
        <v>0.76525784134406061</v>
      </c>
      <c r="M927">
        <v>4.4124003053415711E-2</v>
      </c>
      <c r="N927">
        <v>2.0633994283745911E-2</v>
      </c>
      <c r="O927">
        <v>-3.1038384343984258</v>
      </c>
      <c r="P927">
        <v>-2.1148550324009747</v>
      </c>
      <c r="Q927">
        <v>-0.98898340199745105</v>
      </c>
      <c r="ID927">
        <v>-1.7429677971737831</v>
      </c>
      <c r="IE927">
        <v>0.37513981689747899</v>
      </c>
    </row>
    <row r="928" spans="7:239" ht="15.6" x14ac:dyDescent="0.3">
      <c r="G928" s="1"/>
      <c r="H928" s="1"/>
      <c r="K928">
        <v>-0.23998275805431082</v>
      </c>
      <c r="L928">
        <v>0.70627223867619637</v>
      </c>
      <c r="M928">
        <v>-2.1738635892555702E-2</v>
      </c>
      <c r="N928">
        <v>1.8815552775232253E-2</v>
      </c>
      <c r="O928">
        <v>0.14010281508942268</v>
      </c>
      <c r="P928">
        <v>1.0419286631643216</v>
      </c>
      <c r="Q928">
        <v>-0.90182584807489896</v>
      </c>
      <c r="ID928">
        <v>1.2088159424753462</v>
      </c>
      <c r="IE928">
        <v>-0.17205988982630371</v>
      </c>
    </row>
    <row r="929" spans="7:239" ht="15.6" x14ac:dyDescent="0.3">
      <c r="G929" s="1"/>
      <c r="H929" s="1"/>
      <c r="K929">
        <v>-0.94042189640854967</v>
      </c>
      <c r="L929">
        <v>1.5266148832803856</v>
      </c>
      <c r="M929">
        <v>-8.5187324944342904E-2</v>
      </c>
      <c r="N929">
        <v>4.0530588332790322E-2</v>
      </c>
      <c r="O929">
        <v>2.1403888500147286</v>
      </c>
      <c r="P929">
        <v>4.0830122017085273</v>
      </c>
      <c r="Q929">
        <v>-1.942623351693799</v>
      </c>
      <c r="ID929">
        <v>0.48206480922830214</v>
      </c>
      <c r="IE929">
        <v>-0.85414236377209163</v>
      </c>
    </row>
    <row r="930" spans="7:239" ht="15.6" x14ac:dyDescent="0.3">
      <c r="G930" s="1"/>
      <c r="H930" s="1"/>
      <c r="K930">
        <v>-0.45638834218777313</v>
      </c>
      <c r="L930">
        <v>-1.4831768521896431</v>
      </c>
      <c r="M930">
        <v>-4.1341553355186564E-2</v>
      </c>
      <c r="N930">
        <v>-3.9830323551240804E-2</v>
      </c>
      <c r="O930">
        <v>3.8905525447719178</v>
      </c>
      <c r="P930">
        <v>1.9814927502077919</v>
      </c>
      <c r="Q930">
        <v>1.9090597945641261</v>
      </c>
      <c r="ID930">
        <v>-1.8140945726559146</v>
      </c>
      <c r="IE930">
        <v>0.99397847884353097</v>
      </c>
    </row>
    <row r="931" spans="7:239" ht="15.6" x14ac:dyDescent="0.3">
      <c r="G931" s="1"/>
      <c r="H931" s="1"/>
      <c r="K931">
        <v>-0.52609906965903064</v>
      </c>
      <c r="L931">
        <v>0.38507420596835107</v>
      </c>
      <c r="M931">
        <v>-4.7656240854360529E-2</v>
      </c>
      <c r="N931">
        <v>1.0127942981075048E-2</v>
      </c>
      <c r="O931">
        <v>1.79872414383347</v>
      </c>
      <c r="P931">
        <v>2.284154515041338</v>
      </c>
      <c r="Q931">
        <v>-0.48543037120786814</v>
      </c>
      <c r="ID931">
        <v>-1.027017453357705</v>
      </c>
      <c r="IE931">
        <v>1.8852752144226603</v>
      </c>
    </row>
    <row r="932" spans="7:239" ht="15.6" x14ac:dyDescent="0.3">
      <c r="G932" s="1"/>
      <c r="H932" s="1"/>
      <c r="K932">
        <v>-0.9909685640203072</v>
      </c>
      <c r="L932">
        <v>1.1660778680618049</v>
      </c>
      <c r="M932">
        <v>-8.9766052231681437E-2</v>
      </c>
      <c r="N932">
        <v>3.0868430148473968E-2</v>
      </c>
      <c r="O932">
        <v>2.8229517686401238</v>
      </c>
      <c r="P932">
        <v>4.3024697254036708</v>
      </c>
      <c r="Q932">
        <v>-1.4795179567635472</v>
      </c>
      <c r="ID932">
        <v>-0.15524698227058942</v>
      </c>
      <c r="IE932">
        <v>0.53848136050177831</v>
      </c>
    </row>
    <row r="933" spans="7:239" ht="15.6" x14ac:dyDescent="0.3">
      <c r="G933" s="1"/>
      <c r="H933" s="1"/>
      <c r="K933">
        <v>-0.98185743727603514</v>
      </c>
      <c r="L933">
        <v>-0.16339577037305547</v>
      </c>
      <c r="M933">
        <v>-8.8940728493965948E-2</v>
      </c>
      <c r="N933">
        <v>-4.6959618816676211E-3</v>
      </c>
      <c r="O933">
        <v>4.4879886718018636</v>
      </c>
      <c r="P933">
        <v>4.2629121164089794</v>
      </c>
      <c r="Q933">
        <v>0.22507655539288432</v>
      </c>
      <c r="ID933">
        <v>0.20420897520072784</v>
      </c>
      <c r="IE933">
        <v>1.0946381311105002</v>
      </c>
    </row>
    <row r="934" spans="7:239" ht="15.6" x14ac:dyDescent="0.3">
      <c r="G934" s="1"/>
      <c r="H934" s="1"/>
      <c r="K934">
        <v>1.4509596348237641</v>
      </c>
      <c r="L934">
        <v>-8.2982083714150653E-2</v>
      </c>
      <c r="M934">
        <v>0.13143395572231531</v>
      </c>
      <c r="N934">
        <v>-1.7402830860677265E-3</v>
      </c>
      <c r="O934">
        <v>-6.2161929395501678</v>
      </c>
      <c r="P934">
        <v>-6.2996043752242414</v>
      </c>
      <c r="Q934">
        <v>8.3411435674074011E-2</v>
      </c>
      <c r="ID934">
        <v>-6.8052703703784467E-2</v>
      </c>
      <c r="IE934">
        <v>0.55864419531104503</v>
      </c>
    </row>
    <row r="935" spans="7:239" ht="15.6" x14ac:dyDescent="0.3">
      <c r="G935" s="1"/>
      <c r="H935" s="1"/>
      <c r="K935">
        <v>2.2887457268135898</v>
      </c>
      <c r="L935">
        <v>-0.17287028224870471</v>
      </c>
      <c r="M935">
        <v>0.20732410281985111</v>
      </c>
      <c r="N935">
        <v>-3.8680613689138534E-3</v>
      </c>
      <c r="O935">
        <v>-9.7516091777531351</v>
      </c>
      <c r="P935">
        <v>-9.9370046198162729</v>
      </c>
      <c r="Q935">
        <v>0.18539544206313821</v>
      </c>
      <c r="ID935">
        <v>-5.4276355000159045E-2</v>
      </c>
      <c r="IE935">
        <v>0.42935059199042708</v>
      </c>
    </row>
    <row r="936" spans="7:239" ht="15.6" x14ac:dyDescent="0.3">
      <c r="G936" s="1"/>
      <c r="H936" s="1"/>
      <c r="K936">
        <v>0.72623862954511365</v>
      </c>
      <c r="L936">
        <v>0.56269164211607103</v>
      </c>
      <c r="M936">
        <v>6.578571421875648E-2</v>
      </c>
      <c r="N936">
        <v>1.5293806976064158E-2</v>
      </c>
      <c r="O936">
        <v>-3.8861259531676611</v>
      </c>
      <c r="P936">
        <v>-3.1530967080934293</v>
      </c>
      <c r="Q936">
        <v>-0.73302924507423184</v>
      </c>
      <c r="ID936">
        <v>0.94541786282936746</v>
      </c>
      <c r="IE936">
        <v>0.26717702251026115</v>
      </c>
    </row>
    <row r="937" spans="7:239" ht="15.6" x14ac:dyDescent="0.3">
      <c r="G937" s="1"/>
      <c r="H937" s="1"/>
      <c r="K937">
        <v>-0.82199035374709506</v>
      </c>
      <c r="L937">
        <v>-0.97151829937871303</v>
      </c>
      <c r="M937">
        <v>-7.4459303460697845E-2</v>
      </c>
      <c r="N937">
        <v>-2.6262804138684134E-2</v>
      </c>
      <c r="O937">
        <v>4.8275913650154587</v>
      </c>
      <c r="P937">
        <v>3.5688201825726709</v>
      </c>
      <c r="Q937">
        <v>1.2587711824427881</v>
      </c>
      <c r="ID937">
        <v>-0.9423994779589101</v>
      </c>
      <c r="IE937">
        <v>0.54325760736758932</v>
      </c>
    </row>
    <row r="938" spans="7:239" ht="15.6" x14ac:dyDescent="0.3">
      <c r="G938" s="1"/>
      <c r="H938" s="1"/>
      <c r="K938">
        <v>0.41587390617764797</v>
      </c>
      <c r="L938">
        <v>2.1492084485668519</v>
      </c>
      <c r="M938">
        <v>3.7671587312805142E-2</v>
      </c>
      <c r="N938">
        <v>5.7635269515644252E-2</v>
      </c>
      <c r="O938">
        <v>-4.5680394306464063</v>
      </c>
      <c r="P938">
        <v>-1.8055919792810204</v>
      </c>
      <c r="Q938">
        <v>-2.7624474513653858</v>
      </c>
      <c r="ID938">
        <v>0.21188337136606852</v>
      </c>
      <c r="IE938">
        <v>1.6993187179361031</v>
      </c>
    </row>
    <row r="939" spans="7:239" ht="15.6" x14ac:dyDescent="0.3">
      <c r="G939" s="1"/>
      <c r="H939" s="1"/>
      <c r="K939">
        <v>0.75076919495144234</v>
      </c>
      <c r="L939">
        <v>0.17165473601863748</v>
      </c>
      <c r="M939">
        <v>6.8007794812921588E-2</v>
      </c>
      <c r="N939">
        <v>4.8405083718826803E-3</v>
      </c>
      <c r="O939">
        <v>-3.4916052472788714</v>
      </c>
      <c r="P939">
        <v>-3.2596006062388816</v>
      </c>
      <c r="Q939">
        <v>-0.23200464103998999</v>
      </c>
      <c r="ID939">
        <v>4.4278735810392232E-2</v>
      </c>
      <c r="IE939">
        <v>0.63781569101170199</v>
      </c>
    </row>
    <row r="940" spans="7:239" ht="15.6" x14ac:dyDescent="0.3">
      <c r="G940" s="1"/>
      <c r="H940" s="1"/>
      <c r="K940">
        <v>-0.29583163734934675</v>
      </c>
      <c r="L940">
        <v>-0.5914641472431369</v>
      </c>
      <c r="M940">
        <v>-2.6797659556777945E-2</v>
      </c>
      <c r="N940">
        <v>-1.5921250605024587E-2</v>
      </c>
      <c r="O940">
        <v>2.0475091986781901</v>
      </c>
      <c r="P940">
        <v>1.2844067003987016</v>
      </c>
      <c r="Q940">
        <v>0.76310249827948862</v>
      </c>
      <c r="ID940">
        <v>0.10507368035100226</v>
      </c>
      <c r="IE940">
        <v>-0.94388636901450262</v>
      </c>
    </row>
    <row r="941" spans="7:239" ht="15.6" x14ac:dyDescent="0.3">
      <c r="G941" s="1"/>
      <c r="H941" s="1"/>
      <c r="K941">
        <v>0.72003395080707244</v>
      </c>
      <c r="L941">
        <v>-0.71255689171055925</v>
      </c>
      <c r="M941">
        <v>6.5223668624272424E-2</v>
      </c>
      <c r="N941">
        <v>-1.8824964908010371E-2</v>
      </c>
      <c r="O941">
        <v>-2.2238810003804148</v>
      </c>
      <c r="P941">
        <v>-3.1261579701803153</v>
      </c>
      <c r="Q941">
        <v>0.90227696979990046</v>
      </c>
      <c r="ID941">
        <v>1.0057631069633146</v>
      </c>
      <c r="IE941">
        <v>-1.3880939378508319</v>
      </c>
    </row>
    <row r="942" spans="7:239" ht="15.6" x14ac:dyDescent="0.3">
      <c r="G942" s="1"/>
      <c r="H942" s="1"/>
      <c r="K942">
        <v>0.51980074190543901</v>
      </c>
      <c r="L942">
        <v>0.27816655888264724</v>
      </c>
      <c r="M942">
        <v>4.7085712142725673E-2</v>
      </c>
      <c r="N942">
        <v>7.6136528788855688E-3</v>
      </c>
      <c r="O942">
        <v>-2.6217301101409771</v>
      </c>
      <c r="P942">
        <v>-2.2568091829446661</v>
      </c>
      <c r="Q942">
        <v>-0.36492092719631086</v>
      </c>
      <c r="ID942">
        <v>0.84179246225093118</v>
      </c>
      <c r="IE942">
        <v>0.75279932766210744</v>
      </c>
    </row>
    <row r="943" spans="7:239" ht="15.6" x14ac:dyDescent="0.3">
      <c r="G943" s="1"/>
      <c r="H943" s="1"/>
      <c r="K943">
        <v>-0.88880132393530531</v>
      </c>
      <c r="L943">
        <v>1.7408038437838167</v>
      </c>
      <c r="M943">
        <v>-8.051131889016136E-2</v>
      </c>
      <c r="N943">
        <v>4.6277852493830714E-2</v>
      </c>
      <c r="O943">
        <v>1.6408035009236319</v>
      </c>
      <c r="P943">
        <v>3.8588921253126545</v>
      </c>
      <c r="Q943">
        <v>-2.2180886243890225</v>
      </c>
      <c r="ID943">
        <v>-0.9974607203491247</v>
      </c>
      <c r="IE943">
        <v>-2.0762623672791234</v>
      </c>
    </row>
    <row r="944" spans="7:239" ht="15.6" x14ac:dyDescent="0.3">
      <c r="G944" s="1"/>
      <c r="H944" s="1"/>
      <c r="K944">
        <v>0.90267145293410211</v>
      </c>
      <c r="L944">
        <v>0.41334227648806243</v>
      </c>
      <c r="M944">
        <v>8.1767732836447379E-2</v>
      </c>
      <c r="N944">
        <v>1.135659848407209E-2</v>
      </c>
      <c r="O944">
        <v>-4.4634314002235689</v>
      </c>
      <c r="P944">
        <v>-3.9191118056046959</v>
      </c>
      <c r="Q944">
        <v>-0.54431959461887269</v>
      </c>
      <c r="ID944">
        <v>0.20943861685374682</v>
      </c>
      <c r="IE944">
        <v>1.278107705235785</v>
      </c>
    </row>
    <row r="945" spans="7:239" ht="15.6" x14ac:dyDescent="0.3">
      <c r="G945" s="1"/>
      <c r="H945" s="1"/>
      <c r="K945">
        <v>-1.4892617274093227</v>
      </c>
      <c r="L945">
        <v>-8.6998574031921835E-2</v>
      </c>
      <c r="M945">
        <v>-0.13490351850003779</v>
      </c>
      <c r="N945">
        <v>-2.8198729365095927E-3</v>
      </c>
      <c r="O945">
        <v>6.6010558268321988</v>
      </c>
      <c r="P945">
        <v>6.4658998559813865</v>
      </c>
      <c r="Q945">
        <v>0.13515597085081274</v>
      </c>
      <c r="ID945">
        <v>0.28479922873975289</v>
      </c>
      <c r="IE945">
        <v>-0.18826167152889281</v>
      </c>
    </row>
    <row r="946" spans="7:239" ht="15.6" x14ac:dyDescent="0.3">
      <c r="G946" s="1"/>
      <c r="H946" s="1"/>
      <c r="K946">
        <v>-1.2867580035433819</v>
      </c>
      <c r="L946">
        <v>0.41226523745635013</v>
      </c>
      <c r="M946">
        <v>-0.1165598893339288</v>
      </c>
      <c r="N946">
        <v>1.0603884980707972E-2</v>
      </c>
      <c r="O946">
        <v>5.0784510360095751</v>
      </c>
      <c r="P946">
        <v>5.5866932162873537</v>
      </c>
      <c r="Q946">
        <v>-0.50824218027777879</v>
      </c>
      <c r="ID946">
        <v>-0.470310540046805</v>
      </c>
      <c r="IE946">
        <v>-1.4390445486267691</v>
      </c>
    </row>
    <row r="947" spans="7:239" ht="15.6" x14ac:dyDescent="0.3">
      <c r="G947" s="1"/>
      <c r="H947" s="1"/>
      <c r="K947">
        <v>0.76754590578149118</v>
      </c>
      <c r="L947">
        <v>-0.10947220228915365</v>
      </c>
      <c r="M947">
        <v>6.952749902486581E-2</v>
      </c>
      <c r="N947">
        <v>-2.6749328626210853E-3</v>
      </c>
      <c r="O947">
        <v>-3.2042307178246294</v>
      </c>
      <c r="P947">
        <v>-3.3324397386380986</v>
      </c>
      <c r="Q947">
        <v>0.12820902081346905</v>
      </c>
      <c r="ID947">
        <v>-0.90407665396089687</v>
      </c>
      <c r="IE947">
        <v>0.43716874658588933</v>
      </c>
    </row>
    <row r="948" spans="7:239" ht="15.6" x14ac:dyDescent="0.3">
      <c r="G948" s="1"/>
      <c r="H948" s="1"/>
      <c r="K948">
        <v>-2.3692134761495223</v>
      </c>
      <c r="L948">
        <v>7.8504431224317758E-2</v>
      </c>
      <c r="M948">
        <v>-0.21461320607914194</v>
      </c>
      <c r="N948">
        <v>1.3168866627745078E-3</v>
      </c>
      <c r="O948">
        <v>10.223251819746004</v>
      </c>
      <c r="P948">
        <v>10.286369945780464</v>
      </c>
      <c r="Q948">
        <v>-6.3118126034460056E-2</v>
      </c>
      <c r="ID948">
        <v>1.868601403499448</v>
      </c>
      <c r="IE948">
        <v>-0.73399598792178578</v>
      </c>
    </row>
    <row r="949" spans="7:239" ht="15.6" x14ac:dyDescent="0.3">
      <c r="G949" s="1"/>
      <c r="H949" s="1"/>
      <c r="K949">
        <v>0.28467631442273056</v>
      </c>
      <c r="L949">
        <v>1.0965795271337817</v>
      </c>
      <c r="M949">
        <v>2.5787164030633906E-2</v>
      </c>
      <c r="N949">
        <v>2.9430912602787171E-2</v>
      </c>
      <c r="O949">
        <v>-2.6465918585474588</v>
      </c>
      <c r="P949">
        <v>-1.2359738429787319</v>
      </c>
      <c r="Q949">
        <v>-1.4106180155687269</v>
      </c>
      <c r="ID949">
        <v>0.36833721296612831</v>
      </c>
      <c r="IE949">
        <v>0.66531486782265692</v>
      </c>
    </row>
    <row r="950" spans="7:239" ht="15.6" x14ac:dyDescent="0.3">
      <c r="G950" s="1"/>
      <c r="H950" s="1"/>
      <c r="K950">
        <v>-0.48178122038216681</v>
      </c>
      <c r="L950">
        <v>-0.58189171737997003</v>
      </c>
      <c r="M950">
        <v>-4.364174582654326E-2</v>
      </c>
      <c r="N950">
        <v>-1.5726640641809227E-2</v>
      </c>
      <c r="O950">
        <v>2.8455154156372879</v>
      </c>
      <c r="P950">
        <v>2.0917405356965784</v>
      </c>
      <c r="Q950">
        <v>0.7537748799407098</v>
      </c>
      <c r="ID950">
        <v>0.26458612369291468</v>
      </c>
      <c r="IE950">
        <v>1.8493495955650203</v>
      </c>
    </row>
    <row r="951" spans="7:239" ht="15.6" x14ac:dyDescent="0.3">
      <c r="G951" s="1"/>
      <c r="H951" s="1"/>
      <c r="K951">
        <v>0.28778753020994863</v>
      </c>
      <c r="L951">
        <v>-0.34475256162629381</v>
      </c>
      <c r="M951">
        <v>2.6068990890737741E-2</v>
      </c>
      <c r="N951">
        <v>-9.1280120051699006E-3</v>
      </c>
      <c r="O951">
        <v>-0.81197787985304559</v>
      </c>
      <c r="P951">
        <v>-1.249481750514565</v>
      </c>
      <c r="Q951">
        <v>0.43750387066151941</v>
      </c>
      <c r="ID951">
        <v>0.70369869864764723</v>
      </c>
      <c r="IE951">
        <v>0.45984065690947729</v>
      </c>
    </row>
    <row r="952" spans="7:239" ht="15.6" x14ac:dyDescent="0.3">
      <c r="G952" s="1"/>
      <c r="H952" s="1"/>
      <c r="K952">
        <v>0.11289062552972276</v>
      </c>
      <c r="L952">
        <v>0.34933303023721918</v>
      </c>
      <c r="M952">
        <v>1.0226102174882533E-2</v>
      </c>
      <c r="N952">
        <v>9.3830310284643611E-3</v>
      </c>
      <c r="O952">
        <v>-0.93986200630790062</v>
      </c>
      <c r="P952">
        <v>-0.49013512260471837</v>
      </c>
      <c r="Q952">
        <v>-0.44972688370318226</v>
      </c>
      <c r="ID952">
        <v>-0.72516934688581647</v>
      </c>
      <c r="IE952">
        <v>-1.4925035463162948</v>
      </c>
    </row>
    <row r="953" spans="7:239" ht="15.6" x14ac:dyDescent="0.3">
      <c r="G953" s="1"/>
      <c r="H953" s="1"/>
      <c r="K953">
        <v>0.40166840398835357</v>
      </c>
      <c r="L953">
        <v>-1.0276746468642797</v>
      </c>
      <c r="M953">
        <v>3.6384793868694094E-2</v>
      </c>
      <c r="N953">
        <v>-2.7360571742674724E-2</v>
      </c>
      <c r="O953">
        <v>-0.43252924159243733</v>
      </c>
      <c r="P953">
        <v>-1.7439162154650227</v>
      </c>
      <c r="Q953">
        <v>1.3113869738725854</v>
      </c>
      <c r="ID953">
        <v>0.6455732584227758</v>
      </c>
      <c r="IE953">
        <v>-1.0888715211023803</v>
      </c>
    </row>
    <row r="954" spans="7:239" ht="15.6" x14ac:dyDescent="0.3">
      <c r="G954" s="1"/>
      <c r="H954" s="1"/>
      <c r="K954">
        <v>0.49120143758756979</v>
      </c>
      <c r="L954">
        <v>1.5881982948696649</v>
      </c>
      <c r="M954">
        <v>4.4495068263193896E-2</v>
      </c>
      <c r="N954">
        <v>4.2651472296903387E-2</v>
      </c>
      <c r="O954">
        <v>-4.1769170316832858</v>
      </c>
      <c r="P954">
        <v>-2.1326401169795046</v>
      </c>
      <c r="Q954">
        <v>-2.0442769147037811</v>
      </c>
      <c r="ID954">
        <v>1.1996359532021745</v>
      </c>
      <c r="IE954">
        <v>-0.62683057111034857</v>
      </c>
    </row>
    <row r="955" spans="7:239" ht="15.6" x14ac:dyDescent="0.3">
      <c r="G955" s="1"/>
      <c r="H955" s="1"/>
      <c r="K955">
        <v>0.74377196831187786</v>
      </c>
      <c r="L955">
        <v>1.5859127051394728</v>
      </c>
      <c r="M955">
        <v>6.7373956934698845E-2</v>
      </c>
      <c r="N955">
        <v>4.2673834287234091E-2</v>
      </c>
      <c r="O955">
        <v>-5.2745695985147085</v>
      </c>
      <c r="P955">
        <v>-3.2292208778886917</v>
      </c>
      <c r="Q955">
        <v>-2.0453487206260168</v>
      </c>
      <c r="ID955">
        <v>1.6346887130127823</v>
      </c>
      <c r="IE955">
        <v>-0.35747814975346431</v>
      </c>
    </row>
    <row r="956" spans="7:239" ht="15.6" x14ac:dyDescent="0.3">
      <c r="G956" s="1"/>
      <c r="H956" s="1"/>
      <c r="K956">
        <v>-1.0371513395641847</v>
      </c>
      <c r="L956">
        <v>-0.5217840340590103</v>
      </c>
      <c r="M956">
        <v>-9.3949480033727009E-2</v>
      </c>
      <c r="N956">
        <v>-1.4302204118785912E-2</v>
      </c>
      <c r="O956">
        <v>5.1884825299888657</v>
      </c>
      <c r="P956">
        <v>4.5029806203270484</v>
      </c>
      <c r="Q956">
        <v>0.68550190966181745</v>
      </c>
      <c r="ID956">
        <v>1.4559959861298013</v>
      </c>
      <c r="IE956">
        <v>-0.64220802236099805</v>
      </c>
    </row>
    <row r="957" spans="7:239" ht="15.6" x14ac:dyDescent="0.3">
      <c r="G957" s="1"/>
      <c r="H957" s="1"/>
      <c r="K957">
        <v>0.60086252988297861</v>
      </c>
      <c r="L957">
        <v>-0.66479186857998052</v>
      </c>
      <c r="M957">
        <v>5.44286258917396E-2</v>
      </c>
      <c r="N957">
        <v>-1.7586509484922911E-2</v>
      </c>
      <c r="O957">
        <v>-1.7658355973037039</v>
      </c>
      <c r="P957">
        <v>-2.6087536353958423</v>
      </c>
      <c r="Q957">
        <v>0.84291803809213828</v>
      </c>
      <c r="ID957">
        <v>1.0238534336799368</v>
      </c>
      <c r="IE957">
        <v>-0.62226960980108748</v>
      </c>
    </row>
    <row r="958" spans="7:239" ht="15.6" x14ac:dyDescent="0.3">
      <c r="G958" s="1"/>
      <c r="H958" s="1"/>
      <c r="K958">
        <v>1.6658810954324097</v>
      </c>
      <c r="L958">
        <v>1.663315278452131</v>
      </c>
      <c r="M958">
        <v>0.15090243510619775</v>
      </c>
      <c r="N958">
        <v>4.504946559836389E-2</v>
      </c>
      <c r="O958">
        <v>-9.3919371461356604</v>
      </c>
      <c r="P958">
        <v>-7.2327248708500607</v>
      </c>
      <c r="Q958">
        <v>-2.1592122752855989</v>
      </c>
      <c r="ID958">
        <v>0.39957936530576177</v>
      </c>
      <c r="IE958">
        <v>2.1431309504774969</v>
      </c>
    </row>
    <row r="959" spans="7:239" ht="15.6" x14ac:dyDescent="0.3">
      <c r="G959" s="1"/>
      <c r="H959" s="1"/>
      <c r="K959">
        <v>1.034528045160324</v>
      </c>
      <c r="L959">
        <v>1.3004727007989767</v>
      </c>
      <c r="M959">
        <v>9.3711851120938203E-2</v>
      </c>
      <c r="N959">
        <v>3.5133592460838754E-2</v>
      </c>
      <c r="O959">
        <v>-6.1755374831015697</v>
      </c>
      <c r="P959">
        <v>-4.4915911119579413</v>
      </c>
      <c r="Q959">
        <v>-1.6839463711436289</v>
      </c>
      <c r="ID959">
        <v>-0.82778300221758738</v>
      </c>
      <c r="IE959">
        <v>1.0965081151684271</v>
      </c>
    </row>
    <row r="960" spans="7:239" ht="15.6" x14ac:dyDescent="0.3">
      <c r="G960" s="1"/>
      <c r="H960" s="1"/>
      <c r="K960">
        <v>-0.88044354667330516</v>
      </c>
      <c r="L960">
        <v>1.4545903319923232</v>
      </c>
      <c r="M960">
        <v>-7.9754236680411164E-2</v>
      </c>
      <c r="N960">
        <v>3.8623546588966509E-2</v>
      </c>
      <c r="O960">
        <v>1.9713861142814637</v>
      </c>
      <c r="P960">
        <v>3.8226053197095191</v>
      </c>
      <c r="Q960">
        <v>-1.8512192054280554</v>
      </c>
      <c r="ID960">
        <v>-1.2081777506018057</v>
      </c>
      <c r="IE960">
        <v>-1.2034155443558356</v>
      </c>
    </row>
    <row r="961" spans="7:239" ht="15.6" x14ac:dyDescent="0.3">
      <c r="G961" s="1"/>
      <c r="H961" s="1"/>
      <c r="K961">
        <v>-1.2078492333868811</v>
      </c>
      <c r="L961">
        <v>0.81406712347237009</v>
      </c>
      <c r="M961">
        <v>-0.10941200488977498</v>
      </c>
      <c r="N961">
        <v>2.137937960742808E-2</v>
      </c>
      <c r="O961">
        <v>4.2193869030527233</v>
      </c>
      <c r="P961">
        <v>5.2440964811398354</v>
      </c>
      <c r="Q961">
        <v>-1.0247095780871118</v>
      </c>
      <c r="ID961">
        <v>0.11843532515291789</v>
      </c>
      <c r="IE961">
        <v>1.1749295612744994</v>
      </c>
    </row>
    <row r="962" spans="7:239" ht="15.6" x14ac:dyDescent="0.3">
      <c r="G962" s="1"/>
      <c r="H962" s="1"/>
      <c r="K962">
        <v>0.61231756850837327</v>
      </c>
      <c r="L962">
        <v>1.5039477381394037</v>
      </c>
      <c r="M962">
        <v>5.546627091187168E-2</v>
      </c>
      <c r="N962">
        <v>4.0437562483886816E-2</v>
      </c>
      <c r="O962">
        <v>-4.5966524034102498</v>
      </c>
      <c r="P962">
        <v>-2.6584877628732508</v>
      </c>
      <c r="Q962">
        <v>-1.9381646405369986</v>
      </c>
      <c r="ID962">
        <v>-0.93144639588832945</v>
      </c>
      <c r="IE962">
        <v>1.0057217322676788</v>
      </c>
    </row>
    <row r="963" spans="7:239" ht="15.6" x14ac:dyDescent="0.3">
      <c r="G963" s="1"/>
      <c r="H963" s="1"/>
      <c r="K963">
        <v>-0.10232509705185172</v>
      </c>
      <c r="L963">
        <v>1.3326164054461529</v>
      </c>
      <c r="M963">
        <v>-9.2690326818280037E-3</v>
      </c>
      <c r="N963">
        <v>3.5617650773597034E-2</v>
      </c>
      <c r="O963">
        <v>-1.2628842288114983</v>
      </c>
      <c r="P963">
        <v>0.44426296473877119</v>
      </c>
      <c r="Q963">
        <v>-1.7071471935502696</v>
      </c>
      <c r="ID963">
        <v>1.1092393276056887</v>
      </c>
      <c r="IE963">
        <v>0.41230948099127473</v>
      </c>
    </row>
    <row r="964" spans="7:239" ht="15.6" x14ac:dyDescent="0.3">
      <c r="G964" s="1"/>
      <c r="H964" s="1"/>
      <c r="K964">
        <v>-0.95527376131137198</v>
      </c>
      <c r="L964">
        <v>-9.6951518594566768E-3</v>
      </c>
      <c r="M964">
        <v>-8.6532668610135824E-2</v>
      </c>
      <c r="N964">
        <v>-5.752202076398698E-4</v>
      </c>
      <c r="O964">
        <v>4.1750644610617824</v>
      </c>
      <c r="P964">
        <v>4.1474942664583319</v>
      </c>
      <c r="Q964">
        <v>2.7570194603450431E-2</v>
      </c>
      <c r="ID964">
        <v>1.1421271773185571</v>
      </c>
      <c r="IE964">
        <v>1.2170138217934172</v>
      </c>
    </row>
    <row r="965" spans="7:239" ht="15.6" x14ac:dyDescent="0.3">
      <c r="G965" s="1"/>
      <c r="H965" s="1"/>
      <c r="K965">
        <v>-0.31674095835196509</v>
      </c>
      <c r="L965">
        <v>0.2481208437353086</v>
      </c>
      <c r="M965">
        <v>-2.8691712778441562E-2</v>
      </c>
      <c r="N965">
        <v>6.5332509473050582E-3</v>
      </c>
      <c r="O965">
        <v>1.0620508401541391</v>
      </c>
      <c r="P965">
        <v>1.3751883092799588</v>
      </c>
      <c r="Q965">
        <v>-0.31313746912581975</v>
      </c>
      <c r="ID965">
        <v>0.1664343584036628</v>
      </c>
      <c r="IE965">
        <v>-0.5182811631824854</v>
      </c>
    </row>
    <row r="966" spans="7:239" ht="15.6" x14ac:dyDescent="0.3">
      <c r="G966" s="1"/>
      <c r="H966" s="1"/>
      <c r="K966">
        <v>-1.803787510030554</v>
      </c>
      <c r="L966">
        <v>-0.39375611106749897</v>
      </c>
      <c r="M966">
        <v>-0.16339457145175318</v>
      </c>
      <c r="N966">
        <v>-1.113054932357577E-2</v>
      </c>
      <c r="O966">
        <v>8.3649556796846447</v>
      </c>
      <c r="P966">
        <v>7.831470578120876</v>
      </c>
      <c r="Q966">
        <v>0.53348510156376783</v>
      </c>
      <c r="ID966">
        <v>1.9168596007341157</v>
      </c>
      <c r="IE966">
        <v>0.71948243746686691</v>
      </c>
    </row>
    <row r="967" spans="7:239" ht="15.6" x14ac:dyDescent="0.3">
      <c r="G967" s="1"/>
      <c r="H967" s="1"/>
      <c r="K967">
        <v>0.60682417226536634</v>
      </c>
      <c r="L967">
        <v>-1.4223098742559697</v>
      </c>
      <c r="M967">
        <v>5.4968656242766013E-2</v>
      </c>
      <c r="N967">
        <v>-3.7850415420766739E-2</v>
      </c>
      <c r="O967">
        <v>-0.82047401058400715</v>
      </c>
      <c r="P967">
        <v>-2.6346371868980687</v>
      </c>
      <c r="Q967">
        <v>1.8141631763140615</v>
      </c>
      <c r="ID967">
        <v>0.43762924411071119</v>
      </c>
      <c r="IE967">
        <v>-1.6376028685672188</v>
      </c>
    </row>
    <row r="968" spans="7:239" ht="15.6" x14ac:dyDescent="0.3">
      <c r="G968" s="1"/>
      <c r="H968" s="1"/>
      <c r="K968">
        <v>-0.71263566142910439</v>
      </c>
      <c r="L968">
        <v>-1.4980262719873114</v>
      </c>
      <c r="M968">
        <v>-6.4553500815887566E-2</v>
      </c>
      <c r="N968">
        <v>-4.0312314073581684E-2</v>
      </c>
      <c r="O968">
        <v>5.026198463392932</v>
      </c>
      <c r="P968">
        <v>3.0940369552216298</v>
      </c>
      <c r="Q968">
        <v>1.9321615081713026</v>
      </c>
      <c r="ID968">
        <v>0.85211351489238807</v>
      </c>
      <c r="IE968">
        <v>-0.54413852798861706</v>
      </c>
    </row>
    <row r="969" spans="7:239" ht="15.6" x14ac:dyDescent="0.3">
      <c r="G969" s="1"/>
      <c r="H969" s="1"/>
      <c r="K969">
        <v>0.97528478239811922</v>
      </c>
      <c r="L969">
        <v>-0.83386518730825343</v>
      </c>
      <c r="M969">
        <v>8.8345350090963726E-2</v>
      </c>
      <c r="N969">
        <v>-2.1985930831873994E-2</v>
      </c>
      <c r="O969">
        <v>-3.180594281017485</v>
      </c>
      <c r="P969">
        <v>-4.2343757433548888</v>
      </c>
      <c r="Q969">
        <v>1.0537814623374036</v>
      </c>
      <c r="ID969">
        <v>-0.61392694147444815</v>
      </c>
      <c r="IE969">
        <v>1.5231695068854068</v>
      </c>
    </row>
    <row r="970" spans="7:239" ht="15.6" x14ac:dyDescent="0.3">
      <c r="G970" s="1"/>
      <c r="H970" s="1"/>
      <c r="K970">
        <v>0.75309985959751957</v>
      </c>
      <c r="L970">
        <v>1.9963809107609591</v>
      </c>
      <c r="M970">
        <v>6.8218916105715705E-2</v>
      </c>
      <c r="N970">
        <v>5.3658173144198754E-2</v>
      </c>
      <c r="O970">
        <v>-5.8415455919204344</v>
      </c>
      <c r="P970">
        <v>-3.2697196094483623</v>
      </c>
      <c r="Q970">
        <v>-2.5718259824720722</v>
      </c>
      <c r="ID970">
        <v>-0.42216300682894348</v>
      </c>
      <c r="IE970">
        <v>-0.32260928960435115</v>
      </c>
    </row>
    <row r="971" spans="7:239" ht="15.6" x14ac:dyDescent="0.3">
      <c r="G971" s="1"/>
      <c r="H971" s="1"/>
      <c r="K971">
        <v>0.83777820770559663</v>
      </c>
      <c r="L971">
        <v>-4.8968182044648333E-2</v>
      </c>
      <c r="M971">
        <v>7.5889432906293422E-2</v>
      </c>
      <c r="N971">
        <v>-1.033047804602674E-3</v>
      </c>
      <c r="O971">
        <v>-3.5878522297264905</v>
      </c>
      <c r="P971">
        <v>-3.6373660135422954</v>
      </c>
      <c r="Q971">
        <v>4.9513783815804971E-2</v>
      </c>
      <c r="ID971">
        <v>-0.71942456932519472</v>
      </c>
      <c r="IE971">
        <v>0.42722436334043562</v>
      </c>
    </row>
    <row r="972" spans="7:239" ht="15.6" x14ac:dyDescent="0.3">
      <c r="G972" s="1"/>
      <c r="H972" s="1"/>
      <c r="K972">
        <v>0.47289272459680637</v>
      </c>
      <c r="L972">
        <v>-0.59145275752088899</v>
      </c>
      <c r="M972">
        <v>4.2836588926618235E-2</v>
      </c>
      <c r="N972">
        <v>-1.5666779603701754E-2</v>
      </c>
      <c r="O972">
        <v>-1.3022437675562788</v>
      </c>
      <c r="P972">
        <v>-2.0531495193824547</v>
      </c>
      <c r="Q972">
        <v>0.7509057518261758</v>
      </c>
      <c r="ID972">
        <v>3.5553880025320887E-2</v>
      </c>
      <c r="IE972">
        <v>2.504930017059162</v>
      </c>
    </row>
    <row r="973" spans="7:239" ht="15.6" x14ac:dyDescent="0.3">
      <c r="G973" s="1"/>
      <c r="H973" s="1"/>
      <c r="K973">
        <v>-1.4007611171315451</v>
      </c>
      <c r="L973">
        <v>-0.41339988391480842</v>
      </c>
      <c r="M973">
        <v>-0.12688676530203435</v>
      </c>
      <c r="N973">
        <v>-1.152282495660082E-2</v>
      </c>
      <c r="O973">
        <v>6.6339452052134673</v>
      </c>
      <c r="P973">
        <v>6.0816584075391491</v>
      </c>
      <c r="Q973">
        <v>0.55228679767431788</v>
      </c>
      <c r="ID973">
        <v>-0.97772813210915033</v>
      </c>
      <c r="IE973">
        <v>0.71591459708883476</v>
      </c>
    </row>
    <row r="974" spans="7:239" ht="15.6" x14ac:dyDescent="0.3">
      <c r="G974" s="1"/>
      <c r="H974" s="1"/>
      <c r="K974">
        <v>-0.70224073774521978</v>
      </c>
      <c r="L974">
        <v>-0.15606285542052226</v>
      </c>
      <c r="M974">
        <v>-6.3611885414318878E-2</v>
      </c>
      <c r="N974">
        <v>-4.4073336840445088E-3</v>
      </c>
      <c r="O974">
        <v>3.2601481700564463</v>
      </c>
      <c r="P974">
        <v>3.0489055090066732</v>
      </c>
      <c r="Q974">
        <v>0.21124266104977329</v>
      </c>
      <c r="ID974">
        <v>0.93529934782068791</v>
      </c>
      <c r="IE974">
        <v>-1.0255276854589095E-3</v>
      </c>
    </row>
    <row r="975" spans="7:239" ht="15.6" x14ac:dyDescent="0.3">
      <c r="G975" s="1"/>
      <c r="H975" s="1"/>
      <c r="K975">
        <v>-0.438093616911575</v>
      </c>
      <c r="L975">
        <v>0.36276406293269986</v>
      </c>
      <c r="M975">
        <v>-3.9684341083946639E-2</v>
      </c>
      <c r="N975">
        <v>9.5601773690307378E-3</v>
      </c>
      <c r="O975">
        <v>1.4438454088636679</v>
      </c>
      <c r="P975">
        <v>1.9020628828100945</v>
      </c>
      <c r="Q975">
        <v>-0.4582174739464267</v>
      </c>
      <c r="ID975">
        <v>0.20393621513503868</v>
      </c>
      <c r="IE975">
        <v>1.7669596656160138</v>
      </c>
    </row>
    <row r="976" spans="7:239" ht="15.6" x14ac:dyDescent="0.3">
      <c r="G976" s="1"/>
      <c r="H976" s="1"/>
      <c r="K976">
        <v>-0.17789973046615581</v>
      </c>
      <c r="L976">
        <v>1.0010566894190289</v>
      </c>
      <c r="M976">
        <v>-1.6114897159038178E-2</v>
      </c>
      <c r="N976">
        <v>2.6722447099749531E-2</v>
      </c>
      <c r="O976">
        <v>-0.50841784111021304</v>
      </c>
      <c r="P976">
        <v>0.77238394059937454</v>
      </c>
      <c r="Q976">
        <v>-1.2808017817095876</v>
      </c>
      <c r="ID976">
        <v>-1.1053206420437878</v>
      </c>
      <c r="IE976">
        <v>-1.2373114736485957</v>
      </c>
    </row>
    <row r="977" spans="7:239" ht="15.6" x14ac:dyDescent="0.3">
      <c r="G977" s="1"/>
      <c r="H977" s="1"/>
      <c r="K977">
        <v>-8.5880278270097504E-2</v>
      </c>
      <c r="L977">
        <v>-0.1296974966229571</v>
      </c>
      <c r="M977">
        <v>-7.779392631376076E-3</v>
      </c>
      <c r="N977">
        <v>-3.4981916858504089E-3</v>
      </c>
      <c r="O977">
        <v>0.54053246070488692</v>
      </c>
      <c r="P977">
        <v>0.37286480185335669</v>
      </c>
      <c r="Q977">
        <v>0.16766765885153029</v>
      </c>
      <c r="ID977">
        <v>-0.2624613624539005</v>
      </c>
      <c r="IE977">
        <v>1.0015578871567024</v>
      </c>
    </row>
    <row r="978" spans="7:239" ht="15.6" x14ac:dyDescent="0.3">
      <c r="G978" s="1"/>
      <c r="H978" s="1"/>
      <c r="K978">
        <v>0.31217411362795217</v>
      </c>
      <c r="L978">
        <v>0.44430516683816113</v>
      </c>
      <c r="M978">
        <v>2.8278028997831422E-2</v>
      </c>
      <c r="N978">
        <v>1.1989710195556311E-2</v>
      </c>
      <c r="O978">
        <v>-1.9300250426837373</v>
      </c>
      <c r="P978">
        <v>-1.355360524747651</v>
      </c>
      <c r="Q978">
        <v>-0.57466451793608631</v>
      </c>
      <c r="ID978">
        <v>0.71054177402362573</v>
      </c>
      <c r="IE978">
        <v>0.45126941259502401</v>
      </c>
    </row>
    <row r="979" spans="7:239" ht="15.6" x14ac:dyDescent="0.3">
      <c r="G979" s="1"/>
      <c r="H979" s="1"/>
      <c r="K979">
        <v>2.8126383726941295</v>
      </c>
      <c r="L979">
        <v>-1.7752264725922915</v>
      </c>
      <c r="M979">
        <v>0.25478047663570369</v>
      </c>
      <c r="N979">
        <v>-4.6562675342641517E-2</v>
      </c>
      <c r="O979">
        <v>-9.9798394168139843</v>
      </c>
      <c r="P979">
        <v>-12.211579545904906</v>
      </c>
      <c r="Q979">
        <v>2.2317401290909213</v>
      </c>
      <c r="ID979">
        <v>0.27549902141169325</v>
      </c>
      <c r="IE979">
        <v>0.59586776257370455</v>
      </c>
    </row>
    <row r="980" spans="7:239" ht="15.6" x14ac:dyDescent="0.3">
      <c r="G980" s="1"/>
      <c r="H980" s="1"/>
      <c r="K980">
        <v>0.12444981387529906</v>
      </c>
      <c r="L980">
        <v>-1.6072890275523657</v>
      </c>
      <c r="M980">
        <v>1.1273181509644944E-2</v>
      </c>
      <c r="N980">
        <v>-4.2958651473283677E-2</v>
      </c>
      <c r="O980">
        <v>1.5186785189337875</v>
      </c>
      <c r="P980">
        <v>-0.54032143497906515</v>
      </c>
      <c r="Q980">
        <v>2.0589999539128527</v>
      </c>
      <c r="ID980">
        <v>0.86681752400771217</v>
      </c>
      <c r="IE980">
        <v>0.54261459026918513</v>
      </c>
    </row>
    <row r="981" spans="7:239" ht="15.6" x14ac:dyDescent="0.3">
      <c r="G981" s="1"/>
      <c r="H981" s="1"/>
      <c r="K981">
        <v>0.28018836146371678</v>
      </c>
      <c r="L981">
        <v>-0.95602455345680326</v>
      </c>
      <c r="M981">
        <v>2.5380626594070071E-2</v>
      </c>
      <c r="N981">
        <v>-2.5483882410675202E-2</v>
      </c>
      <c r="O981">
        <v>4.9490315533629037E-3</v>
      </c>
      <c r="P981">
        <v>-1.2164885813505972</v>
      </c>
      <c r="Q981">
        <v>1.2214376129039601</v>
      </c>
      <c r="ID981">
        <v>-0.66081678763237717</v>
      </c>
      <c r="IE981">
        <v>0.87634686733599909</v>
      </c>
    </row>
    <row r="982" spans="7:239" ht="15.6" x14ac:dyDescent="0.3">
      <c r="G982" s="1"/>
      <c r="H982" s="1"/>
      <c r="K982">
        <v>-1.301144854078822E-2</v>
      </c>
      <c r="L982">
        <v>-0.13105694903780718</v>
      </c>
      <c r="M982">
        <v>-1.1786311006514389E-3</v>
      </c>
      <c r="N982">
        <v>-3.5104682110387339E-3</v>
      </c>
      <c r="O982">
        <v>0.22474763372559042</v>
      </c>
      <c r="P982">
        <v>5.6491563368343031E-2</v>
      </c>
      <c r="Q982">
        <v>0.16825607035724741</v>
      </c>
      <c r="ID982">
        <v>0.62261325425078795</v>
      </c>
      <c r="IE982">
        <v>0.33687161472599653</v>
      </c>
    </row>
    <row r="983" spans="7:239" ht="15.6" x14ac:dyDescent="0.3">
      <c r="G983" s="1"/>
      <c r="H983" s="1"/>
      <c r="K983">
        <v>2.3085458669190793</v>
      </c>
      <c r="L983">
        <v>0.25233923260051766</v>
      </c>
      <c r="M983">
        <v>0.20911768182471202</v>
      </c>
      <c r="N983">
        <v>7.5141141718968506E-3</v>
      </c>
      <c r="O983">
        <v>-10.383120574687384</v>
      </c>
      <c r="P983">
        <v>-10.022970518691016</v>
      </c>
      <c r="Q983">
        <v>-0.36015005599636701</v>
      </c>
      <c r="ID983">
        <v>0.29121234107568855</v>
      </c>
      <c r="IE983">
        <v>0.17158650555408544</v>
      </c>
    </row>
    <row r="984" spans="7:239" ht="15.6" x14ac:dyDescent="0.3">
      <c r="G984" s="1"/>
      <c r="H984" s="1"/>
      <c r="K984">
        <v>0.67980652727203905</v>
      </c>
      <c r="L984">
        <v>-0.5654726679125206</v>
      </c>
      <c r="M984">
        <v>6.1579701365067033E-2</v>
      </c>
      <c r="N984">
        <v>-1.490332163380243E-2</v>
      </c>
      <c r="O984">
        <v>-2.2371899587039441</v>
      </c>
      <c r="P984">
        <v>-2.9515033159617121</v>
      </c>
      <c r="Q984">
        <v>0.71431335725776801</v>
      </c>
      <c r="ID984">
        <v>-0.87687101242030463</v>
      </c>
      <c r="IE984">
        <v>-0.48806469548205844</v>
      </c>
    </row>
    <row r="985" spans="7:239" ht="15.6" x14ac:dyDescent="0.3">
      <c r="G985" s="1"/>
      <c r="H985" s="1"/>
      <c r="K985">
        <v>1.2790188391187174</v>
      </c>
      <c r="L985">
        <v>1.0248211638243676</v>
      </c>
      <c r="M985">
        <v>0.11585884364671185</v>
      </c>
      <c r="N985">
        <v>2.7839924605703902E-2</v>
      </c>
      <c r="O985">
        <v>-6.8874544954714239</v>
      </c>
      <c r="P985">
        <v>-5.5530922304983044</v>
      </c>
      <c r="Q985">
        <v>-1.3343622649731193</v>
      </c>
      <c r="ID985">
        <v>0.42882065494867327</v>
      </c>
      <c r="IE985">
        <v>-0.30053775277694844</v>
      </c>
    </row>
    <row r="986" spans="7:239" ht="15.6" x14ac:dyDescent="0.3">
      <c r="G986" s="1"/>
      <c r="H986" s="1"/>
      <c r="K986">
        <v>-0.45281779886778611</v>
      </c>
      <c r="L986">
        <v>1.1028995464063842</v>
      </c>
      <c r="M986">
        <v>-4.1018118697625755E-2</v>
      </c>
      <c r="N986">
        <v>2.935615154555676E-2</v>
      </c>
      <c r="O986">
        <v>0.55895585650719304</v>
      </c>
      <c r="P986">
        <v>1.9659905888928426</v>
      </c>
      <c r="Q986">
        <v>-1.4070347323856496</v>
      </c>
      <c r="ID986">
        <v>-1.3109863642658193</v>
      </c>
      <c r="IE986">
        <v>0.8814088293051402</v>
      </c>
    </row>
    <row r="987" spans="7:239" ht="15.6" x14ac:dyDescent="0.3">
      <c r="G987" s="1"/>
      <c r="H987" s="1"/>
      <c r="K987">
        <v>3.0442578950606178E-2</v>
      </c>
      <c r="L987">
        <v>-0.80659071538027127</v>
      </c>
      <c r="M987">
        <v>2.7576153587160618E-3</v>
      </c>
      <c r="N987">
        <v>-2.1568653773126348E-2</v>
      </c>
      <c r="O987">
        <v>0.90160947562358595</v>
      </c>
      <c r="P987">
        <v>-0.1321719770472054</v>
      </c>
      <c r="Q987">
        <v>1.0337814526707914</v>
      </c>
      <c r="ID987">
        <v>0.78884744963629394</v>
      </c>
      <c r="IE987">
        <v>-0.16485648948830206</v>
      </c>
    </row>
    <row r="988" spans="7:239" ht="15.6" x14ac:dyDescent="0.3">
      <c r="G988" s="1"/>
      <c r="H988" s="1"/>
      <c r="K988">
        <v>1.2055099943251657</v>
      </c>
      <c r="L988">
        <v>-3.2719028813760563E-2</v>
      </c>
      <c r="M988">
        <v>0.10920010689076638</v>
      </c>
      <c r="N988">
        <v>-4.7674967950302768E-4</v>
      </c>
      <c r="O988">
        <v>-5.2110897295382523</v>
      </c>
      <c r="P988">
        <v>-5.2339402505499555</v>
      </c>
      <c r="Q988">
        <v>2.2850521011703154E-2</v>
      </c>
      <c r="ID988">
        <v>1.7360759484873829</v>
      </c>
      <c r="IE988">
        <v>-0.24201226887723851</v>
      </c>
    </row>
    <row r="989" spans="7:239" ht="15.6" x14ac:dyDescent="0.3">
      <c r="G989" s="1"/>
      <c r="H989" s="1"/>
      <c r="K989">
        <v>2.1525650520569952</v>
      </c>
      <c r="L989">
        <v>-1.895621582220697</v>
      </c>
      <c r="M989">
        <v>0.19498829116347291</v>
      </c>
      <c r="N989">
        <v>-5.0001847949423361E-2</v>
      </c>
      <c r="O989">
        <v>-6.9491725102537911</v>
      </c>
      <c r="P989">
        <v>-9.3457515250175103</v>
      </c>
      <c r="Q989">
        <v>2.3965790147637192</v>
      </c>
      <c r="ID989">
        <v>0.52484693215954781</v>
      </c>
      <c r="IE989">
        <v>1.0454444247558408</v>
      </c>
    </row>
    <row r="990" spans="7:239" ht="15.6" x14ac:dyDescent="0.3">
      <c r="G990" s="1"/>
      <c r="H990" s="1"/>
      <c r="K990">
        <v>1.911783018327033</v>
      </c>
      <c r="L990">
        <v>1.0328244734680492</v>
      </c>
      <c r="M990">
        <v>0.173177253557429</v>
      </c>
      <c r="N990">
        <v>2.8263250379921712E-2</v>
      </c>
      <c r="O990">
        <v>-9.6550048499807577</v>
      </c>
      <c r="P990">
        <v>-8.3003526615647054</v>
      </c>
      <c r="Q990">
        <v>-1.3546521884160529</v>
      </c>
      <c r="ID990">
        <v>-8.5212081542712259E-2</v>
      </c>
      <c r="IE990">
        <v>1.0467443260954119</v>
      </c>
    </row>
    <row r="991" spans="7:239" ht="15.6" x14ac:dyDescent="0.3">
      <c r="G991" s="1"/>
      <c r="H991" s="1"/>
      <c r="K991">
        <v>-0.56329613900645237</v>
      </c>
      <c r="L991">
        <v>-0.82256460382919838</v>
      </c>
      <c r="M991">
        <v>-5.1025706033316208E-2</v>
      </c>
      <c r="N991">
        <v>-2.2192313281170606E-2</v>
      </c>
      <c r="O991">
        <v>3.5093256707062839</v>
      </c>
      <c r="P991">
        <v>2.4456523370224432</v>
      </c>
      <c r="Q991">
        <v>1.0636733336838404</v>
      </c>
      <c r="ID991">
        <v>0.51357478881458773</v>
      </c>
      <c r="IE991">
        <v>-1.3188054455073179</v>
      </c>
    </row>
    <row r="992" spans="7:239" ht="15.6" x14ac:dyDescent="0.3">
      <c r="G992" s="1"/>
      <c r="H992" s="1"/>
      <c r="K992">
        <v>-0.14292723182196365</v>
      </c>
      <c r="L992">
        <v>0.48185924540118685</v>
      </c>
      <c r="M992">
        <v>-1.2946942842474581E-2</v>
      </c>
      <c r="N992">
        <v>1.2843922444748721E-2</v>
      </c>
      <c r="O992">
        <v>4.9377479714777239E-3</v>
      </c>
      <c r="P992">
        <v>0.62054449573553694</v>
      </c>
      <c r="Q992">
        <v>-0.61560674776405921</v>
      </c>
      <c r="ID992">
        <v>-0.51791226182141026</v>
      </c>
      <c r="IE992">
        <v>1.3492903949170132</v>
      </c>
    </row>
    <row r="993" spans="7:239" ht="15.6" x14ac:dyDescent="0.3">
      <c r="G993" s="1"/>
      <c r="H993" s="1"/>
      <c r="K993">
        <v>-0.57944722053997799</v>
      </c>
      <c r="L993">
        <v>1.8145664091757521</v>
      </c>
      <c r="M993">
        <v>-5.2488738142684815E-2</v>
      </c>
      <c r="N993">
        <v>4.8353505133384989E-2</v>
      </c>
      <c r="O993">
        <v>0.1982009277191219</v>
      </c>
      <c r="P993">
        <v>2.5157751863776285</v>
      </c>
      <c r="Q993">
        <v>-2.3175742586585066</v>
      </c>
      <c r="ID993">
        <v>-1.5032772735022879</v>
      </c>
      <c r="IE993">
        <v>0.23213741701151205</v>
      </c>
    </row>
    <row r="994" spans="7:239" ht="15.6" x14ac:dyDescent="0.3">
      <c r="G994" s="1"/>
      <c r="H994" s="1"/>
      <c r="K994">
        <v>-0.90222559459648988</v>
      </c>
      <c r="L994">
        <v>0.39841208351309182</v>
      </c>
      <c r="M994">
        <v>-8.1727345134682494E-2</v>
      </c>
      <c r="N994">
        <v>1.0360411021756227E-2</v>
      </c>
      <c r="O994">
        <v>3.4206035108155741</v>
      </c>
      <c r="P994">
        <v>3.9171760307788901</v>
      </c>
      <c r="Q994">
        <v>-0.49657251996331581</v>
      </c>
      <c r="ID994">
        <v>-0.73283288857691642</v>
      </c>
      <c r="IE994">
        <v>-1.2789914185621394</v>
      </c>
    </row>
    <row r="995" spans="7:239" ht="15.6" x14ac:dyDescent="0.3">
      <c r="G995" s="1"/>
      <c r="H995" s="1"/>
      <c r="K995">
        <v>-1.6472531631751708</v>
      </c>
      <c r="L995">
        <v>1.1524958492523534</v>
      </c>
      <c r="M995">
        <v>-0.14921503956139087</v>
      </c>
      <c r="N995">
        <v>3.0288080536871733E-2</v>
      </c>
      <c r="O995">
        <v>5.7001464141109643</v>
      </c>
      <c r="P995">
        <v>7.1518483249195892</v>
      </c>
      <c r="Q995">
        <v>-1.4517019108086251</v>
      </c>
      <c r="ID995">
        <v>0.89954390125902373</v>
      </c>
      <c r="IE995">
        <v>0.36790793275193562</v>
      </c>
    </row>
    <row r="996" spans="7:239" ht="15.6" x14ac:dyDescent="0.3">
      <c r="G996" s="1"/>
      <c r="H996" s="1"/>
      <c r="K996">
        <v>-1.6021124736105452</v>
      </c>
      <c r="L996">
        <v>-3.4783212086213572E-2</v>
      </c>
      <c r="M996">
        <v>-0.14512600823955649</v>
      </c>
      <c r="N996">
        <v>-1.4602677827362457E-3</v>
      </c>
      <c r="O996">
        <v>7.0258521909576794</v>
      </c>
      <c r="P996">
        <v>6.9558618352496042</v>
      </c>
      <c r="Q996">
        <v>6.9990355708075214E-2</v>
      </c>
      <c r="ID996">
        <v>-0.18542054687889084</v>
      </c>
      <c r="IE996">
        <v>0.57404475048527193</v>
      </c>
    </row>
    <row r="997" spans="7:239" ht="15.6" x14ac:dyDescent="0.3">
      <c r="G997" s="1"/>
      <c r="H997" s="1"/>
      <c r="K997">
        <v>-6.98810037238803E-2</v>
      </c>
      <c r="L997">
        <v>-1.229252969588702</v>
      </c>
      <c r="M997">
        <v>-6.3301118300172609E-3</v>
      </c>
      <c r="N997">
        <v>-3.290930623273116E-2</v>
      </c>
      <c r="O997">
        <v>1.8807378074475303</v>
      </c>
      <c r="P997">
        <v>0.30340105006262835</v>
      </c>
      <c r="Q997">
        <v>1.577336757384902</v>
      </c>
      <c r="ID997">
        <v>0.29173800231589986</v>
      </c>
      <c r="IE997">
        <v>0.12735435107124687</v>
      </c>
    </row>
    <row r="998" spans="7:239" ht="15.6" x14ac:dyDescent="0.3">
      <c r="G998" s="1"/>
      <c r="H998" s="1"/>
      <c r="K998">
        <v>-1.2886394129817356</v>
      </c>
      <c r="L998">
        <v>-0.34639343258994937</v>
      </c>
      <c r="M998">
        <v>-0.11673031522234172</v>
      </c>
      <c r="N998">
        <v>-9.6931303241843767E-3</v>
      </c>
      <c r="O998">
        <v>6.0594515802174929</v>
      </c>
      <c r="P998">
        <v>5.5948616965434432</v>
      </c>
      <c r="Q998">
        <v>0.46458988367404974</v>
      </c>
      <c r="ID998">
        <v>-1.7151217706137802</v>
      </c>
      <c r="IE998">
        <v>-1.2674826666469041</v>
      </c>
    </row>
    <row r="999" spans="7:239" ht="15.6" x14ac:dyDescent="0.3">
      <c r="G999" s="1"/>
      <c r="H999" s="1"/>
      <c r="K999">
        <v>-1.6073069692547799</v>
      </c>
      <c r="L999">
        <v>1.7843602918623076</v>
      </c>
      <c r="M999">
        <v>-0.14559654724982124</v>
      </c>
      <c r="N999">
        <v>4.7205555740985929E-2</v>
      </c>
      <c r="O999">
        <v>4.715861416369699</v>
      </c>
      <c r="P999">
        <v>6.978414680071837</v>
      </c>
      <c r="Q999">
        <v>-2.2625532637021379</v>
      </c>
      <c r="ID999">
        <v>-2.9499746097746105</v>
      </c>
      <c r="IE999">
        <v>-2.306766195267778</v>
      </c>
    </row>
    <row r="1000" spans="7:239" ht="15.6" x14ac:dyDescent="0.3">
      <c r="G1000" s="1"/>
      <c r="H1000" s="1"/>
      <c r="K1000">
        <v>2.4155398393285714</v>
      </c>
      <c r="L1000">
        <v>0.1872537942841126</v>
      </c>
      <c r="M1000">
        <v>0.21880964064611086</v>
      </c>
      <c r="N1000">
        <v>5.8082594538512305E-3</v>
      </c>
      <c r="O1000">
        <v>-10.765893017881364</v>
      </c>
      <c r="P1000">
        <v>-10.487504252460479</v>
      </c>
      <c r="Q1000">
        <v>-0.2783887654208862</v>
      </c>
      <c r="ID1000">
        <v>-1.6212150412722277</v>
      </c>
      <c r="IE1000">
        <v>-1.0036635940429151</v>
      </c>
    </row>
    <row r="1001" spans="7:239" ht="15.6" x14ac:dyDescent="0.3">
      <c r="G1001" s="1"/>
      <c r="H1001" s="1"/>
      <c r="K1001">
        <v>-2.5704140006147482</v>
      </c>
      <c r="L1001">
        <v>0.30179189858621641</v>
      </c>
      <c r="M1001">
        <v>-0.23283878602581023</v>
      </c>
      <c r="N1001">
        <v>7.2239719404160801E-3</v>
      </c>
      <c r="O1001">
        <v>10.813674914651013</v>
      </c>
      <c r="P1001">
        <v>11.159918508950867</v>
      </c>
      <c r="Q1001">
        <v>-0.34624359429985385</v>
      </c>
      <c r="ID1001">
        <v>0.97813447839443501</v>
      </c>
      <c r="IE1001">
        <v>0.6953443403520343</v>
      </c>
    </row>
    <row r="1002" spans="7:239" ht="15.6" x14ac:dyDescent="0.3">
      <c r="G1002" s="1"/>
      <c r="H1002" s="1"/>
      <c r="K1002">
        <v>0.66730956481744352</v>
      </c>
      <c r="L1002">
        <v>-0.282286872330343</v>
      </c>
      <c r="M1002">
        <v>6.0447674552949512E-2</v>
      </c>
      <c r="N1002">
        <v>-7.3313847668142291E-3</v>
      </c>
      <c r="O1002">
        <v>-2.5458536166967471</v>
      </c>
      <c r="P1002">
        <v>-2.8972454872347639</v>
      </c>
      <c r="Q1002">
        <v>0.35139187053801696</v>
      </c>
      <c r="ID1002">
        <v>-0.47738466629739174</v>
      </c>
      <c r="IE1002">
        <v>-1.2318447382240969</v>
      </c>
    </row>
    <row r="1003" spans="7:239" ht="15.6" x14ac:dyDescent="0.3">
      <c r="G1003" s="1"/>
      <c r="H1003" s="1"/>
      <c r="K1003">
        <v>0.16977020003593279</v>
      </c>
      <c r="L1003">
        <v>-0.98095708874884591</v>
      </c>
      <c r="M1003">
        <v>1.5378490496189196E-2</v>
      </c>
      <c r="N1003">
        <v>-2.6187410437957779E-2</v>
      </c>
      <c r="O1003">
        <v>0.51806946677062582</v>
      </c>
      <c r="P1003">
        <v>-0.73708811000724928</v>
      </c>
      <c r="Q1003">
        <v>1.2551575767778751</v>
      </c>
      <c r="ID1003">
        <v>-2.8669814870306087</v>
      </c>
      <c r="IE1003">
        <v>-0.12812196468359319</v>
      </c>
    </row>
    <row r="1004" spans="7:239" ht="15.6" x14ac:dyDescent="0.3">
      <c r="G1004" s="1"/>
      <c r="H1004" s="1"/>
      <c r="K1004">
        <v>0.4357956954802058</v>
      </c>
      <c r="L1004">
        <v>-0.80059636716504812</v>
      </c>
      <c r="M1004">
        <v>3.9476185807662455E-2</v>
      </c>
      <c r="N1004">
        <v>-2.1274263532524894E-2</v>
      </c>
      <c r="O1004">
        <v>-0.87241465549590824</v>
      </c>
      <c r="P1004">
        <v>-1.8920860402050048</v>
      </c>
      <c r="Q1004">
        <v>1.0196713847090966</v>
      </c>
      <c r="ID1004">
        <v>1.3863806618690642</v>
      </c>
      <c r="IE1004">
        <v>5.8051987635284068E-2</v>
      </c>
    </row>
    <row r="1005" spans="7:239" ht="15.6" x14ac:dyDescent="0.3">
      <c r="G1005" s="1"/>
      <c r="H1005" s="1"/>
      <c r="K1005">
        <v>0.23611073564214938</v>
      </c>
      <c r="L1005">
        <v>1.0467236543168503</v>
      </c>
      <c r="M1005">
        <v>2.1387892005502184E-2</v>
      </c>
      <c r="N1005">
        <v>2.8081061154685182E-2</v>
      </c>
      <c r="O1005">
        <v>-2.371037469374202</v>
      </c>
      <c r="P1005">
        <v>-1.0251175756997271</v>
      </c>
      <c r="Q1005">
        <v>-1.345919893674475</v>
      </c>
      <c r="ID1005">
        <v>-0.35458532532029119</v>
      </c>
      <c r="IE1005">
        <v>0.89824305073396959</v>
      </c>
    </row>
    <row r="1006" spans="7:239" ht="15.6" x14ac:dyDescent="0.3">
      <c r="G1006" s="1"/>
      <c r="H1006" s="1"/>
      <c r="K1006">
        <v>0.1275105489226073</v>
      </c>
      <c r="L1006">
        <v>1.8333003498212372</v>
      </c>
      <c r="M1006">
        <v>1.1550435614466758E-2</v>
      </c>
      <c r="N1006">
        <v>4.9088438360424848E-2</v>
      </c>
      <c r="O1006">
        <v>-2.9064096389822125</v>
      </c>
      <c r="P1006">
        <v>-0.55361017122827649</v>
      </c>
      <c r="Q1006">
        <v>-2.3527994677539361</v>
      </c>
      <c r="ID1006">
        <v>0.62528222228763375</v>
      </c>
      <c r="IE1006">
        <v>0.18554655407121406</v>
      </c>
    </row>
    <row r="1007" spans="7:239" ht="15.6" x14ac:dyDescent="0.3">
      <c r="G1007" s="1"/>
      <c r="H1007" s="1"/>
      <c r="K1007">
        <v>-0.32212882302921469</v>
      </c>
      <c r="L1007">
        <v>0.32084390464146062</v>
      </c>
      <c r="M1007">
        <v>-2.9179767959599971E-2</v>
      </c>
      <c r="N1007">
        <v>8.4770293789761478E-3</v>
      </c>
      <c r="O1007">
        <v>0.99227830300688846</v>
      </c>
      <c r="P1007">
        <v>1.3985807008250484</v>
      </c>
      <c r="Q1007">
        <v>-0.40630239781815997</v>
      </c>
      <c r="ID1007">
        <v>1.7106567613520027</v>
      </c>
      <c r="IE1007">
        <v>-1.7332515606049763</v>
      </c>
    </row>
    <row r="1008" spans="7:239" ht="15.6" x14ac:dyDescent="0.3">
      <c r="G1008" s="1"/>
      <c r="H1008" s="1"/>
      <c r="K1008">
        <v>-1.0944518326611095</v>
      </c>
      <c r="L1008">
        <v>0.63933915814885989</v>
      </c>
      <c r="M1008">
        <v>-9.9139996910843853E-2</v>
      </c>
      <c r="N1008">
        <v>1.6742375865573422E-2</v>
      </c>
      <c r="O1008">
        <v>3.9493022270555067</v>
      </c>
      <c r="P1008">
        <v>4.751761102121594</v>
      </c>
      <c r="Q1008">
        <v>-0.80245887506608737</v>
      </c>
      <c r="ID1008">
        <v>-0.60380194303645707</v>
      </c>
      <c r="IE1008">
        <v>0.14041768869116153</v>
      </c>
    </row>
    <row r="1009" spans="7:239" ht="15.6" x14ac:dyDescent="0.3">
      <c r="G1009" s="1"/>
      <c r="H1009" s="1"/>
      <c r="K1009">
        <v>0.57067914469510361</v>
      </c>
      <c r="L1009">
        <v>1.1447916041567725</v>
      </c>
      <c r="M1009">
        <v>5.1694489381584649E-2</v>
      </c>
      <c r="N1009">
        <v>3.0815292378263942E-2</v>
      </c>
      <c r="O1009">
        <v>-3.9546780686666168</v>
      </c>
      <c r="P1009">
        <v>-2.4777069950723773</v>
      </c>
      <c r="Q1009">
        <v>-1.4769710735942394</v>
      </c>
      <c r="ID1009">
        <v>-9.2648731994657382E-2</v>
      </c>
      <c r="IE1009">
        <v>-0.22387475816228802</v>
      </c>
    </row>
    <row r="1010" spans="7:239" ht="15.6" x14ac:dyDescent="0.3">
      <c r="G1010" s="1"/>
      <c r="H1010" s="1"/>
      <c r="K1010">
        <v>0.91100653178984914</v>
      </c>
      <c r="L1010">
        <v>0.42531332367174601</v>
      </c>
      <c r="M1010">
        <v>8.2522758930196241E-2</v>
      </c>
      <c r="N1010">
        <v>1.1679615734589227E-2</v>
      </c>
      <c r="O1010">
        <v>-4.5151018116549002</v>
      </c>
      <c r="P1010">
        <v>-3.9553000619608976</v>
      </c>
      <c r="Q1010">
        <v>-0.55980174969400276</v>
      </c>
      <c r="ID1010">
        <v>0.65449722498976692</v>
      </c>
      <c r="IE1010">
        <v>0.39348262990604299</v>
      </c>
    </row>
    <row r="1011" spans="7:239" ht="15.6" x14ac:dyDescent="0.3">
      <c r="G1011" s="1"/>
      <c r="H1011" s="1"/>
      <c r="K1011">
        <v>-0.60638705861854902</v>
      </c>
      <c r="L1011">
        <v>-0.11946286710395533</v>
      </c>
      <c r="M1011">
        <v>-5.4929060671447184E-2</v>
      </c>
      <c r="N1011">
        <v>-3.3964818298948089E-3</v>
      </c>
      <c r="O1011">
        <v>2.7955321036297343</v>
      </c>
      <c r="P1011">
        <v>2.6327393787331328</v>
      </c>
      <c r="Q1011">
        <v>0.16279272489660149</v>
      </c>
      <c r="ID1011">
        <v>1.2504988180462082</v>
      </c>
      <c r="IE1011">
        <v>-0.84635908305935381</v>
      </c>
    </row>
    <row r="1012" spans="7:239" ht="15.6" x14ac:dyDescent="0.3">
      <c r="G1012" s="1"/>
      <c r="H1012" s="1"/>
      <c r="K1012">
        <v>0.230386945513885</v>
      </c>
      <c r="L1012">
        <v>-1.4482419692709654</v>
      </c>
      <c r="M1012">
        <v>2.0869407300465232E-2</v>
      </c>
      <c r="N1012">
        <v>-3.8668639573093626E-2</v>
      </c>
      <c r="O1012">
        <v>0.85311380064660769</v>
      </c>
      <c r="P1012">
        <v>-1.0002667028914982</v>
      </c>
      <c r="Q1012">
        <v>1.8533805035381059</v>
      </c>
      <c r="ID1012">
        <v>-0.2846367960497691</v>
      </c>
      <c r="IE1012">
        <v>1.6609377942039318</v>
      </c>
    </row>
    <row r="1013" spans="7:239" ht="15.6" x14ac:dyDescent="0.3">
      <c r="G1013" s="1"/>
      <c r="H1013" s="1"/>
      <c r="K1013">
        <v>-1.1880739595023877</v>
      </c>
      <c r="L1013">
        <v>1.6362394905345787</v>
      </c>
      <c r="M1013">
        <v>-0.10762067837058698</v>
      </c>
      <c r="N1013">
        <v>4.3381492985600886E-2</v>
      </c>
      <c r="O1013">
        <v>3.0789718766973952</v>
      </c>
      <c r="P1013">
        <v>5.1582385434728488</v>
      </c>
      <c r="Q1013">
        <v>-2.0792666667754536</v>
      </c>
      <c r="ID1013">
        <v>0.13455283324778178</v>
      </c>
      <c r="IE1013">
        <v>0.86562974337225596</v>
      </c>
    </row>
    <row r="1014" spans="7:239" ht="15.6" x14ac:dyDescent="0.3">
      <c r="G1014" s="1"/>
      <c r="H1014" s="1"/>
      <c r="K1014">
        <v>-0.66276812415934805</v>
      </c>
      <c r="L1014">
        <v>1.1655696595959573</v>
      </c>
      <c r="M1014">
        <v>-6.0036291978241195E-2</v>
      </c>
      <c r="N1014">
        <v>3.0963348222438781E-2</v>
      </c>
      <c r="O1014">
        <v>1.3934606371556213</v>
      </c>
      <c r="P1014">
        <v>2.8775279990614737</v>
      </c>
      <c r="Q1014">
        <v>-1.4840673619058524</v>
      </c>
      <c r="ID1014">
        <v>-1.5682232609496249</v>
      </c>
      <c r="IE1014">
        <v>0.54499872497780855</v>
      </c>
    </row>
    <row r="1015" spans="7:239" ht="15.6" x14ac:dyDescent="0.3">
      <c r="G1015" s="1"/>
      <c r="H1015" s="1"/>
      <c r="K1015">
        <v>0.19601288424772029</v>
      </c>
      <c r="L1015">
        <v>-0.84756998855608823</v>
      </c>
      <c r="M1015">
        <v>1.7755661929456341E-2</v>
      </c>
      <c r="N1015">
        <v>-2.2610229005347857E-2</v>
      </c>
      <c r="O1015">
        <v>0.23267847203592495</v>
      </c>
      <c r="P1015">
        <v>-0.85102548242649267</v>
      </c>
      <c r="Q1015">
        <v>1.0837039544624176</v>
      </c>
      <c r="ID1015">
        <v>-0.7175323112534705</v>
      </c>
      <c r="IE1015">
        <v>-0.99755335581699478</v>
      </c>
    </row>
    <row r="1016" spans="7:239" ht="15.6" x14ac:dyDescent="0.3">
      <c r="G1016" s="1"/>
      <c r="H1016" s="1"/>
      <c r="K1016">
        <v>1.106099274434083</v>
      </c>
      <c r="L1016">
        <v>-0.79436229385474788</v>
      </c>
      <c r="M1016">
        <v>0.10019507060795134</v>
      </c>
      <c r="N1016">
        <v>-2.0885858336809084E-2</v>
      </c>
      <c r="O1016">
        <v>-3.8012753848361065</v>
      </c>
      <c r="P1016">
        <v>-4.802330582755082</v>
      </c>
      <c r="Q1016">
        <v>1.0010551979189755</v>
      </c>
      <c r="ID1016">
        <v>-1.6870518378607131</v>
      </c>
      <c r="IE1016">
        <v>1.0779781000672328</v>
      </c>
    </row>
    <row r="1017" spans="7:239" ht="15.6" x14ac:dyDescent="0.3">
      <c r="G1017" s="1"/>
      <c r="H1017" s="1"/>
      <c r="K1017">
        <v>-0.50120712297309966</v>
      </c>
      <c r="L1017">
        <v>-1.6707677014266786</v>
      </c>
      <c r="M1017">
        <v>-4.5401424841537225E-2</v>
      </c>
      <c r="N1017">
        <v>-4.4863759614492647E-2</v>
      </c>
      <c r="O1017">
        <v>4.3263930375115702</v>
      </c>
      <c r="P1017">
        <v>2.1760816145367108</v>
      </c>
      <c r="Q1017">
        <v>2.1503114229748594</v>
      </c>
      <c r="ID1017">
        <v>0.48440480773867972</v>
      </c>
      <c r="IE1017">
        <v>-0.40842172480804656</v>
      </c>
    </row>
    <row r="1018" spans="7:239" ht="15.6" x14ac:dyDescent="0.3">
      <c r="G1018" s="1"/>
      <c r="H1018" s="1"/>
      <c r="K1018">
        <v>-0.13154144986754895</v>
      </c>
      <c r="L1018">
        <v>-0.43992621409663807</v>
      </c>
      <c r="M1018">
        <v>-1.1915571379517072E-2</v>
      </c>
      <c r="N1018">
        <v>-1.1812836812998391E-2</v>
      </c>
      <c r="O1018">
        <v>1.1372980691723789</v>
      </c>
      <c r="P1018">
        <v>0.57111105865436551</v>
      </c>
      <c r="Q1018">
        <v>0.56618701051801346</v>
      </c>
      <c r="ID1018">
        <v>-1.0046121947194993</v>
      </c>
      <c r="IE1018">
        <v>0.83770244872687494</v>
      </c>
    </row>
    <row r="1019" spans="7:239" ht="15.6" x14ac:dyDescent="0.3">
      <c r="G1019" s="1"/>
      <c r="H1019" s="1"/>
      <c r="K1019">
        <v>0.30799569451535302</v>
      </c>
      <c r="L1019">
        <v>-0.32711700888119771</v>
      </c>
      <c r="M1019">
        <v>2.7899530423884988E-2</v>
      </c>
      <c r="N1019">
        <v>-8.6495266095366393E-3</v>
      </c>
      <c r="O1019">
        <v>-0.92264900333790223</v>
      </c>
      <c r="P1019">
        <v>-1.3372191604453647</v>
      </c>
      <c r="Q1019">
        <v>0.41457015710746242</v>
      </c>
      <c r="ID1019">
        <v>-0.54258568227928283</v>
      </c>
      <c r="IE1019">
        <v>-2.4729626013795646E-2</v>
      </c>
    </row>
    <row r="1020" spans="7:239" ht="15.6" x14ac:dyDescent="0.3">
      <c r="G1020" s="1"/>
      <c r="H1020" s="1"/>
      <c r="K1020">
        <v>1.5191483011221247</v>
      </c>
      <c r="L1020">
        <v>0.62056969558776953</v>
      </c>
      <c r="M1020">
        <v>0.13761076859286153</v>
      </c>
      <c r="N1020">
        <v>1.7104381150428637E-2</v>
      </c>
      <c r="O1020">
        <v>-7.4154675546360806</v>
      </c>
      <c r="P1020">
        <v>-6.5956578354612896</v>
      </c>
      <c r="Q1020">
        <v>-0.81980971917479151</v>
      </c>
      <c r="ID1020">
        <v>-1.6869080117851232</v>
      </c>
      <c r="IE1020">
        <v>-0.30178126558982299</v>
      </c>
    </row>
    <row r="1021" spans="7:239" ht="15.6" x14ac:dyDescent="0.3">
      <c r="G1021" s="1"/>
      <c r="H1021" s="1"/>
      <c r="K1021">
        <v>-1.5228192932967866</v>
      </c>
      <c r="L1021">
        <v>-0.40959617486603894</v>
      </c>
      <c r="M1021">
        <v>-0.13794330232526963</v>
      </c>
      <c r="N1021">
        <v>-1.1461420903402474E-2</v>
      </c>
      <c r="O1021">
        <v>7.1609398268358682</v>
      </c>
      <c r="P1021">
        <v>6.6115961136944543</v>
      </c>
      <c r="Q1021">
        <v>0.54934371314141339</v>
      </c>
      <c r="ID1021">
        <v>-1.60506988009505</v>
      </c>
      <c r="IE1021">
        <v>1.5091548982240011</v>
      </c>
    </row>
    <row r="1022" spans="7:239" ht="15.6" x14ac:dyDescent="0.3">
      <c r="G1022" s="1"/>
      <c r="H1022" s="1"/>
      <c r="K1022">
        <v>-0.29612822060844102</v>
      </c>
      <c r="L1022">
        <v>0.18053557287990879</v>
      </c>
      <c r="M1022">
        <v>-2.6824525301357056E-2</v>
      </c>
      <c r="N1022">
        <v>4.7319576566176511E-3</v>
      </c>
      <c r="O1022">
        <v>1.0588925443952713</v>
      </c>
      <c r="P1022">
        <v>1.2856943704012069</v>
      </c>
      <c r="Q1022">
        <v>-0.22680182600593563</v>
      </c>
      <c r="ID1022">
        <v>0.79129828993887275</v>
      </c>
      <c r="IE1022">
        <v>-0.86155365800148165</v>
      </c>
    </row>
    <row r="1023" spans="7:239" ht="15.6" x14ac:dyDescent="0.3">
      <c r="G1023" s="1"/>
      <c r="H1023" s="1"/>
      <c r="K1023">
        <v>-0.6805062094576152</v>
      </c>
      <c r="L1023">
        <v>1.5080798190753293</v>
      </c>
      <c r="M1023">
        <v>-6.1643081486189341E-2</v>
      </c>
      <c r="N1023">
        <v>4.0120656735849476E-2</v>
      </c>
      <c r="O1023">
        <v>1.0315657044449422</v>
      </c>
      <c r="P1023">
        <v>2.9545411130525028</v>
      </c>
      <c r="Q1023">
        <v>-1.9229754086075606</v>
      </c>
      <c r="ID1023">
        <v>0.73114777247748397</v>
      </c>
      <c r="IE1023">
        <v>0.21818550995292646</v>
      </c>
    </row>
    <row r="1024" spans="7:239" ht="15.6" x14ac:dyDescent="0.3">
      <c r="G1024" s="1"/>
      <c r="H1024" s="1"/>
      <c r="K1024">
        <v>-0.21017722658175242</v>
      </c>
      <c r="L1024">
        <v>-0.57157275750048064</v>
      </c>
      <c r="M1024">
        <v>-1.9038726942765975E-2</v>
      </c>
      <c r="N1024">
        <v>-1.5360776064437916E-2</v>
      </c>
      <c r="O1024">
        <v>1.6487616039462203</v>
      </c>
      <c r="P1024">
        <v>0.91252254326683835</v>
      </c>
      <c r="Q1024">
        <v>0.73623906067938194</v>
      </c>
      <c r="ID1024">
        <v>0.53288700657130161</v>
      </c>
      <c r="IE1024">
        <v>-1.456651332260867</v>
      </c>
    </row>
    <row r="1025" spans="7:239" ht="15.6" x14ac:dyDescent="0.3">
      <c r="G1025" s="1"/>
      <c r="H1025" s="1"/>
      <c r="K1025">
        <v>1.4485895715630646</v>
      </c>
      <c r="L1025">
        <v>0.54056272880317879</v>
      </c>
      <c r="M1025">
        <v>0.13121926553921887</v>
      </c>
      <c r="N1025">
        <v>1.4940625890933494E-2</v>
      </c>
      <c r="O1025">
        <v>-7.0054156589563856</v>
      </c>
      <c r="P1025">
        <v>-6.2893143157847353</v>
      </c>
      <c r="Q1025">
        <v>-0.71610134317165042</v>
      </c>
      <c r="ID1025">
        <v>-1.7909590025297795E-2</v>
      </c>
      <c r="IE1025">
        <v>0.20675776094811388</v>
      </c>
    </row>
    <row r="1026" spans="7:239" ht="15.6" x14ac:dyDescent="0.3">
      <c r="G1026" s="1"/>
      <c r="H1026" s="1"/>
      <c r="K1026">
        <v>1.5137268810280007</v>
      </c>
      <c r="L1026">
        <v>-4.4090149981740608E-2</v>
      </c>
      <c r="M1026">
        <v>0.13711967382254442</v>
      </c>
      <c r="N1026">
        <v>-6.7905431727022778E-4</v>
      </c>
      <c r="O1026">
        <v>-6.5395728133578404</v>
      </c>
      <c r="P1026">
        <v>-6.5721197569888163</v>
      </c>
      <c r="Q1026">
        <v>3.2546943630976342E-2</v>
      </c>
      <c r="ID1026">
        <v>-0.11836792013516943</v>
      </c>
      <c r="IE1026">
        <v>1.0941600867469765</v>
      </c>
    </row>
    <row r="1027" spans="7:239" ht="15.6" x14ac:dyDescent="0.3">
      <c r="G1027" s="1"/>
      <c r="H1027" s="1"/>
      <c r="K1027">
        <v>-0.4651255768441378</v>
      </c>
      <c r="L1027">
        <v>0.84240480352794267</v>
      </c>
      <c r="M1027">
        <v>-4.2133008393217028E-2</v>
      </c>
      <c r="N1027">
        <v>2.2383067060450079E-2</v>
      </c>
      <c r="O1027">
        <v>0.94661091303665956</v>
      </c>
      <c r="P1027">
        <v>2.0194270389003104</v>
      </c>
      <c r="Q1027">
        <v>-1.0728161258636508</v>
      </c>
      <c r="ID1027">
        <v>-0.67243936332448984</v>
      </c>
      <c r="IE1027">
        <v>-0.94998582480749971</v>
      </c>
    </row>
    <row r="1028" spans="7:239" ht="15.6" x14ac:dyDescent="0.3">
      <c r="G1028" s="1"/>
      <c r="H1028" s="1"/>
      <c r="K1028">
        <v>-1.5110514910614086</v>
      </c>
      <c r="L1028">
        <v>-1.2919301641133416</v>
      </c>
      <c r="M1028">
        <v>-0.13687732587710918</v>
      </c>
      <c r="N1028">
        <v>-3.5062608780635877E-2</v>
      </c>
      <c r="O1028">
        <v>8.2410482032064376</v>
      </c>
      <c r="P1028">
        <v>6.5605040662869714</v>
      </c>
      <c r="Q1028">
        <v>1.680544136919466</v>
      </c>
      <c r="ID1028">
        <v>-0.39136471113880938</v>
      </c>
      <c r="IE1028">
        <v>-0.14749725792959545</v>
      </c>
    </row>
    <row r="1029" spans="7:239" ht="15.6" x14ac:dyDescent="0.3">
      <c r="G1029" s="1"/>
      <c r="H1029" s="1"/>
      <c r="K1029">
        <v>0.53119263458713506</v>
      </c>
      <c r="L1029">
        <v>-0.77344260666990683</v>
      </c>
      <c r="M1029">
        <v>4.8117637140764134E-2</v>
      </c>
      <c r="N1029">
        <v>-2.0516277598189844E-2</v>
      </c>
      <c r="O1029">
        <v>-1.3229278870971153</v>
      </c>
      <c r="P1029">
        <v>-2.3062691508564641</v>
      </c>
      <c r="Q1029">
        <v>0.98334126375934883</v>
      </c>
      <c r="ID1029">
        <v>1.9935099066389352</v>
      </c>
      <c r="IE1029">
        <v>1.0748511456170105</v>
      </c>
    </row>
    <row r="1030" spans="7:239" ht="15.6" x14ac:dyDescent="0.3">
      <c r="G1030" s="1"/>
      <c r="H1030" s="1"/>
      <c r="K1030">
        <v>-0.34248563887629763</v>
      </c>
      <c r="L1030">
        <v>0.73839185069618996</v>
      </c>
      <c r="M1030">
        <v>-3.102377296737388E-2</v>
      </c>
      <c r="N1030">
        <v>1.9640957742785049E-2</v>
      </c>
      <c r="O1030">
        <v>0.54557615798072034</v>
      </c>
      <c r="P1030">
        <v>1.4869635083808863</v>
      </c>
      <c r="Q1030">
        <v>-0.94138735040016597</v>
      </c>
      <c r="ID1030">
        <v>1.5159962641717213</v>
      </c>
      <c r="IE1030">
        <v>1.9960806913556275</v>
      </c>
    </row>
    <row r="1031" spans="7:239" ht="15.6" x14ac:dyDescent="0.3">
      <c r="G1031" s="1"/>
      <c r="H1031" s="1"/>
      <c r="K1031">
        <v>-0.78275700136204618</v>
      </c>
      <c r="L1031">
        <v>-0.41950235582938017</v>
      </c>
      <c r="M1031">
        <v>-7.0905383298858995E-2</v>
      </c>
      <c r="N1031">
        <v>-1.1481751292927883E-2</v>
      </c>
      <c r="O1031">
        <v>3.9487996133444412</v>
      </c>
      <c r="P1031">
        <v>3.3984814685190656</v>
      </c>
      <c r="Q1031">
        <v>0.55031814482537533</v>
      </c>
      <c r="ID1031">
        <v>0.5995805606331519</v>
      </c>
      <c r="IE1031">
        <v>0.8256930710778555</v>
      </c>
    </row>
    <row r="1032" spans="7:239" ht="15.6" x14ac:dyDescent="0.3">
      <c r="G1032" s="1"/>
      <c r="H1032" s="1"/>
      <c r="K1032">
        <v>-0.58736576786672468</v>
      </c>
      <c r="L1032">
        <v>-3.8121383254623692E-2</v>
      </c>
      <c r="M1032">
        <v>-5.3206033078911689E-2</v>
      </c>
      <c r="N1032">
        <v>-1.2140642607461952E-3</v>
      </c>
      <c r="O1032">
        <v>2.6083448635247297</v>
      </c>
      <c r="P1032">
        <v>2.5501549955658094</v>
      </c>
      <c r="Q1032">
        <v>5.818986795892038E-2</v>
      </c>
      <c r="ID1032">
        <v>0.94027264509453723</v>
      </c>
      <c r="IE1032">
        <v>-0.1278710057955261</v>
      </c>
    </row>
    <row r="1033" spans="7:239" ht="15.6" x14ac:dyDescent="0.3">
      <c r="G1033" s="1"/>
      <c r="H1033" s="1"/>
      <c r="K1033">
        <v>1.8106990535366545</v>
      </c>
      <c r="L1033">
        <v>0.42585604468504351</v>
      </c>
      <c r="M1033">
        <v>0.16402064779554063</v>
      </c>
      <c r="N1033">
        <v>1.199160394678035E-2</v>
      </c>
      <c r="O1033">
        <v>-8.4362335826794173</v>
      </c>
      <c r="P1033">
        <v>-7.8614782976091373</v>
      </c>
      <c r="Q1033">
        <v>-0.57475528507027918</v>
      </c>
      <c r="ID1033">
        <v>-1.1646174320670197</v>
      </c>
      <c r="IE1033">
        <v>-0.20742512523741097</v>
      </c>
    </row>
    <row r="1034" spans="7:239" ht="15.6" x14ac:dyDescent="0.3">
      <c r="G1034" s="1"/>
      <c r="H1034" s="1"/>
      <c r="K1034">
        <v>0.95999883285420096</v>
      </c>
      <c r="L1034">
        <v>-7.6237431086234542E-2</v>
      </c>
      <c r="M1034">
        <v>8.6960685233782545E-2</v>
      </c>
      <c r="N1034">
        <v>-1.7221716715194425E-3</v>
      </c>
      <c r="O1034">
        <v>-4.0854656623811492</v>
      </c>
      <c r="P1034">
        <v>-4.1680090214177756</v>
      </c>
      <c r="Q1034">
        <v>8.2543359036626365E-2</v>
      </c>
      <c r="ID1034">
        <v>0.75266465587504261</v>
      </c>
      <c r="IE1034">
        <v>-0.22267476499894737</v>
      </c>
    </row>
    <row r="1035" spans="7:239" ht="15.6" x14ac:dyDescent="0.3">
      <c r="G1035" s="1"/>
      <c r="H1035" s="1"/>
      <c r="K1035">
        <v>-0.44253559589680491</v>
      </c>
      <c r="L1035">
        <v>1.1106913623622616</v>
      </c>
      <c r="M1035">
        <v>-4.0086714006839885E-2</v>
      </c>
      <c r="N1035">
        <v>2.9568005620028252E-2</v>
      </c>
      <c r="O1035">
        <v>0.50415968241315001</v>
      </c>
      <c r="P1035">
        <v>1.9213485400940113</v>
      </c>
      <c r="Q1035">
        <v>-1.4171888576808613</v>
      </c>
      <c r="ID1035">
        <v>-1.5058257663544121</v>
      </c>
      <c r="IE1035">
        <v>-0.41490499842793238</v>
      </c>
    </row>
    <row r="1036" spans="7:239" ht="15.6" x14ac:dyDescent="0.3">
      <c r="G1036" s="1"/>
      <c r="H1036" s="1"/>
      <c r="K1036">
        <v>0.23690937901289782</v>
      </c>
      <c r="L1036">
        <v>-0.43763039505973061</v>
      </c>
      <c r="M1036">
        <v>2.1460236442183651E-2</v>
      </c>
      <c r="N1036">
        <v>-1.162959445829341E-2</v>
      </c>
      <c r="O1036">
        <v>-0.47118079123950107</v>
      </c>
      <c r="P1036">
        <v>-1.028585030721811</v>
      </c>
      <c r="Q1036">
        <v>0.55740423948230988</v>
      </c>
      <c r="ID1036">
        <v>-3.1373521962432025</v>
      </c>
      <c r="IE1036">
        <v>-2.3107123058679488</v>
      </c>
    </row>
    <row r="1037" spans="7:239" ht="15.6" x14ac:dyDescent="0.3">
      <c r="G1037" s="1"/>
      <c r="H1037" s="1"/>
      <c r="K1037">
        <v>0.13147333155834379</v>
      </c>
      <c r="L1037">
        <v>-1.9390285340568996</v>
      </c>
      <c r="M1037">
        <v>1.190940093988452E-2</v>
      </c>
      <c r="N1037">
        <v>-5.1831355336913645E-2</v>
      </c>
      <c r="O1037">
        <v>1.9134516434882591</v>
      </c>
      <c r="P1037">
        <v>-0.57081531066220736</v>
      </c>
      <c r="Q1037">
        <v>2.4842669541504665</v>
      </c>
      <c r="ID1037">
        <v>0.48108633976465937</v>
      </c>
      <c r="IE1037">
        <v>-2.4977717728249652E-2</v>
      </c>
    </row>
    <row r="1038" spans="7:239" ht="15.6" x14ac:dyDescent="0.3">
      <c r="G1038" s="1"/>
      <c r="H1038" s="1"/>
      <c r="K1038">
        <v>1.1591413627900777</v>
      </c>
      <c r="L1038">
        <v>-0.13717646460924365</v>
      </c>
      <c r="M1038">
        <v>0.10499984348038741</v>
      </c>
      <c r="N1038">
        <v>-3.2866302019359445E-3</v>
      </c>
      <c r="O1038">
        <v>-4.8750948707713588</v>
      </c>
      <c r="P1038">
        <v>-5.0326224281371497</v>
      </c>
      <c r="Q1038">
        <v>0.15752755736579063</v>
      </c>
      <c r="ID1038">
        <v>0.76149826430746748</v>
      </c>
      <c r="IE1038">
        <v>-0.68636473117854724</v>
      </c>
    </row>
    <row r="1039" spans="7:239" ht="15.6" x14ac:dyDescent="0.3">
      <c r="G1039" s="1"/>
      <c r="H1039" s="1"/>
      <c r="K1039">
        <v>0.16647889674536936</v>
      </c>
      <c r="L1039">
        <v>-0.98700662085233104</v>
      </c>
      <c r="M1039">
        <v>1.5080350561363809E-2</v>
      </c>
      <c r="N1039">
        <v>-2.6350341769422869E-2</v>
      </c>
      <c r="O1039">
        <v>0.54016852443385421</v>
      </c>
      <c r="P1039">
        <v>-0.72279831991812549</v>
      </c>
      <c r="Q1039">
        <v>1.2629668443519797</v>
      </c>
      <c r="ID1039">
        <v>9.0760975628174673E-2</v>
      </c>
      <c r="IE1039">
        <v>2.3473647387213123E-2</v>
      </c>
    </row>
    <row r="1040" spans="7:239" ht="15.6" x14ac:dyDescent="0.3">
      <c r="G1040" s="1"/>
      <c r="H1040" s="1"/>
      <c r="K1040">
        <v>-0.88128214835347252</v>
      </c>
      <c r="L1040">
        <v>0.25753653904079443</v>
      </c>
      <c r="M1040">
        <v>-7.9830200706876422E-2</v>
      </c>
      <c r="N1040">
        <v>6.5984925923608341E-3</v>
      </c>
      <c r="O1040">
        <v>3.5099817722751583</v>
      </c>
      <c r="P1040">
        <v>3.8262462609780843</v>
      </c>
      <c r="Q1040">
        <v>-0.31626448870292595</v>
      </c>
      <c r="ID1040">
        <v>-0.67959947313271041</v>
      </c>
      <c r="IE1040">
        <v>-1.7692467709593825E-2</v>
      </c>
    </row>
    <row r="1041" spans="7:239" ht="15.6" x14ac:dyDescent="0.3">
      <c r="G1041" s="1"/>
      <c r="H1041" s="1"/>
      <c r="K1041">
        <v>-1.486744824265182</v>
      </c>
      <c r="L1041">
        <v>2.3947626679390757</v>
      </c>
      <c r="M1041">
        <v>-0.13467552694984933</v>
      </c>
      <c r="N1041">
        <v>6.3575510701961976E-2</v>
      </c>
      <c r="O1041">
        <v>3.407810188563468</v>
      </c>
      <c r="P1041">
        <v>6.4549722645596095</v>
      </c>
      <c r="Q1041">
        <v>-3.0471620759961415</v>
      </c>
      <c r="ID1041">
        <v>-1.5388021264737628</v>
      </c>
      <c r="IE1041">
        <v>-0.29380448389751118</v>
      </c>
    </row>
    <row r="1042" spans="7:239" ht="15.6" x14ac:dyDescent="0.3">
      <c r="G1042" s="1"/>
      <c r="H1042" s="1"/>
      <c r="K1042">
        <v>1.5383112304107711</v>
      </c>
      <c r="L1042">
        <v>1.2225387140504309</v>
      </c>
      <c r="M1042">
        <v>0.13934662639288897</v>
      </c>
      <c r="N1042">
        <v>3.3215192506438167E-2</v>
      </c>
      <c r="O1042">
        <v>-8.2708549960372828</v>
      </c>
      <c r="P1042">
        <v>-6.6788571680213105</v>
      </c>
      <c r="Q1042">
        <v>-1.5919978280159715</v>
      </c>
      <c r="ID1042">
        <v>3.994538469228269E-2</v>
      </c>
      <c r="IE1042">
        <v>-0.63775233690329958</v>
      </c>
    </row>
    <row r="1043" spans="7:239" ht="15.6" x14ac:dyDescent="0.3">
      <c r="G1043" s="1"/>
      <c r="H1043" s="1"/>
      <c r="K1043">
        <v>1.0466898052453208</v>
      </c>
      <c r="L1043">
        <v>1.6447200254172076</v>
      </c>
      <c r="M1043">
        <v>9.4813513908897862E-2</v>
      </c>
      <c r="N1043">
        <v>4.4347261249147132E-2</v>
      </c>
      <c r="O1043">
        <v>-6.6699493538592112</v>
      </c>
      <c r="P1043">
        <v>-4.544393598810843</v>
      </c>
      <c r="Q1043">
        <v>-2.1255557550483686</v>
      </c>
      <c r="ID1043">
        <v>-0.55133911584587336</v>
      </c>
      <c r="IE1043">
        <v>-0.40720271203246855</v>
      </c>
    </row>
    <row r="1044" spans="7:239" ht="15.6" x14ac:dyDescent="0.3">
      <c r="G1044" s="1"/>
      <c r="H1044" s="1"/>
      <c r="K1044">
        <v>-0.29586909906146863</v>
      </c>
      <c r="L1044">
        <v>0.99702665169329219</v>
      </c>
      <c r="M1044">
        <v>-2.6801052994399596E-2</v>
      </c>
      <c r="N1044">
        <v>2.6575626845887105E-2</v>
      </c>
      <c r="O1044">
        <v>1.0804632209803655E-2</v>
      </c>
      <c r="P1044">
        <v>1.284569347215279</v>
      </c>
      <c r="Q1044">
        <v>-1.2737647150054754</v>
      </c>
      <c r="ID1044">
        <v>1.7756838494456559</v>
      </c>
      <c r="IE1044">
        <v>-0.78073404129832324</v>
      </c>
    </row>
    <row r="1045" spans="7:239" ht="15.6" x14ac:dyDescent="0.3">
      <c r="G1045" s="1"/>
      <c r="H1045" s="1"/>
      <c r="K1045">
        <v>-0.29693037473891892</v>
      </c>
      <c r="L1045">
        <v>-0.11981860140047586</v>
      </c>
      <c r="M1045">
        <v>-2.6897187757249919E-2</v>
      </c>
      <c r="N1045">
        <v>-3.3036819350345942E-3</v>
      </c>
      <c r="O1045">
        <v>1.4475219116972129</v>
      </c>
      <c r="P1045">
        <v>1.2891770680233061</v>
      </c>
      <c r="Q1045">
        <v>0.15834484367390689</v>
      </c>
      <c r="ID1045">
        <v>0.81040479579146785</v>
      </c>
      <c r="IE1045">
        <v>2.2667686888136642</v>
      </c>
    </row>
    <row r="1046" spans="7:239" ht="15.6" x14ac:dyDescent="0.3">
      <c r="G1046" s="1"/>
      <c r="H1046" s="1"/>
      <c r="K1046">
        <v>1.0017644084155861</v>
      </c>
      <c r="L1046">
        <v>0.91934223431955708</v>
      </c>
      <c r="M1046">
        <v>9.0743984698015312E-2</v>
      </c>
      <c r="N1046">
        <v>2.4926377405254413E-2</v>
      </c>
      <c r="O1046">
        <v>-5.5440583461478585</v>
      </c>
      <c r="P1046">
        <v>-4.3493418415911069</v>
      </c>
      <c r="Q1046">
        <v>-1.1947165045567514</v>
      </c>
      <c r="ID1046">
        <v>0.95372057891791562</v>
      </c>
      <c r="IE1046">
        <v>-0.14213861174757736</v>
      </c>
    </row>
    <row r="1047" spans="7:239" ht="15.6" x14ac:dyDescent="0.3">
      <c r="G1047" s="1"/>
      <c r="H1047" s="1"/>
      <c r="K1047">
        <v>0.32602790423662997</v>
      </c>
      <c r="L1047">
        <v>-0.22413857311972746</v>
      </c>
      <c r="M1047">
        <v>2.953296294481772E-2</v>
      </c>
      <c r="N1047">
        <v>-5.8885827509366322E-3</v>
      </c>
      <c r="O1047">
        <v>-1.1332706232591112</v>
      </c>
      <c r="P1047">
        <v>-1.4155092689561468</v>
      </c>
      <c r="Q1047">
        <v>0.28223864569703555</v>
      </c>
      <c r="ID1047">
        <v>1.1507951102633285</v>
      </c>
      <c r="IE1047">
        <v>0.5260481104439908</v>
      </c>
    </row>
    <row r="1048" spans="7:239" ht="15.6" x14ac:dyDescent="0.3">
      <c r="G1048" s="1"/>
      <c r="H1048" s="1"/>
      <c r="K1048">
        <v>-1.0945519123612828</v>
      </c>
      <c r="L1048">
        <v>0.43833620046023147</v>
      </c>
      <c r="M1048">
        <v>-9.9149062546141753E-2</v>
      </c>
      <c r="N1048">
        <v>1.1364911219086397E-2</v>
      </c>
      <c r="O1048">
        <v>4.2074775938694025</v>
      </c>
      <c r="P1048">
        <v>4.7521956162885983</v>
      </c>
      <c r="Q1048">
        <v>-0.54471802241919576</v>
      </c>
      <c r="ID1048">
        <v>-1.6378250622872605</v>
      </c>
      <c r="IE1048">
        <v>1.7275136776924218</v>
      </c>
    </row>
    <row r="1049" spans="7:239" ht="15.6" x14ac:dyDescent="0.3">
      <c r="G1049" s="1"/>
      <c r="H1049" s="1"/>
      <c r="K1049">
        <v>-1.1183459466732515</v>
      </c>
      <c r="L1049">
        <v>-2.8236281165192287</v>
      </c>
      <c r="M1049">
        <v>-0.10130442509183682</v>
      </c>
      <c r="N1049">
        <v>-7.5910278011170312E-2</v>
      </c>
      <c r="O1049">
        <v>8.4938668465581717</v>
      </c>
      <c r="P1049">
        <v>4.8555017311235016</v>
      </c>
      <c r="Q1049">
        <v>3.6383651154346701</v>
      </c>
      <c r="ID1049">
        <v>-1.6385373124649303</v>
      </c>
      <c r="IE1049">
        <v>-0.62221303791903848</v>
      </c>
    </row>
    <row r="1050" spans="7:239" ht="15.6" x14ac:dyDescent="0.3">
      <c r="G1050" s="1"/>
      <c r="H1050" s="1"/>
      <c r="K1050">
        <v>-0.50905000018517943</v>
      </c>
      <c r="L1050">
        <v>0.22489946490088902</v>
      </c>
      <c r="M1050">
        <v>-4.6111865264198089E-2</v>
      </c>
      <c r="N1050">
        <v>5.8484255871575994E-3</v>
      </c>
      <c r="O1050">
        <v>1.9298189676870321</v>
      </c>
      <c r="P1050">
        <v>2.2101328881998583</v>
      </c>
      <c r="Q1050">
        <v>-0.28031392051282622</v>
      </c>
      <c r="ID1050">
        <v>-0.4601856079952219</v>
      </c>
      <c r="IE1050">
        <v>-5.2078016044700241E-2</v>
      </c>
    </row>
    <row r="1051" spans="7:239" ht="15.6" x14ac:dyDescent="0.3">
      <c r="G1051" s="1"/>
      <c r="H1051" s="1"/>
      <c r="K1051">
        <v>-0.39090021435224293</v>
      </c>
      <c r="L1051">
        <v>0.46528423302303529</v>
      </c>
      <c r="M1051">
        <v>-3.5409366485413402E-2</v>
      </c>
      <c r="N1051">
        <v>1.2318502924765933E-2</v>
      </c>
      <c r="O1051">
        <v>1.1067406768284884</v>
      </c>
      <c r="P1051">
        <v>1.697164167429499</v>
      </c>
      <c r="Q1051">
        <v>-0.59042349060101063</v>
      </c>
      <c r="ID1051">
        <v>0.59886111476401394</v>
      </c>
      <c r="IE1051">
        <v>0.76272894134876101</v>
      </c>
    </row>
    <row r="1052" spans="7:239" ht="15.6" x14ac:dyDescent="0.3">
      <c r="G1052" s="1"/>
      <c r="H1052" s="1"/>
      <c r="K1052">
        <v>0.12251554569306064</v>
      </c>
      <c r="L1052">
        <v>-0.56000444177462727</v>
      </c>
      <c r="M1052">
        <v>1.1097967456464004E-2</v>
      </c>
      <c r="N1052">
        <v>-1.4941289455894085E-2</v>
      </c>
      <c r="O1052">
        <v>0.18420968881251298</v>
      </c>
      <c r="P1052">
        <v>-0.53192345890086346</v>
      </c>
      <c r="Q1052">
        <v>0.71613314771337644</v>
      </c>
      <c r="ID1052">
        <v>-0.15462036510105046</v>
      </c>
      <c r="IE1052">
        <v>-0.14731601143510242</v>
      </c>
    </row>
    <row r="1053" spans="7:239" ht="15.6" x14ac:dyDescent="0.3">
      <c r="G1053" s="1"/>
      <c r="H1053" s="1"/>
      <c r="K1053">
        <v>-0.78998103174267931</v>
      </c>
      <c r="L1053">
        <v>-0.15292181746361508</v>
      </c>
      <c r="M1053">
        <v>-7.1559766002827277E-2</v>
      </c>
      <c r="N1053">
        <v>-4.3523114153272997E-3</v>
      </c>
      <c r="O1053">
        <v>3.6384513606674838</v>
      </c>
      <c r="P1053">
        <v>3.4298459064402609</v>
      </c>
      <c r="Q1053">
        <v>0.20860545422722276</v>
      </c>
      <c r="ID1053">
        <v>-0.99733984025050371</v>
      </c>
      <c r="IE1053">
        <v>0.71831973045453057</v>
      </c>
    </row>
    <row r="1054" spans="7:239" ht="15.6" x14ac:dyDescent="0.3">
      <c r="G1054" s="1"/>
      <c r="H1054" s="1"/>
      <c r="K1054">
        <v>-0.15937747819438808</v>
      </c>
      <c r="L1054">
        <v>-0.33369143495778947</v>
      </c>
      <c r="M1054">
        <v>-1.443707454665326E-2</v>
      </c>
      <c r="N1054">
        <v>-8.9799416012062549E-3</v>
      </c>
      <c r="O1054">
        <v>1.1223731079921109</v>
      </c>
      <c r="P1054">
        <v>0.69196622349009906</v>
      </c>
      <c r="Q1054">
        <v>0.43040688450201187</v>
      </c>
      <c r="ID1054">
        <v>1.0983434330021704</v>
      </c>
      <c r="IE1054">
        <v>-0.64280675018541167</v>
      </c>
    </row>
    <row r="1055" spans="7:239" ht="15.6" x14ac:dyDescent="0.3">
      <c r="G1055" s="1"/>
      <c r="H1055" s="1"/>
      <c r="K1055">
        <v>2.1439469344379205</v>
      </c>
      <c r="L1055">
        <v>-0.41288374423355179</v>
      </c>
      <c r="M1055">
        <v>0.19420762624187932</v>
      </c>
      <c r="N1055">
        <v>-1.0337016218003281E-2</v>
      </c>
      <c r="O1055">
        <v>-8.8128831930522011</v>
      </c>
      <c r="P1055">
        <v>-9.308334404543368</v>
      </c>
      <c r="Q1055">
        <v>0.49545121149116617</v>
      </c>
      <c r="ID1055">
        <v>0.43491330108932602</v>
      </c>
      <c r="IE1055">
        <v>0.23216136105135171</v>
      </c>
    </row>
    <row r="1056" spans="7:239" ht="15.6" x14ac:dyDescent="0.3">
      <c r="G1056" s="1"/>
      <c r="H1056" s="1"/>
      <c r="K1056">
        <v>-0.35823937920455462</v>
      </c>
      <c r="L1056">
        <v>1.9330460592470609</v>
      </c>
      <c r="M1056">
        <v>-3.2450812258523067E-2</v>
      </c>
      <c r="N1056">
        <v>5.1596329674879787E-2</v>
      </c>
      <c r="O1056">
        <v>-0.91764099025390022</v>
      </c>
      <c r="P1056">
        <v>1.5553612288385534</v>
      </c>
      <c r="Q1056">
        <v>-2.4730022190924537</v>
      </c>
      <c r="ID1056">
        <v>0.16503687008270074</v>
      </c>
      <c r="IE1056">
        <v>1.0282858931917149</v>
      </c>
    </row>
    <row r="1057" spans="7:239" ht="15.6" x14ac:dyDescent="0.3">
      <c r="G1057" s="1"/>
      <c r="H1057" s="1"/>
      <c r="K1057">
        <v>-0.52744268989749077</v>
      </c>
      <c r="L1057">
        <v>-0.63299307255349901</v>
      </c>
      <c r="M1057">
        <v>-4.7777951561323667E-2</v>
      </c>
      <c r="N1057">
        <v>-1.7108852279048677E-2</v>
      </c>
      <c r="O1057">
        <v>3.110012105476986</v>
      </c>
      <c r="P1057">
        <v>2.2899880859620563</v>
      </c>
      <c r="Q1057">
        <v>0.82002401951492965</v>
      </c>
      <c r="ID1057">
        <v>-1.428640720588175</v>
      </c>
      <c r="IE1057">
        <v>-1.2796341926702817</v>
      </c>
    </row>
    <row r="1058" spans="7:239" ht="15.6" x14ac:dyDescent="0.3">
      <c r="G1058" s="1"/>
      <c r="H1058" s="1"/>
      <c r="K1058">
        <v>-0.72479820812156248</v>
      </c>
      <c r="L1058">
        <v>0.43010696450334762</v>
      </c>
      <c r="M1058">
        <v>-6.5655234858021203E-2</v>
      </c>
      <c r="N1058">
        <v>1.1267007582095126E-2</v>
      </c>
      <c r="O1058">
        <v>2.6068173374617714</v>
      </c>
      <c r="P1058">
        <v>3.1468428572734704</v>
      </c>
      <c r="Q1058">
        <v>-0.54002551981169911</v>
      </c>
      <c r="ID1058">
        <v>-1.3470316118536445</v>
      </c>
      <c r="IE1058">
        <v>-0.30404185927588578</v>
      </c>
    </row>
    <row r="1059" spans="7:239" ht="15.6" x14ac:dyDescent="0.3">
      <c r="G1059" s="1"/>
      <c r="H1059" s="1"/>
      <c r="K1059">
        <v>5.7063221132720658E-2</v>
      </c>
      <c r="L1059">
        <v>1.4985523160849108</v>
      </c>
      <c r="M1059">
        <v>5.1690237962006861E-3</v>
      </c>
      <c r="N1059">
        <v>4.0109632892726038E-2</v>
      </c>
      <c r="O1059">
        <v>-2.170197360448237</v>
      </c>
      <c r="P1059">
        <v>-0.24775032253446388</v>
      </c>
      <c r="Q1059">
        <v>-1.9224470379137732</v>
      </c>
      <c r="ID1059">
        <v>-0.19975242763696066</v>
      </c>
      <c r="IE1059">
        <v>-1.8711291310132189E-2</v>
      </c>
    </row>
    <row r="1060" spans="7:239" ht="15.6" x14ac:dyDescent="0.3">
      <c r="G1060" s="1"/>
      <c r="H1060" s="1"/>
      <c r="K1060">
        <v>-0.12013898591499171</v>
      </c>
      <c r="L1060">
        <v>0.20784586253642728</v>
      </c>
      <c r="M1060">
        <v>-1.0882688791816598E-2</v>
      </c>
      <c r="N1060">
        <v>5.5207777557909118E-3</v>
      </c>
      <c r="O1060">
        <v>0.25699537107042747</v>
      </c>
      <c r="P1060">
        <v>0.52160519365310309</v>
      </c>
      <c r="Q1060">
        <v>-0.26460982258267562</v>
      </c>
      <c r="ID1060">
        <v>1.2119912679055851</v>
      </c>
      <c r="IE1060">
        <v>-0.49240617919217239</v>
      </c>
    </row>
    <row r="1061" spans="7:239" ht="15.6" x14ac:dyDescent="0.3">
      <c r="G1061" s="1"/>
      <c r="H1061" s="1"/>
      <c r="K1061">
        <v>-0.47790312213253816</v>
      </c>
      <c r="L1061">
        <v>-0.92146134053029527</v>
      </c>
      <c r="M1061">
        <v>-4.3290451564873197E-2</v>
      </c>
      <c r="N1061">
        <v>-2.4809863575971935E-2</v>
      </c>
      <c r="O1061">
        <v>3.264035087871739</v>
      </c>
      <c r="P1061">
        <v>2.0749030688818126</v>
      </c>
      <c r="Q1061">
        <v>1.1891320189899262</v>
      </c>
      <c r="ID1061">
        <v>1.2960124262884263</v>
      </c>
      <c r="IE1061">
        <v>-5.9043055906085162E-2</v>
      </c>
    </row>
    <row r="1062" spans="7:239" ht="15.6" x14ac:dyDescent="0.3">
      <c r="G1062" s="1"/>
      <c r="H1062" s="1"/>
      <c r="K1062">
        <v>-1.3574113310180551</v>
      </c>
      <c r="L1062">
        <v>0.88861660189496294</v>
      </c>
      <c r="M1062">
        <v>-0.12295996146003475</v>
      </c>
      <c r="N1062">
        <v>2.3324351300634191E-2</v>
      </c>
      <c r="O1062">
        <v>4.7755157503924197</v>
      </c>
      <c r="P1062">
        <v>5.8934474499691634</v>
      </c>
      <c r="Q1062">
        <v>-1.1179316995767434</v>
      </c>
      <c r="ID1062">
        <v>1.2736559540779577</v>
      </c>
      <c r="IE1062">
        <v>0.35236117729025063</v>
      </c>
    </row>
    <row r="1063" spans="7:239" ht="15.6" x14ac:dyDescent="0.3">
      <c r="G1063" s="1"/>
      <c r="H1063" s="1"/>
      <c r="K1063">
        <v>-8.3592131744465045E-2</v>
      </c>
      <c r="L1063">
        <v>-0.12240430314937709</v>
      </c>
      <c r="M1063">
        <v>-7.5721228066902395E-3</v>
      </c>
      <c r="N1063">
        <v>-3.3023203628588195E-3</v>
      </c>
      <c r="O1063">
        <v>0.52120998255390449</v>
      </c>
      <c r="P1063">
        <v>0.36293039877412892</v>
      </c>
      <c r="Q1063">
        <v>0.15827958377977561</v>
      </c>
      <c r="ID1063">
        <v>-1.333238608263684</v>
      </c>
      <c r="IE1063">
        <v>0.40070995536162324</v>
      </c>
    </row>
    <row r="1064" spans="7:239" ht="15.6" x14ac:dyDescent="0.3">
      <c r="G1064" s="1"/>
      <c r="H1064" s="1"/>
      <c r="K1064">
        <v>-0.39332265545642475</v>
      </c>
      <c r="L1064">
        <v>-1.6581654386236411</v>
      </c>
      <c r="M1064">
        <v>-3.562880127132019E-2</v>
      </c>
      <c r="N1064">
        <v>-4.4490941057086314E-2</v>
      </c>
      <c r="O1064">
        <v>3.840123935554463</v>
      </c>
      <c r="P1064">
        <v>1.7076816347748123</v>
      </c>
      <c r="Q1064">
        <v>2.1324423007796507</v>
      </c>
      <c r="ID1064">
        <v>-0.31903345706998576</v>
      </c>
      <c r="IE1064">
        <v>-0.20896322403470102</v>
      </c>
    </row>
    <row r="1065" spans="7:239" ht="15.6" x14ac:dyDescent="0.3">
      <c r="G1065" s="1"/>
      <c r="H1065" s="1"/>
      <c r="K1065">
        <v>1.8089776331484071</v>
      </c>
      <c r="L1065">
        <v>0.23031222823714029</v>
      </c>
      <c r="M1065">
        <v>0.16386471438040059</v>
      </c>
      <c r="N1065">
        <v>6.7596516203105904E-3</v>
      </c>
      <c r="O1065">
        <v>-8.1779932489352003</v>
      </c>
      <c r="P1065">
        <v>-7.8540044388268972</v>
      </c>
      <c r="Q1065">
        <v>-0.32398881010830233</v>
      </c>
      <c r="ID1065">
        <v>-0.31098935907592512</v>
      </c>
      <c r="IE1065">
        <v>-0.95448957821244773</v>
      </c>
    </row>
    <row r="1066" spans="7:239" ht="15.6" x14ac:dyDescent="0.3">
      <c r="G1066" s="1"/>
      <c r="H1066" s="1"/>
      <c r="K1066">
        <v>-0.59601390381796471</v>
      </c>
      <c r="L1066">
        <v>-7.6995051692994823E-2</v>
      </c>
      <c r="M1066">
        <v>-5.3989417185826491E-2</v>
      </c>
      <c r="N1066">
        <v>-2.2569107686323041E-3</v>
      </c>
      <c r="O1066">
        <v>2.6958757478228046</v>
      </c>
      <c r="P1066">
        <v>2.5877024460726479</v>
      </c>
      <c r="Q1066">
        <v>0.10817330175015685</v>
      </c>
      <c r="ID1066">
        <v>1.7431179484854993</v>
      </c>
      <c r="IE1066">
        <v>8.0720570957460866E-2</v>
      </c>
    </row>
    <row r="1067" spans="7:239" ht="15.6" x14ac:dyDescent="0.3">
      <c r="G1067" s="1"/>
      <c r="H1067" s="1"/>
      <c r="K1067">
        <v>-0.42927604951219128</v>
      </c>
      <c r="L1067">
        <v>0.99651347953267599</v>
      </c>
      <c r="M1067">
        <v>-3.8885609172090316E-2</v>
      </c>
      <c r="N1067">
        <v>2.6517789099452158E-2</v>
      </c>
      <c r="O1067">
        <v>0.59278725207194904</v>
      </c>
      <c r="P1067">
        <v>1.8637798149460187</v>
      </c>
      <c r="Q1067">
        <v>-1.2709925628740697</v>
      </c>
      <c r="ID1067">
        <v>0.46181062122842748</v>
      </c>
      <c r="IE1067">
        <v>0.21631922062505052</v>
      </c>
    </row>
    <row r="1068" spans="7:239" ht="15.6" x14ac:dyDescent="0.3">
      <c r="G1068" s="1"/>
      <c r="H1068" s="1"/>
      <c r="K1068">
        <v>0.54534523971209314</v>
      </c>
      <c r="L1068">
        <v>1.1980019401563364</v>
      </c>
      <c r="M1068">
        <v>4.9399638948881351E-2</v>
      </c>
      <c r="N1068">
        <v>3.2230452099857428E-2</v>
      </c>
      <c r="O1068">
        <v>-3.9125146610289465</v>
      </c>
      <c r="P1068">
        <v>-2.3677152524751603</v>
      </c>
      <c r="Q1068">
        <v>-1.5447994085537862</v>
      </c>
      <c r="ID1068">
        <v>-2.1652512784533369</v>
      </c>
      <c r="IE1068">
        <v>0.54089543917703675</v>
      </c>
    </row>
    <row r="1069" spans="7:239" ht="15.6" x14ac:dyDescent="0.3">
      <c r="G1069" s="1"/>
      <c r="H1069" s="1"/>
      <c r="K1069">
        <v>-0.81491126406330017</v>
      </c>
      <c r="L1069">
        <v>-1.2199379362089728</v>
      </c>
      <c r="M1069">
        <v>-7.3818050087603698E-2</v>
      </c>
      <c r="N1069">
        <v>-3.2906433391332125E-2</v>
      </c>
      <c r="O1069">
        <v>5.1152840936164736</v>
      </c>
      <c r="P1069">
        <v>3.538085030970707</v>
      </c>
      <c r="Q1069">
        <v>1.5771990626457668</v>
      </c>
      <c r="ID1069">
        <v>-0.29480534775608352</v>
      </c>
      <c r="IE1069">
        <v>-1.7906960440897957</v>
      </c>
    </row>
    <row r="1070" spans="7:239" ht="15.6" x14ac:dyDescent="0.3">
      <c r="G1070" s="1"/>
      <c r="H1070" s="1"/>
      <c r="K1070">
        <v>-7.6599303323089632E-2</v>
      </c>
      <c r="L1070">
        <v>-1.152949362185735</v>
      </c>
      <c r="M1070">
        <v>-6.9386833373555612E-3</v>
      </c>
      <c r="N1070">
        <v>-3.0870177337604412E-2</v>
      </c>
      <c r="O1070">
        <v>1.8121714652903995</v>
      </c>
      <c r="P1070">
        <v>0.3325697660857912</v>
      </c>
      <c r="Q1070">
        <v>1.4796016992046084</v>
      </c>
      <c r="ID1070">
        <v>-0.8298122558863944</v>
      </c>
      <c r="IE1070">
        <v>0.7306913051094851</v>
      </c>
    </row>
    <row r="1071" spans="7:239" ht="15.6" x14ac:dyDescent="0.3">
      <c r="G1071" s="1"/>
      <c r="H1071" s="1"/>
      <c r="K1071">
        <v>-1.0028922698227516</v>
      </c>
      <c r="L1071">
        <v>-1.0990358173938177E-3</v>
      </c>
      <c r="M1071">
        <v>-9.084615107307667E-2</v>
      </c>
      <c r="N1071">
        <v>-3.6099263015401629E-4</v>
      </c>
      <c r="O1071">
        <v>4.3715409641819516</v>
      </c>
      <c r="P1071">
        <v>4.3542386564195148</v>
      </c>
      <c r="Q1071">
        <v>1.7302307762436471E-2</v>
      </c>
      <c r="ID1071">
        <v>0.17635199130203347</v>
      </c>
      <c r="IE1071">
        <v>0.29210641853476454</v>
      </c>
    </row>
    <row r="1072" spans="7:239" ht="15.6" x14ac:dyDescent="0.3">
      <c r="G1072" s="1"/>
      <c r="H1072" s="1"/>
      <c r="K1072">
        <v>0.97820390601103868</v>
      </c>
      <c r="L1072">
        <v>0.46869693276445623</v>
      </c>
      <c r="M1072">
        <v>8.8609776443344654E-2</v>
      </c>
      <c r="N1072">
        <v>1.2862475031820322E-2</v>
      </c>
      <c r="O1072">
        <v>-4.8635456175977527</v>
      </c>
      <c r="P1072">
        <v>-4.2470496478815303</v>
      </c>
      <c r="Q1072">
        <v>-0.61649596971622278</v>
      </c>
      <c r="ID1072">
        <v>-0.49391104445831185</v>
      </c>
      <c r="IE1072">
        <v>-0.95690741752146968</v>
      </c>
    </row>
    <row r="1073" spans="7:239" ht="15.6" x14ac:dyDescent="0.3">
      <c r="G1073" s="1"/>
      <c r="H1073" s="1"/>
      <c r="K1073">
        <v>0.7511867413301615</v>
      </c>
      <c r="L1073">
        <v>-1.6267092358239514</v>
      </c>
      <c r="M1073">
        <v>6.8045617899750083E-2</v>
      </c>
      <c r="N1073">
        <v>-4.327097980947258E-2</v>
      </c>
      <c r="O1073">
        <v>-1.1874436681936613</v>
      </c>
      <c r="P1073">
        <v>-3.261413459560992</v>
      </c>
      <c r="Q1073">
        <v>2.0739697913673307</v>
      </c>
      <c r="ID1073">
        <v>-0.14339818224424564</v>
      </c>
      <c r="IE1073">
        <v>-2.2973206463928482</v>
      </c>
    </row>
    <row r="1074" spans="7:239" ht="15.6" x14ac:dyDescent="0.3">
      <c r="G1074" s="1"/>
      <c r="H1074" s="1"/>
      <c r="K1074">
        <v>-0.73876454120753854</v>
      </c>
      <c r="L1074">
        <v>0.24105945180123453</v>
      </c>
      <c r="M1074">
        <v>-6.6920363370468236E-2</v>
      </c>
      <c r="N1074">
        <v>6.2048022687287542E-3</v>
      </c>
      <c r="O1074">
        <v>2.910085238313902</v>
      </c>
      <c r="P1074">
        <v>3.2074802250558898</v>
      </c>
      <c r="Q1074">
        <v>-0.29739498674198772</v>
      </c>
      <c r="ID1074">
        <v>-0.44461735553999293</v>
      </c>
      <c r="IE1074">
        <v>0.67606165152377062</v>
      </c>
    </row>
    <row r="1075" spans="7:239" ht="15.6" x14ac:dyDescent="0.3">
      <c r="G1075" s="1"/>
      <c r="H1075" s="1"/>
      <c r="K1075">
        <v>2.2665951369346211</v>
      </c>
      <c r="L1075">
        <v>0.77397063890239337</v>
      </c>
      <c r="M1075">
        <v>0.20531761030310433</v>
      </c>
      <c r="N1075">
        <v>2.1455447373512085E-2</v>
      </c>
      <c r="O1075">
        <v>-10.869189308589323</v>
      </c>
      <c r="P1075">
        <v>-9.8408338170135483</v>
      </c>
      <c r="Q1075">
        <v>-1.0283554915757749</v>
      </c>
      <c r="ID1075">
        <v>-1.6714999446667109</v>
      </c>
      <c r="IE1075">
        <v>-0.2426760171323922</v>
      </c>
    </row>
    <row r="1076" spans="7:239" ht="15.6" x14ac:dyDescent="0.3">
      <c r="G1076" s="1"/>
      <c r="H1076" s="1"/>
      <c r="K1076">
        <v>-0.92608014742402212</v>
      </c>
      <c r="L1076">
        <v>0.26512663062597303</v>
      </c>
      <c r="M1076">
        <v>-8.3888189699107829E-2</v>
      </c>
      <c r="N1076">
        <v>6.7867385562894031E-3</v>
      </c>
      <c r="O1076">
        <v>3.6954578159513751</v>
      </c>
      <c r="P1076">
        <v>4.0207448977236915</v>
      </c>
      <c r="Q1076">
        <v>-0.3252870817723163</v>
      </c>
      <c r="ID1076">
        <v>0.77022847716242415</v>
      </c>
      <c r="IE1076">
        <v>0.68659089974464249</v>
      </c>
    </row>
    <row r="1077" spans="7:239" ht="15.6" x14ac:dyDescent="0.3">
      <c r="G1077" s="1"/>
      <c r="H1077" s="1"/>
      <c r="K1077">
        <v>0.4067565306935364</v>
      </c>
      <c r="L1077">
        <v>1.4695221891080565</v>
      </c>
      <c r="M1077">
        <v>3.6845697538257421E-2</v>
      </c>
      <c r="N1077">
        <v>3.9448610431854499E-2</v>
      </c>
      <c r="O1077">
        <v>-3.6567715979624955</v>
      </c>
      <c r="P1077">
        <v>-1.7660072402491538</v>
      </c>
      <c r="Q1077">
        <v>-1.8907643577133415</v>
      </c>
      <c r="ID1077">
        <v>-0.78150857367586479</v>
      </c>
      <c r="IE1077">
        <v>0.26504492292339527</v>
      </c>
    </row>
    <row r="1078" spans="7:239" ht="15.6" x14ac:dyDescent="0.3">
      <c r="G1078" s="1"/>
      <c r="H1078" s="1"/>
      <c r="K1078">
        <v>2.2322465852086196E-2</v>
      </c>
      <c r="L1078">
        <v>6.6909083894252944E-2</v>
      </c>
      <c r="M1078">
        <v>2.0220617569229292E-3</v>
      </c>
      <c r="N1078">
        <v>1.7973990943174411E-3</v>
      </c>
      <c r="O1078">
        <v>-0.18306602854064727</v>
      </c>
      <c r="P1078">
        <v>-9.6917033508431255E-2</v>
      </c>
      <c r="Q1078">
        <v>-8.6148995032216014E-2</v>
      </c>
      <c r="ID1078">
        <v>-0.53117302158335211</v>
      </c>
      <c r="IE1078">
        <v>-1.3347412139635593</v>
      </c>
    </row>
    <row r="1079" spans="7:239" ht="15.6" x14ac:dyDescent="0.3">
      <c r="G1079" s="1"/>
      <c r="H1079" s="1"/>
      <c r="K1079">
        <v>-0.27981203171801011</v>
      </c>
      <c r="L1079">
        <v>-2.8658332222528147E-2</v>
      </c>
      <c r="M1079">
        <v>-2.5346537081207637E-2</v>
      </c>
      <c r="N1079">
        <v>-8.5921160877427776E-4</v>
      </c>
      <c r="O1079">
        <v>1.2560365256921822</v>
      </c>
      <c r="P1079">
        <v>1.2148546775150377</v>
      </c>
      <c r="Q1079">
        <v>4.1181848177144334E-2</v>
      </c>
      <c r="ID1079">
        <v>0.77307895416748384</v>
      </c>
      <c r="IE1079">
        <v>-0.14566598395082236</v>
      </c>
    </row>
    <row r="1080" spans="7:239" ht="15.6" x14ac:dyDescent="0.3">
      <c r="G1080" s="1"/>
      <c r="H1080" s="1"/>
      <c r="K1080">
        <v>0.89752781697279038</v>
      </c>
      <c r="L1080">
        <v>1.3028408569339165</v>
      </c>
      <c r="M1080">
        <v>8.1301800907698119E-2</v>
      </c>
      <c r="N1080">
        <v>3.515165082288281E-2</v>
      </c>
      <c r="O1080">
        <v>-5.5815916823035838</v>
      </c>
      <c r="P1080">
        <v>-3.8967797773188946</v>
      </c>
      <c r="Q1080">
        <v>-1.6848119049846892</v>
      </c>
      <c r="ID1080">
        <v>-0.11284792289025758</v>
      </c>
      <c r="IE1080">
        <v>1.0722856564031964</v>
      </c>
    </row>
    <row r="1081" spans="7:239" ht="15.6" x14ac:dyDescent="0.3">
      <c r="G1081" s="1"/>
      <c r="H1081" s="1"/>
      <c r="K1081">
        <v>0.30638872001138845</v>
      </c>
      <c r="L1081">
        <v>1.7773829344298875</v>
      </c>
      <c r="M1081">
        <v>2.7753963992723295E-2</v>
      </c>
      <c r="N1081">
        <v>4.7651623082739736E-2</v>
      </c>
      <c r="O1081">
        <v>-3.6141753753538439</v>
      </c>
      <c r="P1081">
        <v>-1.3302421892236405</v>
      </c>
      <c r="Q1081">
        <v>-2.2839331861302035</v>
      </c>
      <c r="ID1081">
        <v>-2.3231509212357486</v>
      </c>
      <c r="IE1081">
        <v>-0.23233204293578247</v>
      </c>
    </row>
    <row r="1082" spans="7:239" ht="15.6" x14ac:dyDescent="0.3">
      <c r="G1082" s="1"/>
      <c r="H1082" s="1"/>
      <c r="K1082">
        <v>-1.0433408010824008</v>
      </c>
      <c r="L1082">
        <v>1.2366557981467758</v>
      </c>
      <c r="M1082">
        <v>-9.4510147189177537E-2</v>
      </c>
      <c r="N1082">
        <v>3.2739285277640251E-2</v>
      </c>
      <c r="O1082">
        <v>2.9606656044152269</v>
      </c>
      <c r="P1082">
        <v>4.5298532899207631</v>
      </c>
      <c r="Q1082">
        <v>-1.5691876855055364</v>
      </c>
      <c r="ID1082">
        <v>0.99602191523225636</v>
      </c>
      <c r="IE1082">
        <v>-1.2705282613344906</v>
      </c>
    </row>
    <row r="1083" spans="7:239" ht="15.6" x14ac:dyDescent="0.3">
      <c r="G1083" s="1"/>
      <c r="H1083" s="1"/>
      <c r="K1083">
        <v>1.5811476777050482</v>
      </c>
      <c r="L1083">
        <v>-0.30025797179287184</v>
      </c>
      <c r="M1083">
        <v>0.14322692987056715</v>
      </c>
      <c r="N1083">
        <v>-7.5100197300854345E-3</v>
      </c>
      <c r="O1083">
        <v>-6.5048855618345769</v>
      </c>
      <c r="P1083">
        <v>-6.864839372017542</v>
      </c>
      <c r="Q1083">
        <v>0.35995381018296552</v>
      </c>
      <c r="ID1083">
        <v>-0.44024866299079557</v>
      </c>
      <c r="IE1083">
        <v>0.11476658832787924</v>
      </c>
    </row>
    <row r="1084" spans="7:239" ht="15.6" x14ac:dyDescent="0.3">
      <c r="G1084" s="1"/>
      <c r="H1084" s="1"/>
      <c r="K1084">
        <v>1.9659604960699613</v>
      </c>
      <c r="L1084">
        <v>-0.24691213470991497</v>
      </c>
      <c r="M1084">
        <v>0.17808487472062948</v>
      </c>
      <c r="N1084">
        <v>-5.9556265599280348E-3</v>
      </c>
      <c r="O1084">
        <v>-8.2501219632173797</v>
      </c>
      <c r="P1084">
        <v>-8.5355740058644862</v>
      </c>
      <c r="Q1084">
        <v>0.28545204264710716</v>
      </c>
      <c r="ID1084">
        <v>-0.28721420305418854</v>
      </c>
      <c r="IE1084">
        <v>0.9720252277588417</v>
      </c>
    </row>
    <row r="1085" spans="7:239" ht="15.6" x14ac:dyDescent="0.3">
      <c r="G1085" s="1"/>
      <c r="H1085" s="1"/>
      <c r="K1085">
        <v>0.48715554717673842</v>
      </c>
      <c r="L1085">
        <v>0.18539820332947371</v>
      </c>
      <c r="M1085">
        <v>4.4128574690008353E-2</v>
      </c>
      <c r="N1085">
        <v>5.1210277196987435E-3</v>
      </c>
      <c r="O1085">
        <v>-2.360524029830819</v>
      </c>
      <c r="P1085">
        <v>-2.1150741500690282</v>
      </c>
      <c r="Q1085">
        <v>-0.24544987976179078</v>
      </c>
      <c r="ID1085">
        <v>-0.62697768691580025</v>
      </c>
      <c r="IE1085">
        <v>0.22790447120937229</v>
      </c>
    </row>
    <row r="1086" spans="7:239" ht="15.6" x14ac:dyDescent="0.3">
      <c r="G1086" s="1"/>
      <c r="H1086" s="1"/>
      <c r="K1086">
        <v>-0.30178767665709361</v>
      </c>
      <c r="L1086">
        <v>-1.961865537051697E-2</v>
      </c>
      <c r="M1086">
        <v>-2.7337182358010009E-2</v>
      </c>
      <c r="N1086">
        <v>-6.2463905159928373E-4</v>
      </c>
      <c r="O1086">
        <v>1.3402047554847083</v>
      </c>
      <c r="P1086">
        <v>1.3102659251362987</v>
      </c>
      <c r="Q1086">
        <v>2.9938830348409533E-2</v>
      </c>
      <c r="ID1086">
        <v>1.6558063819224385</v>
      </c>
      <c r="IE1086">
        <v>-0.52579384951883734</v>
      </c>
    </row>
    <row r="1087" spans="7:239" ht="15.6" x14ac:dyDescent="0.3">
      <c r="G1087" s="1"/>
      <c r="H1087" s="1"/>
      <c r="K1087">
        <v>0.65661244565250954</v>
      </c>
      <c r="L1087">
        <v>0.44604229802736078</v>
      </c>
      <c r="M1087">
        <v>5.9478685028405615E-2</v>
      </c>
      <c r="N1087">
        <v>1.215006663167505E-2</v>
      </c>
      <c r="O1087">
        <v>-3.4331523758063609</v>
      </c>
      <c r="P1087">
        <v>-2.8508020045379499</v>
      </c>
      <c r="Q1087">
        <v>-0.58235037126841094</v>
      </c>
      <c r="ID1087">
        <v>0.37944330624278783</v>
      </c>
      <c r="IE1087">
        <v>-0.35865950616483233</v>
      </c>
    </row>
    <row r="1088" spans="7:239" ht="15.6" x14ac:dyDescent="0.3">
      <c r="G1088" s="1"/>
      <c r="H1088" s="1"/>
      <c r="K1088">
        <v>5.8000954110229E-2</v>
      </c>
      <c r="L1088">
        <v>-2.6707534633749401</v>
      </c>
      <c r="M1088">
        <v>5.2539675476925432E-3</v>
      </c>
      <c r="N1088">
        <v>-7.1431482749594682E-2</v>
      </c>
      <c r="O1088">
        <v>3.1718756543259858</v>
      </c>
      <c r="P1088">
        <v>-0.25182166030715186</v>
      </c>
      <c r="Q1088">
        <v>3.4236973146331375</v>
      </c>
      <c r="ID1088">
        <v>-1.0800722644589842</v>
      </c>
      <c r="IE1088">
        <v>-3.0495045045822029E-2</v>
      </c>
    </row>
    <row r="1089" spans="7:239" ht="15.6" x14ac:dyDescent="0.3">
      <c r="G1089" s="1"/>
      <c r="H1089" s="1"/>
      <c r="K1089">
        <v>0.38303039126791688</v>
      </c>
      <c r="L1089">
        <v>1.2187238356173571</v>
      </c>
      <c r="M1089">
        <v>3.4696485193623776E-2</v>
      </c>
      <c r="N1089">
        <v>3.2731158127768938E-2</v>
      </c>
      <c r="O1089">
        <v>-3.2317940561412071</v>
      </c>
      <c r="P1089">
        <v>-1.6629959033755628</v>
      </c>
      <c r="Q1089">
        <v>-1.568798152765644</v>
      </c>
      <c r="ID1089">
        <v>-1.4948362072763219</v>
      </c>
      <c r="IE1089">
        <v>-0.26087707108027591</v>
      </c>
    </row>
    <row r="1090" spans="7:239" ht="15.6" x14ac:dyDescent="0.3">
      <c r="G1090" s="1"/>
      <c r="H1090" s="1"/>
      <c r="K1090">
        <v>-0.43584399714338262</v>
      </c>
      <c r="L1090">
        <v>-0.10821844675976992</v>
      </c>
      <c r="M1090">
        <v>-3.9480561173115034E-2</v>
      </c>
      <c r="N1090">
        <v>-3.0392725760475269E-3</v>
      </c>
      <c r="O1090">
        <v>2.0379675042722156</v>
      </c>
      <c r="P1090">
        <v>1.892295750634831</v>
      </c>
      <c r="Q1090">
        <v>0.14567175363738477</v>
      </c>
      <c r="ID1090">
        <v>-0.27900356947167759</v>
      </c>
      <c r="IE1090">
        <v>1.2983776353440566</v>
      </c>
    </row>
    <row r="1091" spans="7:239" ht="15.6" x14ac:dyDescent="0.3">
      <c r="G1091" s="1"/>
      <c r="H1091" s="1"/>
      <c r="K1091">
        <v>1.3120505662059663</v>
      </c>
      <c r="L1091">
        <v>5.9689930534763389E-2</v>
      </c>
      <c r="M1091">
        <v>0.11885099480737761</v>
      </c>
      <c r="N1091">
        <v>2.030692866771819E-3</v>
      </c>
      <c r="O1091">
        <v>-5.7938361846570432</v>
      </c>
      <c r="P1091">
        <v>-5.6965054637033221</v>
      </c>
      <c r="Q1091">
        <v>-9.7330720953721125E-2</v>
      </c>
      <c r="ID1091">
        <v>0.19262522507294635</v>
      </c>
      <c r="IE1091">
        <v>1.0711855912723063</v>
      </c>
    </row>
    <row r="1092" spans="7:239" ht="15.6" x14ac:dyDescent="0.3">
      <c r="G1092" s="1"/>
      <c r="H1092" s="1"/>
      <c r="K1092">
        <v>-8.7940594253464593E-2</v>
      </c>
      <c r="L1092">
        <v>-0.883325089471244</v>
      </c>
      <c r="M1092">
        <v>-7.9660246183953006E-3</v>
      </c>
      <c r="N1092">
        <v>-2.3660669749297696E-2</v>
      </c>
      <c r="O1092">
        <v>1.5158614158545924</v>
      </c>
      <c r="P1092">
        <v>0.38181003731798091</v>
      </c>
      <c r="Q1092">
        <v>1.1340513785366115</v>
      </c>
      <c r="ID1092">
        <v>-0.5391708011744395</v>
      </c>
      <c r="IE1092">
        <v>0.19312706721630582</v>
      </c>
    </row>
    <row r="1093" spans="7:239" ht="15.6" x14ac:dyDescent="0.3">
      <c r="G1093" s="1"/>
      <c r="H1093" s="1"/>
      <c r="K1093">
        <v>0.16150171551657394</v>
      </c>
      <c r="L1093">
        <v>-0.71983860215919315</v>
      </c>
      <c r="M1093">
        <v>1.4629496794279591E-2</v>
      </c>
      <c r="N1093">
        <v>-1.9204442147914998E-2</v>
      </c>
      <c r="O1093">
        <v>0.21927625633563885</v>
      </c>
      <c r="P1093">
        <v>-0.70118898503885996</v>
      </c>
      <c r="Q1093">
        <v>0.92046524137449881</v>
      </c>
      <c r="ID1093">
        <v>0.36276071200420418</v>
      </c>
      <c r="IE1093">
        <v>0.39535302887724716</v>
      </c>
    </row>
    <row r="1094" spans="7:239" ht="15.6" x14ac:dyDescent="0.3">
      <c r="G1094" s="1"/>
      <c r="H1094" s="1"/>
      <c r="K1094">
        <v>3.1988496065445703E-2</v>
      </c>
      <c r="L1094">
        <v>0.65455960241347422</v>
      </c>
      <c r="M1094">
        <v>2.8976509577400599E-3</v>
      </c>
      <c r="N1094">
        <v>1.7522007665701084E-2</v>
      </c>
      <c r="O1094">
        <v>-0.97871033476758562</v>
      </c>
      <c r="P1094">
        <v>-0.13888385654174418</v>
      </c>
      <c r="Q1094">
        <v>-0.83982647822584144</v>
      </c>
      <c r="ID1094">
        <v>-0.90299664305237604</v>
      </c>
      <c r="IE1094">
        <v>-0.42744403639735556</v>
      </c>
    </row>
    <row r="1095" spans="7:239" ht="15.6" x14ac:dyDescent="0.3">
      <c r="G1095" s="1"/>
      <c r="H1095" s="1"/>
      <c r="K1095">
        <v>-1.6126537731784711</v>
      </c>
      <c r="L1095">
        <v>0.13681661924624861</v>
      </c>
      <c r="M1095">
        <v>-0.14608088297722258</v>
      </c>
      <c r="N1095">
        <v>3.1270567076163492E-3</v>
      </c>
      <c r="O1095">
        <v>6.8517495686250474</v>
      </c>
      <c r="P1095">
        <v>7.0016287989092936</v>
      </c>
      <c r="Q1095">
        <v>-0.14987923028424582</v>
      </c>
      <c r="ID1095">
        <v>-0.38951399903986605</v>
      </c>
      <c r="IE1095">
        <v>0.9987857059223616</v>
      </c>
    </row>
    <row r="1096" spans="7:239" ht="15.6" x14ac:dyDescent="0.3">
      <c r="G1096" s="1"/>
      <c r="H1096" s="1"/>
      <c r="K1096">
        <v>-0.13114902442926332</v>
      </c>
      <c r="L1096">
        <v>3.9637512681132615E-2</v>
      </c>
      <c r="M1096">
        <v>-1.1880023851907038E-2</v>
      </c>
      <c r="N1096">
        <v>1.017059957983259E-3</v>
      </c>
      <c r="O1096">
        <v>0.52065978306735639</v>
      </c>
      <c r="P1096">
        <v>0.56940727245064138</v>
      </c>
      <c r="Q1096">
        <v>-4.8747489383285041E-2</v>
      </c>
      <c r="ID1096">
        <v>1.6225208939813216</v>
      </c>
      <c r="IE1096">
        <v>-0.48988049797815875</v>
      </c>
    </row>
    <row r="1097" spans="7:239" ht="15.6" x14ac:dyDescent="0.3">
      <c r="G1097" s="1"/>
      <c r="H1097" s="1"/>
      <c r="K1097">
        <v>-0.65983983367502475</v>
      </c>
      <c r="L1097">
        <v>0.3776105209557864</v>
      </c>
      <c r="M1097">
        <v>-5.9771035252539538E-2</v>
      </c>
      <c r="N1097">
        <v>9.8840478139693207E-3</v>
      </c>
      <c r="O1097">
        <v>2.3910737724331934</v>
      </c>
      <c r="P1097">
        <v>2.8648142949002886</v>
      </c>
      <c r="Q1097">
        <v>-0.47374052246709536</v>
      </c>
      <c r="ID1097">
        <v>1.0513380935681564</v>
      </c>
      <c r="IE1097">
        <v>-0.63468400567328309</v>
      </c>
    </row>
    <row r="1098" spans="7:239" ht="15.6" x14ac:dyDescent="0.3">
      <c r="G1098" s="1"/>
      <c r="H1098" s="1"/>
      <c r="K1098">
        <v>-0.4397878006063235</v>
      </c>
      <c r="L1098">
        <v>0.35300510188569723</v>
      </c>
      <c r="M1098">
        <v>-3.9837807286159828E-2</v>
      </c>
      <c r="N1098">
        <v>9.2985357573583498E-3</v>
      </c>
      <c r="O1098">
        <v>1.4637414470386747</v>
      </c>
      <c r="P1098">
        <v>1.9094184885483392</v>
      </c>
      <c r="Q1098">
        <v>-0.44567704150966442</v>
      </c>
      <c r="ID1098">
        <v>-1.1647911281850429</v>
      </c>
      <c r="IE1098">
        <v>0.58231968019722324</v>
      </c>
    </row>
    <row r="1099" spans="7:239" ht="15.6" x14ac:dyDescent="0.3">
      <c r="G1099" s="1"/>
      <c r="H1099" s="1"/>
      <c r="K1099">
        <v>0.96144421035552741</v>
      </c>
      <c r="L1099">
        <v>-0.42653863146918741</v>
      </c>
      <c r="M1099">
        <v>8.7091613536646351E-2</v>
      </c>
      <c r="N1099">
        <v>-1.1093300800755272E-2</v>
      </c>
      <c r="O1099">
        <v>-3.6425846029634048</v>
      </c>
      <c r="P1099">
        <v>-4.1742843899481423</v>
      </c>
      <c r="Q1099">
        <v>0.53169978698473763</v>
      </c>
      <c r="ID1099">
        <v>-1.3558184140461129</v>
      </c>
      <c r="IE1099">
        <v>-0.15451800122808737</v>
      </c>
    </row>
    <row r="1100" spans="7:239" ht="15.6" x14ac:dyDescent="0.3">
      <c r="G1100" s="1"/>
      <c r="H1100" s="1"/>
      <c r="K1100">
        <v>-0.64543083206522356</v>
      </c>
      <c r="L1100">
        <v>-1.1609705705974309</v>
      </c>
      <c r="M1100">
        <v>-5.8465807984921299E-2</v>
      </c>
      <c r="N1100">
        <v>-3.1272843659419181E-2</v>
      </c>
      <c r="O1100">
        <v>4.3011564204898214</v>
      </c>
      <c r="P1100">
        <v>2.8022550014470684</v>
      </c>
      <c r="Q1100">
        <v>1.4989014190427528</v>
      </c>
      <c r="ID1100">
        <v>-0.80579648080371891</v>
      </c>
      <c r="IE1100">
        <v>1.0758542724010283</v>
      </c>
    </row>
    <row r="1101" spans="7:239" ht="15.6" x14ac:dyDescent="0.3">
      <c r="G1101" s="1"/>
      <c r="H1101" s="1"/>
      <c r="K1101">
        <v>0.87463087427772912</v>
      </c>
      <c r="L1101">
        <v>-0.36549147690120692</v>
      </c>
      <c r="M1101">
        <v>7.9227700650095434E-2</v>
      </c>
      <c r="N1101">
        <v>-9.4888098749735545E-3</v>
      </c>
      <c r="O1101">
        <v>-3.3425717048220345</v>
      </c>
      <c r="P1101">
        <v>-3.7973685484196245</v>
      </c>
      <c r="Q1101">
        <v>0.45479684359758993</v>
      </c>
      <c r="ID1101">
        <v>0.5514772224256127</v>
      </c>
      <c r="IE1101">
        <v>0.53992618058718045</v>
      </c>
    </row>
    <row r="1102" spans="7:239" ht="15.6" x14ac:dyDescent="0.3">
      <c r="G1102" s="1"/>
      <c r="H1102" s="1"/>
      <c r="K1102">
        <v>0.19867921941927386</v>
      </c>
      <c r="L1102">
        <v>-0.66295144721857868</v>
      </c>
      <c r="M1102">
        <v>1.7997189653913948E-2</v>
      </c>
      <c r="N1102">
        <v>-1.7670248112100148E-2</v>
      </c>
      <c r="O1102">
        <v>-1.5670245606882238E-2</v>
      </c>
      <c r="P1102">
        <v>-0.86260186009365869</v>
      </c>
      <c r="Q1102">
        <v>0.84693161448677645</v>
      </c>
      <c r="ID1102">
        <v>-0.63224389136198056</v>
      </c>
      <c r="IE1102">
        <v>-0.28604059361544165</v>
      </c>
    </row>
    <row r="1103" spans="7:239" ht="15.6" x14ac:dyDescent="0.3">
      <c r="G1103" s="1"/>
      <c r="H1103" s="1"/>
      <c r="K1103">
        <v>-0.25537445358898048</v>
      </c>
      <c r="L1103">
        <v>1.2215507178969531</v>
      </c>
      <c r="M1103">
        <v>-2.3132879661191517E-2</v>
      </c>
      <c r="N1103">
        <v>3.2595707452370747E-2</v>
      </c>
      <c r="O1103">
        <v>-0.45355152728759474</v>
      </c>
      <c r="P1103">
        <v>1.108754500496524</v>
      </c>
      <c r="Q1103">
        <v>-1.5623060277841188</v>
      </c>
      <c r="ID1103">
        <v>-0.5017394560167775</v>
      </c>
      <c r="IE1103">
        <v>0.27443879278888722</v>
      </c>
    </row>
    <row r="1104" spans="7:239" ht="15.6" x14ac:dyDescent="0.3">
      <c r="G1104" s="1"/>
      <c r="H1104" s="1"/>
      <c r="K1104">
        <v>-0.44635472834750728</v>
      </c>
      <c r="L1104">
        <v>-0.75569400737097725</v>
      </c>
      <c r="M1104">
        <v>-4.0432666901307722E-2</v>
      </c>
      <c r="N1104">
        <v>-2.0364659615517349E-2</v>
      </c>
      <c r="O1104">
        <v>2.9140042390301515</v>
      </c>
      <c r="P1104">
        <v>1.9379299961997341</v>
      </c>
      <c r="Q1104">
        <v>0.97607424283041733</v>
      </c>
      <c r="ID1104">
        <v>0.5531043329042985</v>
      </c>
      <c r="IE1104">
        <v>0.9738307332352012</v>
      </c>
    </row>
    <row r="1105" spans="7:239" ht="15.6" x14ac:dyDescent="0.3">
      <c r="G1105" s="1"/>
      <c r="H1105" s="1"/>
      <c r="K1105">
        <v>-1.3953333190394026</v>
      </c>
      <c r="L1105">
        <v>-0.5115092914849384</v>
      </c>
      <c r="M1105">
        <v>-0.1263950927861418</v>
      </c>
      <c r="N1105">
        <v>-1.4145751045207692E-2</v>
      </c>
      <c r="O1105">
        <v>6.73609578158164</v>
      </c>
      <c r="P1105">
        <v>6.0580926378316766</v>
      </c>
      <c r="Q1105">
        <v>0.67800314374996329</v>
      </c>
      <c r="ID1105">
        <v>1.0637365795047129</v>
      </c>
      <c r="IE1105">
        <v>0.10161066492454494</v>
      </c>
    </row>
    <row r="1106" spans="7:239" ht="15.6" x14ac:dyDescent="0.3">
      <c r="G1106" s="1"/>
      <c r="H1106" s="1"/>
      <c r="K1106">
        <v>1.5971854897420812</v>
      </c>
      <c r="L1106">
        <v>-1.8426746994833354</v>
      </c>
      <c r="M1106">
        <v>0.14467970155805399</v>
      </c>
      <c r="N1106">
        <v>-4.876898742631551E-2</v>
      </c>
      <c r="O1106">
        <v>-4.5969821957705719</v>
      </c>
      <c r="P1106">
        <v>-6.9344704413131311</v>
      </c>
      <c r="Q1106">
        <v>2.3374882455425592</v>
      </c>
      <c r="ID1106">
        <v>-0.17458288328246199</v>
      </c>
      <c r="IE1106">
        <v>-0.33433377252872254</v>
      </c>
    </row>
    <row r="1107" spans="7:239" ht="15.6" x14ac:dyDescent="0.3">
      <c r="G1107" s="1"/>
      <c r="H1107" s="1"/>
      <c r="K1107">
        <v>1.4748266787695259</v>
      </c>
      <c r="L1107">
        <v>-0.86298288461764183</v>
      </c>
      <c r="M1107">
        <v>0.13359593178415854</v>
      </c>
      <c r="N1107">
        <v>-2.2599751047065211E-2</v>
      </c>
      <c r="O1107">
        <v>-5.3200257266992974</v>
      </c>
      <c r="P1107">
        <v>-6.4032274746240061</v>
      </c>
      <c r="Q1107">
        <v>1.0832017479247082</v>
      </c>
      <c r="ID1107">
        <v>-0.21656439567398897</v>
      </c>
      <c r="IE1107">
        <v>0.34584965022139591</v>
      </c>
    </row>
    <row r="1108" spans="7:239" ht="15.6" x14ac:dyDescent="0.3">
      <c r="G1108" s="1"/>
      <c r="H1108" s="1"/>
      <c r="K1108">
        <v>-0.7664110918722552</v>
      </c>
      <c r="L1108">
        <v>0.29377266079200376</v>
      </c>
      <c r="M1108">
        <v>-6.9424702863263618E-2</v>
      </c>
      <c r="N1108">
        <v>7.6058977139308063E-3</v>
      </c>
      <c r="O1108">
        <v>2.9629635146388007</v>
      </c>
      <c r="P1108">
        <v>3.3275127382611673</v>
      </c>
      <c r="Q1108">
        <v>-0.36454922362236669</v>
      </c>
      <c r="ID1108">
        <v>-1.3414191078853888</v>
      </c>
      <c r="IE1108">
        <v>0.88043364042890238</v>
      </c>
    </row>
    <row r="1109" spans="7:239" ht="15.6" x14ac:dyDescent="0.3">
      <c r="G1109" s="1"/>
      <c r="H1109" s="1"/>
      <c r="K1109">
        <v>-0.8729600985677024</v>
      </c>
      <c r="L1109">
        <v>0.33086873745906087</v>
      </c>
      <c r="M1109">
        <v>-7.9076354840451155E-2</v>
      </c>
      <c r="N1109">
        <v>8.5631002399091348E-3</v>
      </c>
      <c r="O1109">
        <v>3.3796868149609884</v>
      </c>
      <c r="P1109">
        <v>3.7901145726919117</v>
      </c>
      <c r="Q1109">
        <v>-0.41042775773092338</v>
      </c>
      <c r="ID1109">
        <v>-1.3928420495241534</v>
      </c>
      <c r="IE1109">
        <v>1.3123421215257141</v>
      </c>
    </row>
    <row r="1110" spans="7:239" ht="15.6" x14ac:dyDescent="0.3">
      <c r="G1110" s="1"/>
      <c r="H1110" s="1"/>
      <c r="K1110">
        <v>1.2883246857469813E-2</v>
      </c>
      <c r="L1110">
        <v>-0.69031032559371774</v>
      </c>
      <c r="M1110">
        <v>1.1670180592101831E-3</v>
      </c>
      <c r="N1110">
        <v>-1.8463610544580532E-2</v>
      </c>
      <c r="O1110">
        <v>0.82902237171889293</v>
      </c>
      <c r="P1110">
        <v>-5.593495251180336E-2</v>
      </c>
      <c r="Q1110">
        <v>0.88495732423069629</v>
      </c>
      <c r="ID1110">
        <v>0.55835938383120454</v>
      </c>
      <c r="IE1110">
        <v>1.2793245926879067</v>
      </c>
    </row>
    <row r="1111" spans="7:239" ht="15.6" x14ac:dyDescent="0.3">
      <c r="G1111" s="1"/>
      <c r="H1111" s="1"/>
      <c r="K1111">
        <v>-1.2068892227571155</v>
      </c>
      <c r="L1111">
        <v>0.46789500406638496</v>
      </c>
      <c r="M1111">
        <v>-0.10932504313592793</v>
      </c>
      <c r="N1111">
        <v>1.211855529113854E-2</v>
      </c>
      <c r="O1111">
        <v>4.6590883821603519</v>
      </c>
      <c r="P1111">
        <v>5.2399284208999877</v>
      </c>
      <c r="Q1111">
        <v>-0.58084003873963608</v>
      </c>
      <c r="ID1111">
        <v>-0.83437739586655668</v>
      </c>
      <c r="IE1111">
        <v>0.3419554178691197</v>
      </c>
    </row>
    <row r="1112" spans="7:239" ht="15.6" x14ac:dyDescent="0.3">
      <c r="G1112" s="1"/>
      <c r="H1112" s="1"/>
      <c r="K1112">
        <v>-1.0324412454169372</v>
      </c>
      <c r="L1112">
        <v>-0.9690404352119979</v>
      </c>
      <c r="M1112">
        <v>-9.35228201248368E-2</v>
      </c>
      <c r="N1112">
        <v>-2.6266096033317671E-2</v>
      </c>
      <c r="O1112">
        <v>5.7414598547699143</v>
      </c>
      <c r="P1112">
        <v>4.4825308924465599</v>
      </c>
      <c r="Q1112">
        <v>1.2589289623233542</v>
      </c>
      <c r="ID1112">
        <v>2.2150605676755575E-2</v>
      </c>
      <c r="IE1112">
        <v>0.8786475256244537</v>
      </c>
    </row>
    <row r="1113" spans="7:239" ht="15.6" x14ac:dyDescent="0.3">
      <c r="G1113" s="1"/>
      <c r="H1113" s="1"/>
      <c r="K1113">
        <v>-1.9770014800467386</v>
      </c>
      <c r="L1113">
        <v>-0.92684548069894956</v>
      </c>
      <c r="M1113">
        <v>-0.17908501294936166</v>
      </c>
      <c r="N1113">
        <v>-2.544955811787011E-2</v>
      </c>
      <c r="O1113">
        <v>9.8033028961098445</v>
      </c>
      <c r="P1113">
        <v>8.5835104399992197</v>
      </c>
      <c r="Q1113">
        <v>1.2197924561106253</v>
      </c>
      <c r="ID1113">
        <v>0.89364018276825463</v>
      </c>
      <c r="IE1113">
        <v>-2.1648511777682296</v>
      </c>
    </row>
    <row r="1114" spans="7:239" ht="15.6" x14ac:dyDescent="0.3">
      <c r="G1114" s="1"/>
      <c r="H1114" s="1"/>
      <c r="K1114">
        <v>-0.74948172596715201</v>
      </c>
      <c r="L1114">
        <v>-2.8180336640456299E-2</v>
      </c>
      <c r="M1114">
        <v>-6.7891170519995866E-2</v>
      </c>
      <c r="N1114">
        <v>-1.0017124915674871E-3</v>
      </c>
      <c r="O1114">
        <v>3.3020227144222725</v>
      </c>
      <c r="P1114">
        <v>3.2540108261707501</v>
      </c>
      <c r="Q1114">
        <v>4.8011888251522188E-2</v>
      </c>
      <c r="ID1114">
        <v>1.7577863441670361</v>
      </c>
      <c r="IE1114">
        <v>1.3854730755429137</v>
      </c>
    </row>
    <row r="1115" spans="7:239" ht="15.6" x14ac:dyDescent="0.3">
      <c r="G1115" s="1"/>
      <c r="H1115" s="1"/>
      <c r="K1115">
        <v>0.40261507018904275</v>
      </c>
      <c r="L1115">
        <v>0.61387841709274249</v>
      </c>
      <c r="M1115">
        <v>3.6470546828679305E-2</v>
      </c>
      <c r="N1115">
        <v>1.6556205719779209E-2</v>
      </c>
      <c r="O1115">
        <v>-2.5415621140092242</v>
      </c>
      <c r="P1115">
        <v>-1.7480263384461234</v>
      </c>
      <c r="Q1115">
        <v>-0.79353577556310073</v>
      </c>
      <c r="ID1115">
        <v>-0.36584241891008878</v>
      </c>
      <c r="IE1115">
        <v>-1.6888121932258935</v>
      </c>
    </row>
    <row r="1116" spans="7:239" ht="15.6" x14ac:dyDescent="0.3">
      <c r="G1116" s="1"/>
      <c r="H1116" s="1"/>
      <c r="K1116">
        <v>-8.6791163007392563E-2</v>
      </c>
      <c r="L1116">
        <v>-0.44874354710883374</v>
      </c>
      <c r="M1116">
        <v>-7.8619043576546033E-3</v>
      </c>
      <c r="N1116">
        <v>-1.2033930938613584E-2</v>
      </c>
      <c r="O1116">
        <v>0.95360358282081292</v>
      </c>
      <c r="P1116">
        <v>0.37681957312243192</v>
      </c>
      <c r="Q1116">
        <v>0.57678400969838106</v>
      </c>
      <c r="ID1116">
        <v>-1.0756045881950829</v>
      </c>
      <c r="IE1116">
        <v>0.87984558443898042</v>
      </c>
    </row>
    <row r="1117" spans="7:239" ht="15.6" x14ac:dyDescent="0.3">
      <c r="G1117" s="1"/>
      <c r="H1117" s="1"/>
      <c r="K1117">
        <v>0.61393704338625898</v>
      </c>
      <c r="L1117">
        <v>2.511329403885699</v>
      </c>
      <c r="M1117">
        <v>5.5612969678870312E-2</v>
      </c>
      <c r="N1117">
        <v>6.7388576782624041E-2</v>
      </c>
      <c r="O1117">
        <v>-5.8954406111404829</v>
      </c>
      <c r="P1117">
        <v>-2.6655190067352028</v>
      </c>
      <c r="Q1117">
        <v>-3.2299216044052796</v>
      </c>
      <c r="ID1117">
        <v>0.31166025849762535</v>
      </c>
      <c r="IE1117">
        <v>0.42239021206187788</v>
      </c>
    </row>
    <row r="1118" spans="7:239" ht="15.6" x14ac:dyDescent="0.3">
      <c r="G1118" s="1"/>
      <c r="H1118" s="1"/>
      <c r="K1118">
        <v>-8.0977942034364758E-2</v>
      </c>
      <c r="L1118">
        <v>-0.87702441813593013</v>
      </c>
      <c r="M1118">
        <v>-7.3353186349127209E-3</v>
      </c>
      <c r="N1118">
        <v>-2.3489805818460687E-2</v>
      </c>
      <c r="O1118">
        <v>1.4774423230749139</v>
      </c>
      <c r="P1118">
        <v>0.35158042008405033</v>
      </c>
      <c r="Q1118">
        <v>1.1258619029908634</v>
      </c>
      <c r="ID1118">
        <v>-0.53288872857161929</v>
      </c>
      <c r="IE1118">
        <v>0.15728406170386322</v>
      </c>
    </row>
    <row r="1119" spans="7:239" ht="15.6" x14ac:dyDescent="0.3">
      <c r="G1119" s="1"/>
      <c r="H1119" s="1"/>
      <c r="K1119">
        <v>0.76882867327749216</v>
      </c>
      <c r="L1119">
        <v>-0.91025044001214972</v>
      </c>
      <c r="M1119">
        <v>6.9643697437437008E-2</v>
      </c>
      <c r="N1119">
        <v>-2.4097726658076454E-2</v>
      </c>
      <c r="O1119">
        <v>-2.1830096737077866</v>
      </c>
      <c r="P1119">
        <v>-3.3380091063422417</v>
      </c>
      <c r="Q1119">
        <v>1.154999432634455</v>
      </c>
      <c r="ID1119">
        <v>1.7120421050801173</v>
      </c>
      <c r="IE1119">
        <v>-1.0769491980014883</v>
      </c>
    </row>
    <row r="1120" spans="7:239" ht="15.6" x14ac:dyDescent="0.3">
      <c r="G1120" s="1"/>
      <c r="H1120" s="1"/>
      <c r="K1120">
        <v>-1.0114664976611945</v>
      </c>
      <c r="L1120">
        <v>0.31864910958695086</v>
      </c>
      <c r="M1120">
        <v>-9.1622840275879899E-2</v>
      </c>
      <c r="N1120">
        <v>8.1903936667225893E-3</v>
      </c>
      <c r="O1120">
        <v>3.9989012185339985</v>
      </c>
      <c r="P1120">
        <v>4.3914652214519627</v>
      </c>
      <c r="Q1120">
        <v>-0.39256400291796406</v>
      </c>
      <c r="ID1120">
        <v>0.4578824306303293</v>
      </c>
      <c r="IE1120">
        <v>-0.70040329373717858</v>
      </c>
    </row>
    <row r="1121" spans="7:239" ht="15.6" x14ac:dyDescent="0.3">
      <c r="G1121" s="1"/>
      <c r="H1121" s="1"/>
      <c r="K1121">
        <v>-0.74909912962019776</v>
      </c>
      <c r="L1121">
        <v>0.95838114811196462</v>
      </c>
      <c r="M1121">
        <v>-6.7856513352340608E-2</v>
      </c>
      <c r="N1121">
        <v>2.5391890610206986E-2</v>
      </c>
      <c r="O1121">
        <v>2.03532125125846</v>
      </c>
      <c r="P1121">
        <v>3.2523497147494731</v>
      </c>
      <c r="Q1121">
        <v>-1.2170284634910133</v>
      </c>
      <c r="ID1121">
        <v>0.56990813024155018</v>
      </c>
      <c r="IE1121">
        <v>0.58930218576512561</v>
      </c>
    </row>
    <row r="1122" spans="7:239" ht="15.6" x14ac:dyDescent="0.3">
      <c r="G1122" s="1"/>
      <c r="H1122" s="1"/>
      <c r="K1122">
        <v>-5.8905811513690641E-2</v>
      </c>
      <c r="L1122">
        <v>-1.2600445709306205</v>
      </c>
      <c r="M1122">
        <v>-5.3359332930153153E-3</v>
      </c>
      <c r="N1122">
        <v>-3.3729445086060079E-2</v>
      </c>
      <c r="O1122">
        <v>1.8723961186753717</v>
      </c>
      <c r="P1122">
        <v>0.25575026281337759</v>
      </c>
      <c r="Q1122">
        <v>1.6166458558619941</v>
      </c>
      <c r="ID1122">
        <v>0.26967830058871028</v>
      </c>
      <c r="IE1122">
        <v>0.46819440001226026</v>
      </c>
    </row>
    <row r="1123" spans="7:239" ht="15.6" x14ac:dyDescent="0.3">
      <c r="G1123" s="1"/>
      <c r="H1123" s="1"/>
      <c r="K1123">
        <v>0.57811987654180064</v>
      </c>
      <c r="L1123">
        <v>0.9253194825585277</v>
      </c>
      <c r="M1123">
        <v>5.2368501805230866E-2</v>
      </c>
      <c r="N1123">
        <v>2.4946215489626198E-2</v>
      </c>
      <c r="O1123">
        <v>-3.7056796218544727</v>
      </c>
      <c r="P1123">
        <v>-2.5100122817056723</v>
      </c>
      <c r="Q1123">
        <v>-1.1956673401488003</v>
      </c>
      <c r="ID1123">
        <v>1.8419937785739458</v>
      </c>
      <c r="IE1123">
        <v>4.3437514495818348E-2</v>
      </c>
    </row>
    <row r="1124" spans="7:239" ht="15.6" x14ac:dyDescent="0.3">
      <c r="G1124" s="1"/>
      <c r="H1124" s="1"/>
      <c r="K1124">
        <v>-0.37531278446611999</v>
      </c>
      <c r="L1124">
        <v>-0.96686555085340409</v>
      </c>
      <c r="M1124">
        <v>-3.3997392285506578E-2</v>
      </c>
      <c r="N1124">
        <v>-2.599064244804361E-2</v>
      </c>
      <c r="O1124">
        <v>2.8752150385474189</v>
      </c>
      <c r="P1124">
        <v>1.6294885139155071</v>
      </c>
      <c r="Q1124">
        <v>1.2457265246319118</v>
      </c>
      <c r="ID1124">
        <v>0.91800138604077708</v>
      </c>
      <c r="IE1124">
        <v>-3.1507911417999336E-2</v>
      </c>
    </row>
    <row r="1125" spans="7:239" ht="15.6" x14ac:dyDescent="0.3">
      <c r="G1125" s="1"/>
      <c r="H1125" s="1"/>
      <c r="K1125">
        <v>0.51216211559085545</v>
      </c>
      <c r="L1125">
        <v>0.36341453937834756</v>
      </c>
      <c r="M1125">
        <v>4.6393773615481783E-2</v>
      </c>
      <c r="N1125">
        <v>9.8917662708236515E-3</v>
      </c>
      <c r="O1125">
        <v>-2.697755168221168</v>
      </c>
      <c r="P1125">
        <v>-2.2236447015923657</v>
      </c>
      <c r="Q1125">
        <v>-0.47411046662880235</v>
      </c>
      <c r="ID1125">
        <v>-0.14038343744547988</v>
      </c>
      <c r="IE1125">
        <v>0.35987324345947336</v>
      </c>
    </row>
    <row r="1126" spans="7:239" ht="15.6" x14ac:dyDescent="0.3">
      <c r="G1126" s="1"/>
      <c r="H1126" s="1"/>
      <c r="K1126">
        <v>1.238826183826365</v>
      </c>
      <c r="L1126">
        <v>0.88547055978734623</v>
      </c>
      <c r="M1126">
        <v>0.11221802583946874</v>
      </c>
      <c r="N1126">
        <v>2.4098589239081723E-2</v>
      </c>
      <c r="O1126">
        <v>-6.5336293048874232</v>
      </c>
      <c r="P1126">
        <v>-5.3785885289102611</v>
      </c>
      <c r="Q1126">
        <v>-1.1550407759771621</v>
      </c>
      <c r="ID1126">
        <v>-1.7599348657421321</v>
      </c>
      <c r="IE1126">
        <v>-0.47477842033015777</v>
      </c>
    </row>
    <row r="1127" spans="7:239" ht="15.6" x14ac:dyDescent="0.3">
      <c r="G1127" s="1"/>
      <c r="H1127" s="1"/>
      <c r="K1127">
        <v>-0.74861896219314328</v>
      </c>
      <c r="L1127">
        <v>1.2634856526297906</v>
      </c>
      <c r="M1127">
        <v>-6.7813017790622626E-2</v>
      </c>
      <c r="N1127">
        <v>3.3554509313521656E-2</v>
      </c>
      <c r="O1127">
        <v>1.6420037630683608</v>
      </c>
      <c r="P1127">
        <v>3.250264980790158</v>
      </c>
      <c r="Q1127">
        <v>-1.6082612177217972</v>
      </c>
      <c r="ID1127">
        <v>0.66592588535786745</v>
      </c>
      <c r="IE1127">
        <v>0.25752603683148928</v>
      </c>
    </row>
    <row r="1128" spans="7:239" ht="15.6" x14ac:dyDescent="0.3">
      <c r="G1128" s="1"/>
      <c r="H1128" s="1"/>
      <c r="K1128">
        <v>0.95750341820480644</v>
      </c>
      <c r="L1128">
        <v>-1.0971122951374876</v>
      </c>
      <c r="M1128">
        <v>8.6734640200781213E-2</v>
      </c>
      <c r="N1128">
        <v>-2.9034459081561107E-2</v>
      </c>
      <c r="O1128">
        <v>-2.765558652117444</v>
      </c>
      <c r="P1128">
        <v>-4.1571747261927161</v>
      </c>
      <c r="Q1128">
        <v>1.3916160740752721</v>
      </c>
      <c r="ID1128">
        <v>0.82344190112594429</v>
      </c>
      <c r="IE1128">
        <v>-0.29567851691704128</v>
      </c>
    </row>
    <row r="1129" spans="7:239" ht="15.6" x14ac:dyDescent="0.3">
      <c r="G1129" s="1"/>
      <c r="H1129" s="1"/>
      <c r="K1129">
        <v>-1.3746311085155241</v>
      </c>
      <c r="L1129">
        <v>-1.3845997478895478</v>
      </c>
      <c r="M1129">
        <v>-0.1245198004926522</v>
      </c>
      <c r="N1129">
        <v>-3.7496692696754645E-2</v>
      </c>
      <c r="O1129">
        <v>7.7654195504152215</v>
      </c>
      <c r="P1129">
        <v>5.9682102366517986</v>
      </c>
      <c r="Q1129">
        <v>1.7972093137634231</v>
      </c>
      <c r="ID1129">
        <v>0.83705391941875917</v>
      </c>
      <c r="IE1129">
        <v>1.6121642485707679</v>
      </c>
    </row>
    <row r="1130" spans="7:239" ht="15.6" x14ac:dyDescent="0.3">
      <c r="G1130" s="1"/>
      <c r="H1130" s="1"/>
      <c r="K1130">
        <v>-0.6907561525506245</v>
      </c>
      <c r="L1130">
        <v>-0.75359256173319367</v>
      </c>
      <c r="M1130">
        <v>-6.2571563943116179E-2</v>
      </c>
      <c r="N1130">
        <v>-2.038924702912431E-2</v>
      </c>
      <c r="O1130">
        <v>3.9762958126059442</v>
      </c>
      <c r="P1130">
        <v>2.9990430997410322</v>
      </c>
      <c r="Q1130">
        <v>0.97725271286491211</v>
      </c>
      <c r="ID1130">
        <v>3.0834208245651109E-2</v>
      </c>
      <c r="IE1130">
        <v>-0.75587013994629426</v>
      </c>
    </row>
    <row r="1131" spans="7:239" ht="15.6" x14ac:dyDescent="0.3">
      <c r="G1131" s="1"/>
      <c r="H1131" s="1"/>
      <c r="K1131">
        <v>-1.4539937016099966</v>
      </c>
      <c r="L1131">
        <v>0.2526316823622039</v>
      </c>
      <c r="M1131">
        <v>-0.1317087941051823</v>
      </c>
      <c r="N1131">
        <v>6.2779151521931914E-3</v>
      </c>
      <c r="O1131">
        <v>6.011878053110407</v>
      </c>
      <c r="P1131">
        <v>6.3127773263819043</v>
      </c>
      <c r="Q1131">
        <v>-0.30089927327149701</v>
      </c>
      <c r="ID1131">
        <v>0.11333390313013664</v>
      </c>
      <c r="IE1131">
        <v>-1.0449800494792463</v>
      </c>
    </row>
    <row r="1132" spans="7:239" ht="15.6" x14ac:dyDescent="0.3">
      <c r="G1132" s="1"/>
      <c r="H1132" s="1"/>
      <c r="K1132">
        <v>-2.9418177270519358E-4</v>
      </c>
      <c r="L1132">
        <v>-0.53685956675632462</v>
      </c>
      <c r="M1132">
        <v>-2.6648207958412992E-5</v>
      </c>
      <c r="N1132">
        <v>-1.4362699732685062E-2</v>
      </c>
      <c r="O1132">
        <v>0.68967869638660784</v>
      </c>
      <c r="P1132">
        <v>1.2772435138555436E-3</v>
      </c>
      <c r="Q1132">
        <v>0.68840145287275234</v>
      </c>
      <c r="ID1132">
        <v>0.97750357816756972</v>
      </c>
      <c r="IE1132">
        <v>0.58374841140516676</v>
      </c>
    </row>
    <row r="1133" spans="7:239" ht="15.6" x14ac:dyDescent="0.3">
      <c r="G1133" s="1"/>
      <c r="H1133" s="1"/>
      <c r="K1133">
        <v>0.27138550875916123</v>
      </c>
      <c r="L1133">
        <v>-2.1798800052885681</v>
      </c>
      <c r="M1133">
        <v>2.4583227600443933E-2</v>
      </c>
      <c r="N1133">
        <v>-5.8228594362205933E-2</v>
      </c>
      <c r="O1133">
        <v>1.6126159978492842</v>
      </c>
      <c r="P1133">
        <v>-1.1782694000025178</v>
      </c>
      <c r="Q1133">
        <v>2.790885397851802</v>
      </c>
      <c r="ID1133">
        <v>1.3444509442026544</v>
      </c>
      <c r="IE1133">
        <v>0.66242740716481441</v>
      </c>
    </row>
    <row r="1134" spans="7:239" ht="15.6" x14ac:dyDescent="0.3">
      <c r="G1134" s="1"/>
      <c r="H1134" s="1"/>
      <c r="K1134">
        <v>-0.11400547806834373</v>
      </c>
      <c r="L1134">
        <v>-1.3845740319265465</v>
      </c>
      <c r="M1134">
        <v>-1.0327090152550027E-2</v>
      </c>
      <c r="N1134">
        <v>-3.70791992174173E-2</v>
      </c>
      <c r="O1134">
        <v>2.2721743881705931</v>
      </c>
      <c r="P1134">
        <v>0.49497545707127949</v>
      </c>
      <c r="Q1134">
        <v>1.7771989310993137</v>
      </c>
      <c r="ID1134">
        <v>-0.81444821595444861</v>
      </c>
      <c r="IE1134">
        <v>-0.36926875273964471</v>
      </c>
    </row>
    <row r="1135" spans="7:239" ht="15.6" x14ac:dyDescent="0.3">
      <c r="G1135" s="1"/>
      <c r="H1135" s="1"/>
      <c r="K1135">
        <v>0.10016048325927301</v>
      </c>
      <c r="L1135">
        <v>0.20270882976290364</v>
      </c>
      <c r="M1135">
        <v>9.0729529656584634E-3</v>
      </c>
      <c r="N1135">
        <v>5.4561851932866954E-3</v>
      </c>
      <c r="O1135">
        <v>-0.69637881483002873</v>
      </c>
      <c r="P1135">
        <v>-0.43486490142182999</v>
      </c>
      <c r="Q1135">
        <v>-0.26151391340819874</v>
      </c>
      <c r="ID1135">
        <v>3.9509436096242943</v>
      </c>
      <c r="IE1135">
        <v>0.64042092142198337</v>
      </c>
    </row>
    <row r="1136" spans="7:239" ht="15.6" x14ac:dyDescent="0.3">
      <c r="G1136" s="1"/>
      <c r="H1136" s="1"/>
      <c r="K1136">
        <v>1.3661517708601605</v>
      </c>
      <c r="L1136">
        <v>-3.6865484559555448E-2</v>
      </c>
      <c r="M1136">
        <v>0.12375170683711437</v>
      </c>
      <c r="N1136">
        <v>-5.3456618994111296E-4</v>
      </c>
      <c r="O1136">
        <v>-5.9057739992509735</v>
      </c>
      <c r="P1136">
        <v>-5.9313956545568116</v>
      </c>
      <c r="Q1136">
        <v>2.5621655305838389E-2</v>
      </c>
      <c r="ID1136">
        <v>0.51303788648491822</v>
      </c>
      <c r="IE1136">
        <v>0.64276045994138342</v>
      </c>
    </row>
    <row r="1137" spans="7:239" ht="15.6" x14ac:dyDescent="0.3">
      <c r="G1137" s="1"/>
      <c r="H1137" s="1"/>
      <c r="K1137">
        <v>-0.70076593310799273</v>
      </c>
      <c r="L1137">
        <v>3.2783189268393707</v>
      </c>
      <c r="M1137">
        <v>-6.3478291479149268E-2</v>
      </c>
      <c r="N1137">
        <v>8.7473160012928763E-2</v>
      </c>
      <c r="O1137">
        <v>-1.1500694623974068</v>
      </c>
      <c r="P1137">
        <v>3.0425023772294031</v>
      </c>
      <c r="Q1137">
        <v>-4.1925718396268099</v>
      </c>
      <c r="ID1137">
        <v>0.13018673312472134</v>
      </c>
      <c r="IE1137">
        <v>-0.7605787563072931</v>
      </c>
    </row>
    <row r="1138" spans="7:239" ht="15.6" x14ac:dyDescent="0.3">
      <c r="G1138" s="1"/>
      <c r="H1138" s="1"/>
      <c r="K1138">
        <v>-0.43273898298862828</v>
      </c>
      <c r="L1138">
        <v>-0.12167968304637249</v>
      </c>
      <c r="M1138">
        <v>-3.919929608266149E-2</v>
      </c>
      <c r="N1138">
        <v>-3.3983743694591794E-3</v>
      </c>
      <c r="O1138">
        <v>2.0416982025671366</v>
      </c>
      <c r="P1138">
        <v>1.8788147686109584</v>
      </c>
      <c r="Q1138">
        <v>0.16288343395617802</v>
      </c>
      <c r="ID1138">
        <v>-1.4527376098896247</v>
      </c>
      <c r="IE1138">
        <v>-0.33845206435473191</v>
      </c>
    </row>
    <row r="1139" spans="7:239" ht="15.6" x14ac:dyDescent="0.3">
      <c r="G1139" s="1"/>
      <c r="H1139" s="1"/>
      <c r="K1139">
        <v>1.4546174442982966</v>
      </c>
      <c r="L1139">
        <v>-0.14937525788380185</v>
      </c>
      <c r="M1139">
        <v>0.13176529531094194</v>
      </c>
      <c r="N1139">
        <v>-3.5152900906416404E-3</v>
      </c>
      <c r="O1139">
        <v>-6.1469982362492601</v>
      </c>
      <c r="P1139">
        <v>-6.3154854183742115</v>
      </c>
      <c r="Q1139">
        <v>0.16848718212495109</v>
      </c>
      <c r="ID1139">
        <v>0.36270645944299407</v>
      </c>
      <c r="IE1139">
        <v>-0.5669872878319826</v>
      </c>
    </row>
    <row r="1140" spans="7:239" ht="15.6" x14ac:dyDescent="0.3">
      <c r="G1140" s="1"/>
      <c r="H1140" s="1"/>
      <c r="K1140">
        <v>0.72967684953788647</v>
      </c>
      <c r="L1140">
        <v>-1.1572033647407143</v>
      </c>
      <c r="M1140">
        <v>6.6097162479237262E-2</v>
      </c>
      <c r="N1140">
        <v>-3.071740247072715E-2</v>
      </c>
      <c r="O1140">
        <v>-1.6957451346505652</v>
      </c>
      <c r="P1140">
        <v>-3.1680243636874366</v>
      </c>
      <c r="Q1140">
        <v>1.4722792290368714</v>
      </c>
      <c r="ID1140">
        <v>-1.0645903830497498</v>
      </c>
      <c r="IE1140">
        <v>0.35326112243591651</v>
      </c>
    </row>
    <row r="1141" spans="7:239" ht="15.6" x14ac:dyDescent="0.3">
      <c r="G1141" s="1"/>
      <c r="H1141" s="1"/>
      <c r="K1141">
        <v>-0.72714914617746329</v>
      </c>
      <c r="L1141">
        <v>0.85503740355707403</v>
      </c>
      <c r="M1141">
        <v>-6.5868192600558748E-2</v>
      </c>
      <c r="N1141">
        <v>2.263439311278061E-2</v>
      </c>
      <c r="O1141">
        <v>2.0721877456552367</v>
      </c>
      <c r="P1141">
        <v>3.1570498811681307</v>
      </c>
      <c r="Q1141">
        <v>-1.0848621355128942</v>
      </c>
      <c r="ID1141">
        <v>0.34483929230551019</v>
      </c>
      <c r="IE1141">
        <v>-1.0773900926404194</v>
      </c>
    </row>
    <row r="1142" spans="7:239" ht="15.6" x14ac:dyDescent="0.3">
      <c r="G1142" s="1"/>
      <c r="H1142" s="1"/>
      <c r="K1142">
        <v>-1.4018770259470679</v>
      </c>
      <c r="L1142">
        <v>-0.75201370329133999</v>
      </c>
      <c r="M1142">
        <v>-0.1269878489616548</v>
      </c>
      <c r="N1142">
        <v>-2.0582128462876749E-2</v>
      </c>
      <c r="O1142">
        <v>7.0730008111403535</v>
      </c>
      <c r="P1142">
        <v>6.0865033280234258</v>
      </c>
      <c r="Q1142">
        <v>0.98649748311692764</v>
      </c>
      <c r="ID1142">
        <v>-0.46200011925030432</v>
      </c>
      <c r="IE1142">
        <v>-1.1781444757685684</v>
      </c>
    </row>
    <row r="1143" spans="7:239" ht="15.6" x14ac:dyDescent="0.3">
      <c r="G1143" s="1"/>
      <c r="H1143" s="1"/>
      <c r="K1143">
        <v>-1.6489590609711544</v>
      </c>
      <c r="L1143">
        <v>-0.71978207427615237</v>
      </c>
      <c r="M1143">
        <v>-0.14936956687559239</v>
      </c>
      <c r="N1143">
        <v>-1.9801529466739194E-2</v>
      </c>
      <c r="O1143">
        <v>8.1083383119899022</v>
      </c>
      <c r="P1143">
        <v>7.1592547895526115</v>
      </c>
      <c r="Q1143">
        <v>0.9490835224372911</v>
      </c>
      <c r="ID1143">
        <v>-0.27825647885334087</v>
      </c>
      <c r="IE1143">
        <v>6.4511014189255436E-2</v>
      </c>
    </row>
    <row r="1144" spans="7:239" ht="15.6" x14ac:dyDescent="0.3">
      <c r="G1144" s="1"/>
      <c r="H1144" s="1"/>
      <c r="K1144">
        <v>-0.26940065925342788</v>
      </c>
      <c r="L1144">
        <v>0.54510653795532393</v>
      </c>
      <c r="M1144">
        <v>-2.4403431680701686E-2</v>
      </c>
      <c r="N1144">
        <v>1.4494160687304513E-2</v>
      </c>
      <c r="O1144">
        <v>0.47494946463586385</v>
      </c>
      <c r="P1144">
        <v>1.1696518159358196</v>
      </c>
      <c r="Q1144">
        <v>-0.69470235129995572</v>
      </c>
      <c r="ID1144">
        <v>-9.5369472108138606E-2</v>
      </c>
      <c r="IE1144">
        <v>-1.5223454919881367</v>
      </c>
    </row>
    <row r="1145" spans="7:239" ht="15.6" x14ac:dyDescent="0.3">
      <c r="G1145" s="1"/>
      <c r="H1145" s="1"/>
      <c r="K1145">
        <v>0.23458577241336073</v>
      </c>
      <c r="L1145">
        <v>1.2626483495657519</v>
      </c>
      <c r="M1145">
        <v>2.1249754496587191E-2</v>
      </c>
      <c r="N1145">
        <v>3.3857189709592568E-2</v>
      </c>
      <c r="O1145">
        <v>-2.6412653025518544</v>
      </c>
      <c r="P1145">
        <v>-1.0184966713013082</v>
      </c>
      <c r="Q1145">
        <v>-1.6227686312505463</v>
      </c>
      <c r="ID1145">
        <v>0.56254199393655679</v>
      </c>
      <c r="IE1145">
        <v>-0.4177106747846191</v>
      </c>
    </row>
    <row r="1146" spans="7:239" ht="15.6" x14ac:dyDescent="0.3">
      <c r="G1146" s="1"/>
      <c r="H1146" s="1"/>
      <c r="K1146">
        <v>0.80823808388188056</v>
      </c>
      <c r="L1146">
        <v>0.33071755664121233</v>
      </c>
      <c r="M1146">
        <v>7.3213565684701429E-2</v>
      </c>
      <c r="N1146">
        <v>9.1149167204578677E-3</v>
      </c>
      <c r="O1146">
        <v>-3.9459884252502762</v>
      </c>
      <c r="P1146">
        <v>-3.509112209081946</v>
      </c>
      <c r="Q1146">
        <v>-0.43687621616833033</v>
      </c>
      <c r="ID1146">
        <v>1.5014078014675607</v>
      </c>
      <c r="IE1146">
        <v>-0.93642699797527418</v>
      </c>
    </row>
    <row r="1147" spans="7:239" ht="15.6" x14ac:dyDescent="0.3">
      <c r="G1147" s="1"/>
      <c r="H1147" s="1"/>
      <c r="K1147">
        <v>0.63674578933654224</v>
      </c>
      <c r="L1147">
        <v>1.9468217338579548</v>
      </c>
      <c r="M1147">
        <v>5.7679080708675209E-2</v>
      </c>
      <c r="N1147">
        <v>5.2293846031404162E-2</v>
      </c>
      <c r="O1147">
        <v>-5.2709813582092124</v>
      </c>
      <c r="P1147">
        <v>-2.7645473134732015</v>
      </c>
      <c r="Q1147">
        <v>-2.5064340447360109</v>
      </c>
      <c r="ID1147">
        <v>-1.5764964466145643</v>
      </c>
      <c r="IE1147">
        <v>6.7770421907076189E-2</v>
      </c>
    </row>
    <row r="1148" spans="7:239" ht="15.6" x14ac:dyDescent="0.3">
      <c r="G1148" s="1"/>
      <c r="H1148" s="1"/>
      <c r="K1148">
        <v>-0.61594423822922606</v>
      </c>
      <c r="L1148">
        <v>-0.49387036685288344</v>
      </c>
      <c r="M1148">
        <v>-5.5794789732154314E-2</v>
      </c>
      <c r="N1148">
        <v>-1.3416164535444374E-2</v>
      </c>
      <c r="O1148">
        <v>3.3172678089272765</v>
      </c>
      <c r="P1148">
        <v>2.6742336071356601</v>
      </c>
      <c r="Q1148">
        <v>0.64303420179161641</v>
      </c>
      <c r="ID1148">
        <v>1.652601867899484</v>
      </c>
      <c r="IE1148">
        <v>0.30438799898822938</v>
      </c>
    </row>
    <row r="1149" spans="7:239" ht="15.6" x14ac:dyDescent="0.3">
      <c r="G1149" s="1"/>
      <c r="H1149" s="1"/>
      <c r="K1149">
        <v>0.24070001023587506</v>
      </c>
      <c r="L1149">
        <v>1.650341355060529</v>
      </c>
      <c r="M1149">
        <v>2.1803607576957453E-2</v>
      </c>
      <c r="N1149">
        <v>4.4231161159582574E-2</v>
      </c>
      <c r="O1149">
        <v>-3.1650338435260217</v>
      </c>
      <c r="P1149">
        <v>-1.0450427435788814</v>
      </c>
      <c r="Q1149">
        <v>-2.1199910999471401</v>
      </c>
      <c r="ID1149">
        <v>-4.9298021679378447E-2</v>
      </c>
      <c r="IE1149">
        <v>-0.72511629318584059</v>
      </c>
    </row>
    <row r="1150" spans="7:239" ht="15.6" x14ac:dyDescent="0.3">
      <c r="G1150" s="1"/>
      <c r="H1150" s="1"/>
      <c r="K1150">
        <v>1.6041009090412628</v>
      </c>
      <c r="L1150">
        <v>0.56362377022668231</v>
      </c>
      <c r="M1150">
        <v>0.14530612898729137</v>
      </c>
      <c r="N1150">
        <v>1.5608995178275775E-2</v>
      </c>
      <c r="O1150">
        <v>-7.7126311436204391</v>
      </c>
      <c r="P1150">
        <v>-6.9644949882599008</v>
      </c>
      <c r="Q1150">
        <v>-0.74813615536053801</v>
      </c>
      <c r="ID1150">
        <v>-1.0288282777706987</v>
      </c>
      <c r="IE1150">
        <v>-0.52700197788063996</v>
      </c>
    </row>
    <row r="1151" spans="7:239" ht="15.6" x14ac:dyDescent="0.3">
      <c r="G1151" s="1"/>
      <c r="H1151" s="1"/>
      <c r="K1151">
        <v>-0.41756085806204007</v>
      </c>
      <c r="L1151">
        <v>-1.1889401611701169</v>
      </c>
      <c r="M1151">
        <v>-3.7824398427571813E-2</v>
      </c>
      <c r="N1151">
        <v>-3.1945772510817115E-2</v>
      </c>
      <c r="O1151">
        <v>3.3440709570684719</v>
      </c>
      <c r="P1151">
        <v>1.8129161868031682</v>
      </c>
      <c r="Q1151">
        <v>1.5311547702653039</v>
      </c>
      <c r="ID1151">
        <v>1.0126737990447714</v>
      </c>
      <c r="IE1151">
        <v>-0.89919890345437148</v>
      </c>
    </row>
    <row r="1152" spans="7:239" ht="15.6" x14ac:dyDescent="0.3">
      <c r="G1152" s="1"/>
      <c r="H1152" s="1"/>
      <c r="K1152">
        <v>2.1041450563995617E-2</v>
      </c>
      <c r="L1152">
        <v>-1.3591871693909914</v>
      </c>
      <c r="M1152">
        <v>1.9060220666286115E-3</v>
      </c>
      <c r="N1152">
        <v>-3.635537347066102E-2</v>
      </c>
      <c r="O1152">
        <v>1.65115082807809</v>
      </c>
      <c r="P1152">
        <v>-9.1355273332680578E-2</v>
      </c>
      <c r="Q1152">
        <v>1.7425061014107706</v>
      </c>
      <c r="ID1152">
        <v>-0.18957228933761686</v>
      </c>
      <c r="IE1152">
        <v>-0.35819907455830874</v>
      </c>
    </row>
    <row r="1153" spans="7:239" ht="15.6" x14ac:dyDescent="0.3">
      <c r="G1153" s="1"/>
      <c r="H1153" s="1"/>
      <c r="K1153">
        <v>-0.57636236880190073</v>
      </c>
      <c r="L1153">
        <v>-0.4097716598600411</v>
      </c>
      <c r="M1153">
        <v>-5.2209299447754064E-2</v>
      </c>
      <c r="N1153">
        <v>-1.1153184960161884E-2</v>
      </c>
      <c r="O1153">
        <v>3.0369517664407826</v>
      </c>
      <c r="P1153">
        <v>2.5023817431420627</v>
      </c>
      <c r="Q1153">
        <v>0.53457002329871994</v>
      </c>
      <c r="ID1153">
        <v>-0.60976738402579544</v>
      </c>
      <c r="IE1153">
        <v>-0.45218438002998596</v>
      </c>
    </row>
    <row r="1154" spans="7:239" ht="15.6" x14ac:dyDescent="0.3">
      <c r="G1154" s="1"/>
      <c r="H1154" s="1"/>
      <c r="K1154">
        <v>1.4010720242747117</v>
      </c>
      <c r="L1154">
        <v>1.0677679041023684</v>
      </c>
      <c r="M1154">
        <v>0.12691492856358066</v>
      </c>
      <c r="N1154">
        <v>2.9029233540505961E-2</v>
      </c>
      <c r="O1154">
        <v>-7.4743738821732002</v>
      </c>
      <c r="P1154">
        <v>-6.0830082672818815</v>
      </c>
      <c r="Q1154">
        <v>-1.3913656148913192</v>
      </c>
      <c r="ID1154">
        <v>2.2417200353305629</v>
      </c>
      <c r="IE1154">
        <v>1.7782187930563256</v>
      </c>
    </row>
    <row r="1155" spans="7:239" ht="15.6" x14ac:dyDescent="0.3">
      <c r="G1155" s="1"/>
      <c r="H1155" s="1"/>
      <c r="K1155">
        <v>-0.79869924993827912</v>
      </c>
      <c r="L1155">
        <v>-1.4090556218089068</v>
      </c>
      <c r="M1155">
        <v>-7.2349498450785504E-2</v>
      </c>
      <c r="N1155">
        <v>-3.7960538057037897E-2</v>
      </c>
      <c r="O1155">
        <v>5.2871389649413558</v>
      </c>
      <c r="P1155">
        <v>3.4676976317198762</v>
      </c>
      <c r="Q1155">
        <v>1.8194413332214796</v>
      </c>
      <c r="ID1155">
        <v>1.0089543940036865</v>
      </c>
      <c r="IE1155">
        <v>0.58473051361316264</v>
      </c>
    </row>
    <row r="1156" spans="7:239" ht="15.6" x14ac:dyDescent="0.3">
      <c r="G1156" s="1"/>
      <c r="H1156" s="1"/>
      <c r="K1156">
        <v>-0.33598132183770812</v>
      </c>
      <c r="L1156">
        <v>0.72949728666029434</v>
      </c>
      <c r="M1156">
        <v>-3.0434584889955235E-2</v>
      </c>
      <c r="N1156">
        <v>1.9405152043725199E-2</v>
      </c>
      <c r="O1156">
        <v>0.52863860813219032</v>
      </c>
      <c r="P1156">
        <v>1.4587238364487856</v>
      </c>
      <c r="Q1156">
        <v>-0.93008522831659524</v>
      </c>
      <c r="ID1156">
        <v>0.56705449017352627</v>
      </c>
      <c r="IE1156">
        <v>-0.54231133859584779</v>
      </c>
    </row>
    <row r="1157" spans="7:239" ht="15.6" x14ac:dyDescent="0.3">
      <c r="G1157" s="1"/>
      <c r="H1157" s="1"/>
      <c r="K1157">
        <v>1.7636037010201604</v>
      </c>
      <c r="L1157">
        <v>0.37595650204740938</v>
      </c>
      <c r="M1157">
        <v>0.15975455497750607</v>
      </c>
      <c r="N1157">
        <v>1.0641070306652827E-2</v>
      </c>
      <c r="O1157">
        <v>-8.1670297501128015</v>
      </c>
      <c r="P1157">
        <v>-7.6570052842701628</v>
      </c>
      <c r="Q1157">
        <v>-0.51002446584263883</v>
      </c>
      <c r="ID1157">
        <v>0.15154077845121386</v>
      </c>
      <c r="IE1157">
        <v>0.48713754664188946</v>
      </c>
    </row>
    <row r="1158" spans="7:239" ht="15.6" x14ac:dyDescent="0.3">
      <c r="G1158" s="1"/>
      <c r="H1158" s="1"/>
      <c r="K1158">
        <v>-6.0365418835180672E-2</v>
      </c>
      <c r="L1158">
        <v>-0.61836284569246514</v>
      </c>
      <c r="M1158">
        <v>-5.4681505921464445E-3</v>
      </c>
      <c r="N1158">
        <v>-1.6563018306948753E-2</v>
      </c>
      <c r="O1158">
        <v>1.0559497142524221</v>
      </c>
      <c r="P1158">
        <v>0.26208741268845648</v>
      </c>
      <c r="Q1158">
        <v>0.79386230156396564</v>
      </c>
      <c r="ID1158">
        <v>0.57231018659799382</v>
      </c>
      <c r="IE1158">
        <v>0.98037614173235532</v>
      </c>
    </row>
    <row r="1159" spans="7:239" ht="15.6" x14ac:dyDescent="0.3">
      <c r="G1159" s="1"/>
      <c r="H1159" s="1"/>
      <c r="K1159">
        <v>-0.71407278156347032</v>
      </c>
      <c r="L1159">
        <v>0.60807455532176158</v>
      </c>
      <c r="M1159">
        <v>-6.4683681132124166E-2</v>
      </c>
      <c r="N1159">
        <v>1.6031720223354213E-2</v>
      </c>
      <c r="O1159">
        <v>2.3318791869252808</v>
      </c>
      <c r="P1159">
        <v>3.1002764728959269</v>
      </c>
      <c r="Q1159">
        <v>-0.76839728597064616</v>
      </c>
      <c r="ID1159">
        <v>9.4628665385959265E-2</v>
      </c>
      <c r="IE1159">
        <v>-0.88762277221893915</v>
      </c>
    </row>
    <row r="1160" spans="7:239" ht="15.6" x14ac:dyDescent="0.3">
      <c r="G1160" s="1"/>
      <c r="H1160" s="1"/>
      <c r="K1160">
        <v>0.66221921874117917</v>
      </c>
      <c r="L1160">
        <v>-0.99403185878024269</v>
      </c>
      <c r="M1160">
        <v>5.9986569843527147E-2</v>
      </c>
      <c r="N1160">
        <v>-2.6374379410618706E-2</v>
      </c>
      <c r="O1160">
        <v>-1.6110258627487226</v>
      </c>
      <c r="P1160">
        <v>-2.8751448266486164</v>
      </c>
      <c r="Q1160">
        <v>1.2641189638998938</v>
      </c>
      <c r="ID1160">
        <v>-0.96807582740360676</v>
      </c>
      <c r="IE1160">
        <v>1.1856725755090101</v>
      </c>
    </row>
    <row r="1161" spans="7:239" ht="15.6" x14ac:dyDescent="0.3">
      <c r="G1161" s="1"/>
      <c r="H1161" s="1"/>
      <c r="K1161">
        <v>0.53769618324821233</v>
      </c>
      <c r="L1161">
        <v>-1.0410866172611473</v>
      </c>
      <c r="M1161">
        <v>4.8706755615353391E-2</v>
      </c>
      <c r="N1161">
        <v>-2.7674406760862986E-2</v>
      </c>
      <c r="O1161">
        <v>-1.008076460430954</v>
      </c>
      <c r="P1161">
        <v>-2.3345054867382564</v>
      </c>
      <c r="Q1161">
        <v>1.3264290263073024</v>
      </c>
      <c r="ID1161">
        <v>-9.1076329185609095E-2</v>
      </c>
      <c r="IE1161">
        <v>-7.256322436428489E-2</v>
      </c>
    </row>
    <row r="1162" spans="7:239" ht="15.6" x14ac:dyDescent="0.3">
      <c r="G1162" s="1"/>
      <c r="H1162" s="1"/>
      <c r="K1162">
        <v>-0.61273751836056856</v>
      </c>
      <c r="L1162">
        <v>-4.493004953670237E-2</v>
      </c>
      <c r="M1162">
        <v>-5.5504311715319485E-2</v>
      </c>
      <c r="N1162">
        <v>-1.4046052499121643E-3</v>
      </c>
      <c r="O1162">
        <v>2.7276335124605731</v>
      </c>
      <c r="P1162">
        <v>2.6603110513113095</v>
      </c>
      <c r="Q1162">
        <v>6.7322461149263643E-2</v>
      </c>
      <c r="ID1162">
        <v>-0.3052561689966497</v>
      </c>
      <c r="IE1162">
        <v>-0.5322236373692909</v>
      </c>
    </row>
    <row r="1163" spans="7:239" ht="15.6" x14ac:dyDescent="0.3">
      <c r="G1163" s="1"/>
      <c r="H1163" s="1"/>
      <c r="K1163">
        <v>-0.503584916924257</v>
      </c>
      <c r="L1163">
        <v>1.2008601114561217</v>
      </c>
      <c r="M1163">
        <v>-4.5616815302713741E-2</v>
      </c>
      <c r="N1163">
        <v>3.1960104936914153E-2</v>
      </c>
      <c r="O1163">
        <v>0.65456351746213581</v>
      </c>
      <c r="P1163">
        <v>2.1864052381707424</v>
      </c>
      <c r="Q1163">
        <v>-1.5318417207086066</v>
      </c>
      <c r="ID1163">
        <v>-0.5229421737268225</v>
      </c>
      <c r="IE1163">
        <v>1.7975628300326068</v>
      </c>
    </row>
    <row r="1164" spans="7:239" ht="15.6" x14ac:dyDescent="0.3">
      <c r="G1164" s="1"/>
      <c r="H1164" s="1"/>
      <c r="K1164">
        <v>0.46467481078298928</v>
      </c>
      <c r="L1164">
        <v>0.39372511290388229</v>
      </c>
      <c r="M1164">
        <v>4.2092176129451597E-2</v>
      </c>
      <c r="N1164">
        <v>1.0686964048140839E-2</v>
      </c>
      <c r="O1164">
        <v>-2.5296941004027316</v>
      </c>
      <c r="P1164">
        <v>-2.0174699563027927</v>
      </c>
      <c r="Q1164">
        <v>-0.51222414409993866</v>
      </c>
      <c r="ID1164">
        <v>-1.0706471753950586</v>
      </c>
      <c r="IE1164">
        <v>9.9462423047300685E-2</v>
      </c>
    </row>
    <row r="1165" spans="7:239" ht="15.6" x14ac:dyDescent="0.3">
      <c r="G1165" s="1"/>
      <c r="H1165" s="1"/>
      <c r="K1165">
        <v>1.0410848191142297</v>
      </c>
      <c r="L1165">
        <v>-0.43157026742114329</v>
      </c>
      <c r="M1165">
        <v>9.4305790963822619E-2</v>
      </c>
      <c r="N1165">
        <v>-1.1201580262349841E-2</v>
      </c>
      <c r="O1165">
        <v>-3.9831689342183401</v>
      </c>
      <c r="P1165">
        <v>-4.5200585351005547</v>
      </c>
      <c r="Q1165">
        <v>0.53688960088221482</v>
      </c>
      <c r="ID1165">
        <v>-0.713309140099747</v>
      </c>
      <c r="IE1165">
        <v>-0.23012597762416523</v>
      </c>
    </row>
    <row r="1166" spans="7:239" ht="15.6" x14ac:dyDescent="0.3">
      <c r="G1166" s="1"/>
      <c r="H1166" s="1"/>
      <c r="K1166">
        <v>-0.39318383614005464</v>
      </c>
      <c r="L1166">
        <v>1.0925179328576329</v>
      </c>
      <c r="M1166">
        <v>-3.5616226440536969E-2</v>
      </c>
      <c r="N1166">
        <v>2.9098129274176394E-2</v>
      </c>
      <c r="O1166">
        <v>0.31241115130167429</v>
      </c>
      <c r="P1166">
        <v>1.7070789255389505</v>
      </c>
      <c r="Q1166">
        <v>-1.3946677742372762</v>
      </c>
      <c r="ID1166">
        <v>-0.56639240432446636</v>
      </c>
      <c r="IE1166">
        <v>1.4264912953478071</v>
      </c>
    </row>
    <row r="1167" spans="7:239" ht="15.6" x14ac:dyDescent="0.3">
      <c r="G1167" s="1"/>
      <c r="H1167" s="1"/>
      <c r="K1167">
        <v>0.95408699029309396</v>
      </c>
      <c r="L1167">
        <v>0.92814561121146666</v>
      </c>
      <c r="M1167">
        <v>8.6425165957597985E-2</v>
      </c>
      <c r="N1167">
        <v>2.514613035415689E-2</v>
      </c>
      <c r="O1167">
        <v>-5.3475909062640969</v>
      </c>
      <c r="P1167">
        <v>-4.1423416848704635</v>
      </c>
      <c r="Q1167">
        <v>-1.2052492213936337</v>
      </c>
      <c r="ID1167">
        <v>1.2596286130915129</v>
      </c>
      <c r="IE1167">
        <v>-0.65054523897021466</v>
      </c>
    </row>
    <row r="1168" spans="7:239" ht="15.6" x14ac:dyDescent="0.3">
      <c r="G1168" s="1"/>
      <c r="H1168" s="1"/>
      <c r="K1168">
        <v>1.0159135253320373</v>
      </c>
      <c r="L1168">
        <v>0.55776109543511565</v>
      </c>
      <c r="M1168">
        <v>9.2025670529704603E-2</v>
      </c>
      <c r="N1168">
        <v>1.5257676399510409E-2</v>
      </c>
      <c r="O1168">
        <v>-5.1420703119660898</v>
      </c>
      <c r="P1168">
        <v>-4.4107727985200089</v>
      </c>
      <c r="Q1168">
        <v>-0.73129751344608052</v>
      </c>
      <c r="ID1168">
        <v>4.7857835680050163E-2</v>
      </c>
      <c r="IE1168">
        <v>-1.1079182362710731</v>
      </c>
    </row>
    <row r="1169" spans="7:239" ht="15.6" x14ac:dyDescent="0.3">
      <c r="G1169" s="1"/>
      <c r="H1169" s="1"/>
      <c r="K1169">
        <v>1.1356497043313327E-2</v>
      </c>
      <c r="L1169">
        <v>-0.28756127113237273</v>
      </c>
      <c r="M1169">
        <v>1.0287187139652893E-3</v>
      </c>
      <c r="N1169">
        <v>-7.6893710284331937E-3</v>
      </c>
      <c r="O1169">
        <v>0.31924379230218553</v>
      </c>
      <c r="P1169">
        <v>-4.9306291329026072E-2</v>
      </c>
      <c r="Q1169">
        <v>0.36855008363121161</v>
      </c>
      <c r="ID1169">
        <v>0.77061324551979404</v>
      </c>
      <c r="IE1169">
        <v>-0.49652541088987995</v>
      </c>
    </row>
    <row r="1170" spans="7:239" ht="15.6" x14ac:dyDescent="0.3">
      <c r="G1170" s="1"/>
      <c r="H1170" s="1"/>
      <c r="K1170">
        <v>0.36694010255853066</v>
      </c>
      <c r="L1170">
        <v>-1.270744628054868</v>
      </c>
      <c r="M1170">
        <v>3.3238959950996606E-2</v>
      </c>
      <c r="N1170">
        <v>-3.3874904611677706E-2</v>
      </c>
      <c r="O1170">
        <v>3.0480706030724392E-2</v>
      </c>
      <c r="P1170">
        <v>-1.593136997090701</v>
      </c>
      <c r="Q1170">
        <v>1.6236177031214254</v>
      </c>
      <c r="ID1170">
        <v>1.4117757489239848E-2</v>
      </c>
      <c r="IE1170">
        <v>2.6389227229170764</v>
      </c>
    </row>
    <row r="1171" spans="7:239" ht="15.6" x14ac:dyDescent="0.3">
      <c r="G1171" s="1"/>
      <c r="H1171" s="1"/>
      <c r="K1171">
        <v>-0.7387861325327344</v>
      </c>
      <c r="L1171">
        <v>0.73947900438682557</v>
      </c>
      <c r="M1171">
        <v>-6.6922319202464983E-2</v>
      </c>
      <c r="N1171">
        <v>1.9539012006093859E-2</v>
      </c>
      <c r="O1171">
        <v>2.2710728569829852</v>
      </c>
      <c r="P1171">
        <v>3.2075739677096524</v>
      </c>
      <c r="Q1171">
        <v>-0.93650111072666709</v>
      </c>
      <c r="ID1171">
        <v>2.0385690357280786</v>
      </c>
      <c r="IE1171">
        <v>0.26474224843941091</v>
      </c>
    </row>
    <row r="1172" spans="7:239" ht="15.6" x14ac:dyDescent="0.3">
      <c r="G1172" s="1"/>
      <c r="H1172" s="1"/>
      <c r="K1172">
        <v>-1.5246520015611371</v>
      </c>
      <c r="L1172">
        <v>-0.30883003704282308</v>
      </c>
      <c r="M1172">
        <v>-0.13810931665887846</v>
      </c>
      <c r="N1172">
        <v>-8.766230659496969E-3</v>
      </c>
      <c r="O1172">
        <v>7.0397169088870353</v>
      </c>
      <c r="P1172">
        <v>6.6195531489720176</v>
      </c>
      <c r="Q1172">
        <v>0.42016375991501798</v>
      </c>
      <c r="ID1172">
        <v>-0.87666913648846378</v>
      </c>
      <c r="IE1172">
        <v>-3.5282237746686575E-2</v>
      </c>
    </row>
    <row r="1173" spans="7:239" ht="15.6" x14ac:dyDescent="0.3">
      <c r="G1173" s="1"/>
      <c r="H1173" s="1"/>
      <c r="K1173">
        <v>-1.8173568652820695</v>
      </c>
      <c r="L1173">
        <v>0.52864516857708876</v>
      </c>
      <c r="M1173">
        <v>-0.1646237400616192</v>
      </c>
      <c r="N1173">
        <v>1.354196300557375E-2</v>
      </c>
      <c r="O1173">
        <v>7.2413206962264853</v>
      </c>
      <c r="P1173">
        <v>7.8903843946460341</v>
      </c>
      <c r="Q1173">
        <v>-0.64906369841954903</v>
      </c>
      <c r="ID1173">
        <v>-1.1434418582004833</v>
      </c>
      <c r="IE1173">
        <v>0.15243659937661949</v>
      </c>
    </row>
    <row r="1174" spans="7:239" ht="15.6" x14ac:dyDescent="0.3">
      <c r="G1174" s="1"/>
      <c r="H1174" s="1"/>
      <c r="K1174">
        <v>-3.7823999025662393E-2</v>
      </c>
      <c r="L1174">
        <v>0.58206515513603618</v>
      </c>
      <c r="M1174">
        <v>-3.4262550755132736E-3</v>
      </c>
      <c r="N1174">
        <v>1.5559481549637976E-2</v>
      </c>
      <c r="O1174">
        <v>-0.5815432257358838</v>
      </c>
      <c r="P1174">
        <v>0.16421975086817742</v>
      </c>
      <c r="Q1174">
        <v>-0.74576297660406121</v>
      </c>
      <c r="ID1174">
        <v>-0.30897624537461721</v>
      </c>
      <c r="IE1174">
        <v>-3.4669354856479635</v>
      </c>
    </row>
    <row r="1175" spans="7:239" ht="15.6" x14ac:dyDescent="0.3">
      <c r="G1175" s="1"/>
      <c r="H1175" s="1"/>
      <c r="K1175">
        <v>-0.13240322943024943</v>
      </c>
      <c r="L1175">
        <v>-0.23824165844629525</v>
      </c>
      <c r="M1175">
        <v>-1.1993634954938404E-2</v>
      </c>
      <c r="N1175">
        <v>-6.4174554014026332E-3</v>
      </c>
      <c r="O1175">
        <v>0.88244004164718992</v>
      </c>
      <c r="P1175">
        <v>0.57485263090308369</v>
      </c>
      <c r="Q1175">
        <v>0.30758741074410623</v>
      </c>
      <c r="ID1175">
        <v>0.24141400212655634</v>
      </c>
      <c r="IE1175">
        <v>-0.33762155882963507</v>
      </c>
    </row>
    <row r="1176" spans="7:239" ht="15.6" x14ac:dyDescent="0.3">
      <c r="G1176" s="1"/>
      <c r="H1176" s="1"/>
      <c r="K1176">
        <v>0.82008162649491767</v>
      </c>
      <c r="L1176">
        <v>0.76001623159454945</v>
      </c>
      <c r="M1176">
        <v>7.4286403011141838E-2</v>
      </c>
      <c r="N1176">
        <v>2.0603858829503982E-2</v>
      </c>
      <c r="O1176">
        <v>-4.5480721125097716</v>
      </c>
      <c r="P1176">
        <v>-3.5605330970739857</v>
      </c>
      <c r="Q1176">
        <v>-0.98753901543578571</v>
      </c>
      <c r="ID1176">
        <v>0.1626407127562845</v>
      </c>
      <c r="IE1176">
        <v>1.1239201872224374</v>
      </c>
    </row>
    <row r="1177" spans="7:239" ht="15.6" x14ac:dyDescent="0.3">
      <c r="G1177" s="1"/>
      <c r="H1177" s="1"/>
      <c r="K1177">
        <v>0.19291716130150055</v>
      </c>
      <c r="L1177">
        <v>-0.32877244748177098</v>
      </c>
      <c r="M1177">
        <v>1.7475238475297725E-2</v>
      </c>
      <c r="N1177">
        <v>-8.7318634117212503E-3</v>
      </c>
      <c r="O1177">
        <v>-0.4190682955712125</v>
      </c>
      <c r="P1177">
        <v>-0.83758483986936405</v>
      </c>
      <c r="Q1177">
        <v>0.41851654429815155</v>
      </c>
      <c r="ID1177">
        <v>1.7140146449589169</v>
      </c>
      <c r="IE1177">
        <v>0.32333556030395028</v>
      </c>
    </row>
    <row r="1178" spans="7:239" ht="15.6" x14ac:dyDescent="0.3">
      <c r="G1178" s="1"/>
      <c r="H1178" s="1"/>
      <c r="K1178">
        <v>-1.3431322939966335</v>
      </c>
      <c r="L1178">
        <v>0.16195235423193824</v>
      </c>
      <c r="M1178">
        <v>-0.12166650692512704</v>
      </c>
      <c r="N1178">
        <v>3.8886258775479498E-3</v>
      </c>
      <c r="O1178">
        <v>5.645071326313265</v>
      </c>
      <c r="P1178">
        <v>5.8314524213444949</v>
      </c>
      <c r="Q1178">
        <v>-0.18638109503122957</v>
      </c>
      <c r="ID1178">
        <v>-2.3789557466457141</v>
      </c>
      <c r="IE1178">
        <v>-1.1533171081876301</v>
      </c>
    </row>
    <row r="1179" spans="7:239" ht="15.6" x14ac:dyDescent="0.3">
      <c r="G1179" s="1"/>
      <c r="H1179" s="1"/>
      <c r="K1179">
        <v>-0.15733776143038364</v>
      </c>
      <c r="L1179">
        <v>-0.34885379119838533</v>
      </c>
      <c r="M1179">
        <v>-1.4252308522559981E-2</v>
      </c>
      <c r="N1179">
        <v>-9.3849056752937868E-3</v>
      </c>
      <c r="O1179">
        <v>1.1329271584392444</v>
      </c>
      <c r="P1179">
        <v>0.68311042327185156</v>
      </c>
      <c r="Q1179">
        <v>0.44981673516739296</v>
      </c>
      <c r="ID1179">
        <v>0.46915805316222564</v>
      </c>
      <c r="IE1179">
        <v>-0.70678769973687716</v>
      </c>
    </row>
    <row r="1180" spans="7:239" ht="15.6" x14ac:dyDescent="0.3">
      <c r="G1180" s="1"/>
      <c r="H1180" s="1"/>
      <c r="K1180">
        <v>0.34775825746353278</v>
      </c>
      <c r="L1180">
        <v>0.26412892725248277</v>
      </c>
      <c r="M1180">
        <v>3.1501388678592132E-2</v>
      </c>
      <c r="N1180">
        <v>7.1812210914475845E-3</v>
      </c>
      <c r="O1180">
        <v>-1.8540500924074408</v>
      </c>
      <c r="P1180">
        <v>-1.5098555381271652</v>
      </c>
      <c r="Q1180">
        <v>-0.34419455428027568</v>
      </c>
      <c r="ID1180">
        <v>-1.5047041523285096</v>
      </c>
      <c r="IE1180">
        <v>2.91988129191748E-2</v>
      </c>
    </row>
    <row r="1181" spans="7:239" ht="15.6" x14ac:dyDescent="0.3">
      <c r="G1181" s="1"/>
      <c r="H1181" s="1"/>
      <c r="K1181">
        <v>7.8110434885889937E-2</v>
      </c>
      <c r="L1181">
        <v>0.50515081734442147</v>
      </c>
      <c r="M1181">
        <v>7.0755679164636581E-3</v>
      </c>
      <c r="N1181">
        <v>1.3540124336662709E-2</v>
      </c>
      <c r="O1181">
        <v>-0.98810618916814252</v>
      </c>
      <c r="P1181">
        <v>-0.33913061779805298</v>
      </c>
      <c r="Q1181">
        <v>-0.64897557137008954</v>
      </c>
      <c r="ID1181">
        <v>-1.3450302968256991</v>
      </c>
      <c r="IE1181">
        <v>0.13026373006263048</v>
      </c>
    </row>
    <row r="1182" spans="7:239" ht="15.6" x14ac:dyDescent="0.3">
      <c r="G1182" s="1"/>
      <c r="H1182" s="1"/>
      <c r="K1182">
        <v>-1.5126837575465837</v>
      </c>
      <c r="L1182">
        <v>-0.49033503783933097</v>
      </c>
      <c r="M1182">
        <v>-0.13702518336107397</v>
      </c>
      <c r="N1182">
        <v>-1.36180763242878E-2</v>
      </c>
      <c r="O1182">
        <v>7.2203026424686945</v>
      </c>
      <c r="P1182">
        <v>6.5675908472316316</v>
      </c>
      <c r="Q1182">
        <v>0.65271179523706302</v>
      </c>
      <c r="ID1182">
        <v>0.72343653695254084</v>
      </c>
      <c r="IE1182">
        <v>0.70416670308992524</v>
      </c>
    </row>
    <row r="1183" spans="7:239" ht="15.6" x14ac:dyDescent="0.3">
      <c r="G1183" s="1"/>
      <c r="H1183" s="1"/>
      <c r="K1183">
        <v>0.44455633268326367</v>
      </c>
      <c r="L1183">
        <v>0.61243741442562172</v>
      </c>
      <c r="M1183">
        <v>4.0269760745662596E-2</v>
      </c>
      <c r="N1183">
        <v>1.6531521780428479E-2</v>
      </c>
      <c r="O1183">
        <v>-2.7224746143660252</v>
      </c>
      <c r="P1183">
        <v>-1.930121935297868</v>
      </c>
      <c r="Q1183">
        <v>-0.79235267906815721</v>
      </c>
      <c r="ID1183">
        <v>0.15434215687678321</v>
      </c>
      <c r="IE1183">
        <v>0.64485849844004695</v>
      </c>
    </row>
    <row r="1184" spans="7:239" ht="15.6" x14ac:dyDescent="0.3">
      <c r="G1184" s="1"/>
      <c r="H1184" s="1"/>
      <c r="K1184">
        <v>0.95660777391972385</v>
      </c>
      <c r="L1184">
        <v>0.35820194206332018</v>
      </c>
      <c r="M1184">
        <v>8.6653509018022434E-2</v>
      </c>
      <c r="N1184">
        <v>9.8992624468865042E-3</v>
      </c>
      <c r="O1184">
        <v>-4.6277558810253234</v>
      </c>
      <c r="P1184">
        <v>-4.1532861241106627</v>
      </c>
      <c r="Q1184">
        <v>-0.47446975691466092</v>
      </c>
      <c r="ID1184">
        <v>0.34532991652113076</v>
      </c>
      <c r="IE1184">
        <v>-1.324826134322914</v>
      </c>
    </row>
    <row r="1185" spans="7:239" ht="15.6" x14ac:dyDescent="0.3">
      <c r="G1185" s="1"/>
      <c r="H1185" s="1"/>
      <c r="K1185">
        <v>-1.5140182356893719</v>
      </c>
      <c r="L1185">
        <v>0.43520055125688251</v>
      </c>
      <c r="M1185">
        <v>-0.13714606593900519</v>
      </c>
      <c r="N1185">
        <v>1.1142333441199085E-2</v>
      </c>
      <c r="O1185">
        <v>6.0393348140171259</v>
      </c>
      <c r="P1185">
        <v>6.5733847260861396</v>
      </c>
      <c r="Q1185">
        <v>-0.53404991206901375</v>
      </c>
      <c r="ID1185">
        <v>2.1348282180041442</v>
      </c>
      <c r="IE1185">
        <v>-0.10727410944805403</v>
      </c>
    </row>
    <row r="1186" spans="7:239" ht="15.6" x14ac:dyDescent="0.3">
      <c r="G1186" s="1"/>
      <c r="H1186" s="1"/>
      <c r="K1186">
        <v>1.341651323082913</v>
      </c>
      <c r="L1186">
        <v>1.8383347212555801</v>
      </c>
      <c r="M1186">
        <v>0.12153235442299792</v>
      </c>
      <c r="N1186">
        <v>4.9624558918572752E-2</v>
      </c>
      <c r="O1186">
        <v>-8.2035181411904432</v>
      </c>
      <c r="P1186">
        <v>-5.8250225175596215</v>
      </c>
      <c r="Q1186">
        <v>-2.3784956236308212</v>
      </c>
      <c r="ID1186">
        <v>0.7849667504128538</v>
      </c>
      <c r="IE1186">
        <v>3.2105843993342891</v>
      </c>
    </row>
    <row r="1187" spans="7:239" ht="15.6" x14ac:dyDescent="0.3">
      <c r="G1187" s="1"/>
      <c r="H1187" s="1"/>
      <c r="K1187">
        <v>0.34970640955052085</v>
      </c>
      <c r="L1187">
        <v>0.1110872187217132</v>
      </c>
      <c r="M1187">
        <v>3.1677860393584133E-2</v>
      </c>
      <c r="N1187">
        <v>3.08754082235612E-3</v>
      </c>
      <c r="O1187">
        <v>-1.6662990351524467</v>
      </c>
      <c r="P1187">
        <v>-1.5183137936955791</v>
      </c>
      <c r="Q1187">
        <v>-0.14798524145686753</v>
      </c>
      <c r="ID1187">
        <v>-0.11280371685350084</v>
      </c>
      <c r="IE1187">
        <v>0.57659294230948299</v>
      </c>
    </row>
    <row r="1188" spans="7:239" ht="15.6" x14ac:dyDescent="0.3">
      <c r="G1188" s="1"/>
      <c r="H1188" s="1"/>
      <c r="K1188">
        <v>0.70356320712014075</v>
      </c>
      <c r="L1188">
        <v>-0.70769558260416554</v>
      </c>
      <c r="M1188">
        <v>6.3731680188133244E-2</v>
      </c>
      <c r="N1188">
        <v>-1.8700356104607362E-2</v>
      </c>
      <c r="O1188">
        <v>-2.1583427559470181</v>
      </c>
      <c r="P1188">
        <v>-3.0546472496177857</v>
      </c>
      <c r="Q1188">
        <v>0.89630449367076748</v>
      </c>
      <c r="ID1188">
        <v>-0.74944017710452171</v>
      </c>
      <c r="IE1188">
        <v>-0.68814855925705498</v>
      </c>
    </row>
    <row r="1189" spans="7:239" ht="15.6" x14ac:dyDescent="0.3">
      <c r="G1189" s="1"/>
      <c r="H1189" s="1"/>
      <c r="K1189">
        <v>0.27999444258806805</v>
      </c>
      <c r="L1189">
        <v>-4.2311975273912452E-4</v>
      </c>
      <c r="M1189">
        <v>2.5363060616144826E-2</v>
      </c>
      <c r="N1189">
        <v>8.1255917798394746E-5</v>
      </c>
      <c r="O1189">
        <v>-1.2195412279948961</v>
      </c>
      <c r="P1189">
        <v>-1.215646647386236</v>
      </c>
      <c r="Q1189">
        <v>-3.8945806086601721E-3</v>
      </c>
      <c r="ID1189">
        <v>-0.70711053380845568</v>
      </c>
      <c r="IE1189">
        <v>-1.7181962142549609</v>
      </c>
    </row>
    <row r="1190" spans="7:239" ht="15.6" x14ac:dyDescent="0.3">
      <c r="G1190" s="1"/>
      <c r="H1190" s="1"/>
      <c r="K1190">
        <v>3.4275075923213383E-2</v>
      </c>
      <c r="L1190">
        <v>-0.35316348205454084</v>
      </c>
      <c r="M1190">
        <v>3.1047788671376766E-3</v>
      </c>
      <c r="N1190">
        <v>-9.4368491332306459E-3</v>
      </c>
      <c r="O1190">
        <v>0.30349491752939772</v>
      </c>
      <c r="P1190">
        <v>-0.14881145764833356</v>
      </c>
      <c r="Q1190">
        <v>0.45230637517773126</v>
      </c>
      <c r="ID1190">
        <v>-8.7925895681200225E-2</v>
      </c>
      <c r="IE1190">
        <v>-1.0724460250493844</v>
      </c>
    </row>
    <row r="1191" spans="7:239" ht="15.6" x14ac:dyDescent="0.3">
      <c r="G1191" s="1"/>
      <c r="H1191" s="1"/>
      <c r="K1191">
        <v>-0.42600311455744938</v>
      </c>
      <c r="L1191">
        <v>-0.52633672579355417</v>
      </c>
      <c r="M1191">
        <v>-3.8589133117485387E-2</v>
      </c>
      <c r="N1191">
        <v>-1.4221935979882753E-2</v>
      </c>
      <c r="O1191">
        <v>2.5312244474246244</v>
      </c>
      <c r="P1191">
        <v>1.8495697743178243</v>
      </c>
      <c r="Q1191">
        <v>0.68165467310679984</v>
      </c>
      <c r="ID1191">
        <v>1.8767091967492036</v>
      </c>
      <c r="IE1191">
        <v>1.0292775780147321</v>
      </c>
    </row>
    <row r="1192" spans="7:239" ht="15.6" x14ac:dyDescent="0.3">
      <c r="G1192" s="1"/>
      <c r="H1192" s="1"/>
      <c r="K1192">
        <v>-0.14196852290891043</v>
      </c>
      <c r="L1192">
        <v>0.98314319773287095</v>
      </c>
      <c r="M1192">
        <v>-1.286009900353889E-2</v>
      </c>
      <c r="N1192">
        <v>2.6255087580831841E-2</v>
      </c>
      <c r="O1192">
        <v>-0.64201924216503314</v>
      </c>
      <c r="P1192">
        <v>0.61638208713485254</v>
      </c>
      <c r="Q1192">
        <v>-1.2584013292998857</v>
      </c>
      <c r="ID1192">
        <v>-0.48863818964098116</v>
      </c>
      <c r="IE1192">
        <v>-1.5781255818910775</v>
      </c>
    </row>
    <row r="1193" spans="7:239" ht="15.6" x14ac:dyDescent="0.3">
      <c r="G1193" s="1"/>
      <c r="H1193" s="1"/>
      <c r="K1193">
        <v>-0.34611185222116397</v>
      </c>
      <c r="L1193">
        <v>-1.3127671085664707</v>
      </c>
      <c r="M1193">
        <v>-3.1352250447222396E-2</v>
      </c>
      <c r="N1193">
        <v>-3.5234891023608848E-2</v>
      </c>
      <c r="O1193">
        <v>3.1915089630989817</v>
      </c>
      <c r="P1193">
        <v>1.5027073712041903</v>
      </c>
      <c r="Q1193">
        <v>1.6888015918947916</v>
      </c>
      <c r="ID1193">
        <v>-1.2904937868293724</v>
      </c>
      <c r="IE1193">
        <v>-1.3630263310833439</v>
      </c>
    </row>
    <row r="1194" spans="7:239" ht="15.6" x14ac:dyDescent="0.3">
      <c r="G1194" s="1"/>
      <c r="H1194" s="1"/>
      <c r="K1194">
        <v>0.40032677612784368</v>
      </c>
      <c r="L1194">
        <v>0.405816876903909</v>
      </c>
      <c r="M1194">
        <v>3.6263263639608502E-2</v>
      </c>
      <c r="N1194">
        <v>1.0989179337961544E-2</v>
      </c>
      <c r="O1194">
        <v>-2.2648005599894954</v>
      </c>
      <c r="P1194">
        <v>-1.7380912948144787</v>
      </c>
      <c r="Q1194">
        <v>-0.52670926517501671</v>
      </c>
      <c r="ID1194">
        <v>1.9670451635512649</v>
      </c>
      <c r="IE1194">
        <v>-0.88866937652653377</v>
      </c>
    </row>
    <row r="1195" spans="7:239" ht="15.6" x14ac:dyDescent="0.3">
      <c r="G1195" s="1"/>
      <c r="H1195" s="1"/>
      <c r="K1195">
        <v>0.78831283897367166</v>
      </c>
      <c r="L1195">
        <v>-0.14848815790920067</v>
      </c>
      <c r="M1195">
        <v>7.1408654166718433E-2</v>
      </c>
      <c r="N1195">
        <v>-3.7118603616408271E-3</v>
      </c>
      <c r="O1195">
        <v>-3.2446943873782677</v>
      </c>
      <c r="P1195">
        <v>-3.4226031450193792</v>
      </c>
      <c r="Q1195">
        <v>0.17790875764111161</v>
      </c>
      <c r="ID1195">
        <v>0.26306296871874174</v>
      </c>
      <c r="IE1195">
        <v>-1.0976306385539416</v>
      </c>
    </row>
    <row r="1196" spans="7:239" ht="15.6" x14ac:dyDescent="0.3">
      <c r="G1196" s="1"/>
      <c r="H1196" s="1"/>
      <c r="K1196">
        <v>-1.6805047599193437</v>
      </c>
      <c r="L1196">
        <v>-0.13804101073539657</v>
      </c>
      <c r="M1196">
        <v>-0.15222710742963363</v>
      </c>
      <c r="N1196">
        <v>-4.2486425201308147E-3</v>
      </c>
      <c r="O1196">
        <v>7.4998527860077866</v>
      </c>
      <c r="P1196">
        <v>7.296216162111854</v>
      </c>
      <c r="Q1196">
        <v>0.20363662389593296</v>
      </c>
      <c r="ID1196">
        <v>-0.30770838564139091</v>
      </c>
      <c r="IE1196">
        <v>0.16856726886989695</v>
      </c>
    </row>
    <row r="1197" spans="7:239" ht="15.6" x14ac:dyDescent="0.3">
      <c r="G1197" s="1"/>
      <c r="H1197" s="1"/>
      <c r="K1197">
        <v>0.81163744636067059</v>
      </c>
      <c r="L1197">
        <v>0.15744622113503173</v>
      </c>
      <c r="M1197">
        <v>7.3521494070025298E-2</v>
      </c>
      <c r="N1197">
        <v>4.480513117562316E-3</v>
      </c>
      <c r="O1197">
        <v>-3.7386212950430981</v>
      </c>
      <c r="P1197">
        <v>-3.5238711577324779</v>
      </c>
      <c r="Q1197">
        <v>-0.21475013731062009</v>
      </c>
      <c r="ID1197">
        <v>1.5634988759338346</v>
      </c>
      <c r="IE1197">
        <v>1.5884957889022797</v>
      </c>
    </row>
    <row r="1198" spans="7:239" ht="15.6" x14ac:dyDescent="0.3">
      <c r="G1198" s="1"/>
      <c r="H1198" s="1"/>
      <c r="K1198">
        <v>1.546286371018553E-2</v>
      </c>
      <c r="L1198">
        <v>1.0047792519074814</v>
      </c>
      <c r="M1198">
        <v>1.4006904778378435E-3</v>
      </c>
      <c r="N1198">
        <v>2.6885969021579005E-2</v>
      </c>
      <c r="O1198">
        <v>-1.3557741830389893</v>
      </c>
      <c r="P1198">
        <v>-6.7134826872018716E-2</v>
      </c>
      <c r="Q1198">
        <v>-1.2886393561669707</v>
      </c>
      <c r="ID1198">
        <v>0.66577334076760408</v>
      </c>
      <c r="IE1198">
        <v>-0.41535088534669767</v>
      </c>
    </row>
    <row r="1199" spans="7:239" ht="15.6" x14ac:dyDescent="0.3">
      <c r="G1199" s="1"/>
      <c r="H1199" s="1"/>
      <c r="K1199">
        <v>4.8855843323586216E-2</v>
      </c>
      <c r="L1199">
        <v>1.1174877391282929</v>
      </c>
      <c r="M1199">
        <v>4.4255653941389951E-3</v>
      </c>
      <c r="N1199">
        <v>2.99122997096875E-2</v>
      </c>
      <c r="O1199">
        <v>-1.6458073110189326</v>
      </c>
      <c r="P1199">
        <v>-0.21211650342975688</v>
      </c>
      <c r="Q1199">
        <v>-1.4336908075891757</v>
      </c>
      <c r="ID1199">
        <v>-0.68606165227340654</v>
      </c>
      <c r="IE1199">
        <v>-0.21730611804457065</v>
      </c>
    </row>
    <row r="1200" spans="7:239" ht="15.6" x14ac:dyDescent="0.3">
      <c r="G1200" s="1"/>
      <c r="H1200" s="1"/>
      <c r="K1200">
        <v>-0.32920158942427535</v>
      </c>
      <c r="L1200">
        <v>-1.0214668642686739</v>
      </c>
      <c r="M1200">
        <v>-2.9820448542913092E-2</v>
      </c>
      <c r="N1200">
        <v>-2.7436145309176419E-2</v>
      </c>
      <c r="O1200">
        <v>2.7442975991920227</v>
      </c>
      <c r="P1200">
        <v>1.429288398722292</v>
      </c>
      <c r="Q1200">
        <v>1.3150092004697307</v>
      </c>
      <c r="ID1200">
        <v>-0.1788011302620619</v>
      </c>
      <c r="IE1200">
        <v>-0.62086351829466946</v>
      </c>
    </row>
    <row r="1201" spans="7:239" ht="15.6" x14ac:dyDescent="0.3">
      <c r="G1201" s="1"/>
      <c r="H1201" s="1"/>
      <c r="K1201">
        <v>-1.1756094404997914</v>
      </c>
      <c r="L1201">
        <v>0.57273385197218363</v>
      </c>
      <c r="M1201">
        <v>-0.10649159042122705</v>
      </c>
      <c r="N1201">
        <v>1.493365084641185E-2</v>
      </c>
      <c r="O1201">
        <v>4.3883545432551809</v>
      </c>
      <c r="P1201">
        <v>5.1041215738761325</v>
      </c>
      <c r="Q1201">
        <v>-0.71576703062095182</v>
      </c>
      <c r="ID1201">
        <v>0.8046865207891748</v>
      </c>
      <c r="IE1201">
        <v>-1.6507999031799754</v>
      </c>
    </row>
    <row r="1202" spans="7:239" ht="15.6" x14ac:dyDescent="0.3">
      <c r="G1202" s="1"/>
      <c r="H1202" s="1"/>
      <c r="K1202">
        <v>-1.1426803656006563</v>
      </c>
      <c r="L1202">
        <v>-0.72675354218066202</v>
      </c>
      <c r="M1202">
        <v>-0.10350873792251132</v>
      </c>
      <c r="N1202">
        <v>-1.9820644255734644E-2</v>
      </c>
      <c r="O1202">
        <v>5.9111537143812196</v>
      </c>
      <c r="P1202">
        <v>4.961154023761015</v>
      </c>
      <c r="Q1202">
        <v>0.94999969062020451</v>
      </c>
      <c r="ID1202">
        <v>2.0170474457297516</v>
      </c>
      <c r="IE1202">
        <v>1.0163415506237373E-2</v>
      </c>
    </row>
    <row r="1203" spans="7:239" ht="15.6" x14ac:dyDescent="0.3">
      <c r="G1203" s="1"/>
      <c r="H1203" s="1"/>
      <c r="K1203">
        <v>-1.3494979711292225</v>
      </c>
      <c r="L1203">
        <v>-0.1693444401945951</v>
      </c>
      <c r="M1203">
        <v>-0.12224313642349961</v>
      </c>
      <c r="N1203">
        <v>-4.9766610320888032E-3</v>
      </c>
      <c r="O1203">
        <v>6.09762057500257</v>
      </c>
      <c r="P1203">
        <v>5.8590901629833896</v>
      </c>
      <c r="Q1203">
        <v>0.23853041201918063</v>
      </c>
      <c r="ID1203">
        <v>0.46007997440454679</v>
      </c>
      <c r="IE1203">
        <v>1.0042704954166268</v>
      </c>
    </row>
    <row r="1204" spans="7:239" ht="15.6" x14ac:dyDescent="0.3">
      <c r="G1204" s="1"/>
      <c r="H1204" s="1"/>
      <c r="K1204">
        <v>-0.35547643019536229</v>
      </c>
      <c r="L1204">
        <v>0.33430817749467501</v>
      </c>
      <c r="M1204">
        <v>-3.2200532851004396E-2</v>
      </c>
      <c r="N1204">
        <v>8.8262131848127895E-3</v>
      </c>
      <c r="O1204">
        <v>1.120326673786858</v>
      </c>
      <c r="P1204">
        <v>1.5433653846750848</v>
      </c>
      <c r="Q1204">
        <v>-0.4230387108882267</v>
      </c>
      <c r="ID1204">
        <v>-4.9401237903249524E-2</v>
      </c>
      <c r="IE1204">
        <v>0.2645160321236309</v>
      </c>
    </row>
    <row r="1205" spans="7:239" ht="15.6" x14ac:dyDescent="0.3">
      <c r="G1205" s="1"/>
      <c r="H1205" s="1"/>
      <c r="K1205">
        <v>1.0126413656401756</v>
      </c>
      <c r="L1205">
        <v>0.18362560512770587</v>
      </c>
      <c r="M1205">
        <v>9.1729264701634325E-2</v>
      </c>
      <c r="N1205">
        <v>5.2473488020844334E-3</v>
      </c>
      <c r="O1205">
        <v>-4.6480705489314724</v>
      </c>
      <c r="P1205">
        <v>-4.3965661238361973</v>
      </c>
      <c r="Q1205">
        <v>-0.25150442509527526</v>
      </c>
      <c r="ID1205">
        <v>0.86484964297825928</v>
      </c>
      <c r="IE1205">
        <v>-0.21450994540442181</v>
      </c>
    </row>
    <row r="1206" spans="7:239" ht="15.6" x14ac:dyDescent="0.3">
      <c r="G1206" s="1"/>
      <c r="H1206" s="1"/>
      <c r="K1206">
        <v>1.8585367628827005</v>
      </c>
      <c r="L1206">
        <v>1.9800511404068275</v>
      </c>
      <c r="M1206">
        <v>0.16835398638135793</v>
      </c>
      <c r="N1206">
        <v>5.3586797698818821E-2</v>
      </c>
      <c r="O1206">
        <v>-10.637579358762306</v>
      </c>
      <c r="P1206">
        <v>-8.0691743877444502</v>
      </c>
      <c r="Q1206">
        <v>-2.5684049710178556</v>
      </c>
      <c r="ID1206">
        <v>-1.1189157488988457</v>
      </c>
      <c r="IE1206">
        <v>0.8143918043124786</v>
      </c>
    </row>
    <row r="1207" spans="7:239" ht="15.6" x14ac:dyDescent="0.3">
      <c r="G1207" s="1"/>
      <c r="H1207" s="1"/>
      <c r="K1207">
        <v>0.14337101116404011</v>
      </c>
      <c r="L1207">
        <v>-0.15066019030285363</v>
      </c>
      <c r="M1207">
        <v>1.2987142220180936E-2</v>
      </c>
      <c r="N1207">
        <v>-3.9832083349226419E-3</v>
      </c>
      <c r="O1207">
        <v>-0.43155683009069351</v>
      </c>
      <c r="P1207">
        <v>-0.62247124422521405</v>
      </c>
      <c r="Q1207">
        <v>0.19091441413452054</v>
      </c>
      <c r="ID1207">
        <v>-1.4988246815431956</v>
      </c>
      <c r="IE1207">
        <v>-0.22722247835552117</v>
      </c>
    </row>
    <row r="1208" spans="7:239" ht="15.6" x14ac:dyDescent="0.3">
      <c r="G1208" s="1"/>
      <c r="H1208" s="1"/>
      <c r="K1208">
        <v>0.25657431467442915</v>
      </c>
      <c r="L1208">
        <v>0.31578079810555187</v>
      </c>
      <c r="M1208">
        <v>2.3241568066432333E-2</v>
      </c>
      <c r="N1208">
        <v>8.5329149481556815E-3</v>
      </c>
      <c r="O1208">
        <v>-1.5229448974516564</v>
      </c>
      <c r="P1208">
        <v>-1.1139639149847995</v>
      </c>
      <c r="Q1208">
        <v>-0.40898098246685677</v>
      </c>
      <c r="ID1208">
        <v>-1.5015858400846915</v>
      </c>
      <c r="IE1208">
        <v>-5.8312994306224775E-2</v>
      </c>
    </row>
    <row r="1209" spans="7:239" ht="15.6" x14ac:dyDescent="0.3">
      <c r="G1209" s="1"/>
      <c r="H1209" s="1"/>
      <c r="K1209">
        <v>-0.75448060188564381</v>
      </c>
      <c r="L1209">
        <v>1.0388738471005705</v>
      </c>
      <c r="M1209">
        <v>-6.8343989482263001E-2</v>
      </c>
      <c r="N1209">
        <v>2.7543532261001358E-2</v>
      </c>
      <c r="O1209">
        <v>1.955558115934956</v>
      </c>
      <c r="P1209">
        <v>3.2757143524795014</v>
      </c>
      <c r="Q1209">
        <v>-1.3201562365445454</v>
      </c>
      <c r="ID1209">
        <v>0.824153847562622</v>
      </c>
      <c r="IE1209">
        <v>-1.1202676890042509</v>
      </c>
    </row>
    <row r="1210" spans="7:239" ht="15.6" x14ac:dyDescent="0.3">
      <c r="G1210" s="1"/>
      <c r="H1210" s="1"/>
      <c r="K1210">
        <v>-0.3211259528183964</v>
      </c>
      <c r="L1210">
        <v>0.10807237174671082</v>
      </c>
      <c r="M1210">
        <v>-2.9088923806723222E-2</v>
      </c>
      <c r="N1210">
        <v>2.7850847459607378E-3</v>
      </c>
      <c r="O1210">
        <v>1.2607379784145072</v>
      </c>
      <c r="P1210">
        <v>1.394226557941797</v>
      </c>
      <c r="Q1210">
        <v>-0.13348857952728968</v>
      </c>
      <c r="ID1210">
        <v>-0.159783321760532</v>
      </c>
      <c r="IE1210">
        <v>-2.1287766553904088</v>
      </c>
    </row>
    <row r="1211" spans="7:239" ht="15.6" x14ac:dyDescent="0.3">
      <c r="G1211" s="1"/>
      <c r="H1211" s="1"/>
      <c r="K1211">
        <v>-2.5564084206772786</v>
      </c>
      <c r="L1211">
        <v>-1.0429533681119274</v>
      </c>
      <c r="M1211">
        <v>-0.23157010237039599</v>
      </c>
      <c r="N1211">
        <v>-2.8747363645441771E-2</v>
      </c>
      <c r="O1211">
        <v>12.476966388543627</v>
      </c>
      <c r="P1211">
        <v>11.099110743845564</v>
      </c>
      <c r="Q1211">
        <v>1.3778556446980619</v>
      </c>
      <c r="ID1211">
        <v>-5.9092595867105892E-2</v>
      </c>
      <c r="IE1211">
        <v>-0.16587432447882366</v>
      </c>
    </row>
    <row r="1212" spans="7:239" ht="15.6" x14ac:dyDescent="0.3">
      <c r="G1212" s="1"/>
      <c r="H1212" s="1"/>
      <c r="K1212">
        <v>0.90206624263386892</v>
      </c>
      <c r="L1212">
        <v>-0.10751334050074042</v>
      </c>
      <c r="M1212">
        <v>8.1712910371442557E-2</v>
      </c>
      <c r="N1212">
        <v>-2.5780504624476545E-3</v>
      </c>
      <c r="O1212">
        <v>-3.792918709444439</v>
      </c>
      <c r="P1212">
        <v>-3.916484175335889</v>
      </c>
      <c r="Q1212">
        <v>0.12356546589145016</v>
      </c>
      <c r="ID1212">
        <v>0.63495211330800749</v>
      </c>
      <c r="IE1212">
        <v>0.63325961485417603</v>
      </c>
    </row>
    <row r="1213" spans="7:239" ht="15.6" x14ac:dyDescent="0.3">
      <c r="G1213" s="1"/>
      <c r="H1213" s="1"/>
      <c r="K1213">
        <v>0.80102934543923021</v>
      </c>
      <c r="L1213">
        <v>-6.9950647843902217E-2</v>
      </c>
      <c r="M1213">
        <v>7.2560568188048027E-2</v>
      </c>
      <c r="N1213">
        <v>-1.6065420702561391E-3</v>
      </c>
      <c r="O1213">
        <v>-3.4008129095328345</v>
      </c>
      <c r="P1213">
        <v>-3.4778141638825817</v>
      </c>
      <c r="Q1213">
        <v>7.7001254349746986E-2</v>
      </c>
      <c r="ID1213">
        <v>0.52224785655621775</v>
      </c>
      <c r="IE1213">
        <v>1.1101007500081437</v>
      </c>
    </row>
    <row r="1214" spans="7:239" ht="15.6" x14ac:dyDescent="0.3">
      <c r="G1214" s="1"/>
      <c r="H1214" s="1"/>
      <c r="K1214">
        <v>-1.4303557166076308</v>
      </c>
      <c r="L1214">
        <v>-0.72053687251693599</v>
      </c>
      <c r="M1214">
        <v>-0.12956756715468681</v>
      </c>
      <c r="N1214">
        <v>-1.9749444917491511E-2</v>
      </c>
      <c r="O1214">
        <v>7.1567358478704044</v>
      </c>
      <c r="P1214">
        <v>6.210148727923011</v>
      </c>
      <c r="Q1214">
        <v>0.94658711994739353</v>
      </c>
      <c r="ID1214">
        <v>-0.28558722735612596</v>
      </c>
      <c r="IE1214">
        <v>-0.86613618899674794</v>
      </c>
    </row>
    <row r="1215" spans="7:239" ht="15.6" x14ac:dyDescent="0.3">
      <c r="G1215" s="1"/>
      <c r="H1215" s="1"/>
      <c r="K1215">
        <v>-1.8861177848315651</v>
      </c>
      <c r="L1215">
        <v>-0.61499863466143101</v>
      </c>
      <c r="M1215">
        <v>-0.17085239001065228</v>
      </c>
      <c r="N1215">
        <v>-1.7076671104946321E-2</v>
      </c>
      <c r="O1215">
        <v>9.0074039781380915</v>
      </c>
      <c r="P1215">
        <v>8.1889223961467152</v>
      </c>
      <c r="Q1215">
        <v>0.81848158199137699</v>
      </c>
      <c r="ID1215">
        <v>-0.36549866461083164</v>
      </c>
      <c r="IE1215">
        <v>-1.5598043477233161</v>
      </c>
    </row>
    <row r="1216" spans="7:239" ht="15.6" x14ac:dyDescent="0.3">
      <c r="G1216" s="1"/>
      <c r="H1216" s="1"/>
      <c r="K1216">
        <v>-0.32506062584317569</v>
      </c>
      <c r="L1216">
        <v>8.428347716731828E-2</v>
      </c>
      <c r="M1216">
        <v>-2.9445342846721838E-2</v>
      </c>
      <c r="N1216">
        <v>2.1473595806990064E-3</v>
      </c>
      <c r="O1216">
        <v>1.3083871201499453</v>
      </c>
      <c r="P1216">
        <v>1.4113096544022901</v>
      </c>
      <c r="Q1216">
        <v>-0.1029225342523447</v>
      </c>
      <c r="ID1216">
        <v>0.14398933043008988</v>
      </c>
      <c r="IE1216">
        <v>0.49412052175014765</v>
      </c>
    </row>
    <row r="1217" spans="7:239" ht="15.6" x14ac:dyDescent="0.3">
      <c r="G1217" s="1"/>
      <c r="H1217" s="1"/>
      <c r="K1217">
        <v>0.93604557967154711</v>
      </c>
      <c r="L1217">
        <v>-1.5302355180538179</v>
      </c>
      <c r="M1217">
        <v>8.4790899980868376E-2</v>
      </c>
      <c r="N1217">
        <v>-4.0628898123044363E-2</v>
      </c>
      <c r="O1217">
        <v>-2.1166763078330981</v>
      </c>
      <c r="P1217">
        <v>-4.0640116289826453</v>
      </c>
      <c r="Q1217">
        <v>1.9473353211495472</v>
      </c>
      <c r="ID1217">
        <v>-1.2621713766112124</v>
      </c>
      <c r="IE1217">
        <v>-0.33894984674745943</v>
      </c>
    </row>
    <row r="1218" spans="7:239" ht="15.6" x14ac:dyDescent="0.3">
      <c r="G1218" s="1"/>
      <c r="H1218" s="1"/>
      <c r="K1218">
        <v>0.52077647576758146</v>
      </c>
      <c r="L1218">
        <v>0.47679184806866487</v>
      </c>
      <c r="M1218">
        <v>4.717409817232681E-2</v>
      </c>
      <c r="N1218">
        <v>1.2927797287571381E-2</v>
      </c>
      <c r="O1218">
        <v>-2.8806723613977141</v>
      </c>
      <c r="P1218">
        <v>-2.2610455084491683</v>
      </c>
      <c r="Q1218">
        <v>-0.61962685294854591</v>
      </c>
      <c r="ID1218">
        <v>-0.69013154031792301</v>
      </c>
      <c r="IE1218">
        <v>-1.7364502979211924</v>
      </c>
    </row>
    <row r="1219" spans="7:239" ht="15.6" x14ac:dyDescent="0.3">
      <c r="G1219" s="1"/>
      <c r="H1219" s="1"/>
      <c r="K1219">
        <v>-0.7002915987443683</v>
      </c>
      <c r="L1219">
        <v>-8.2684342328422422E-2</v>
      </c>
      <c r="M1219">
        <v>-6.3435324300566281E-2</v>
      </c>
      <c r="N1219">
        <v>-2.4435940801600217E-3</v>
      </c>
      <c r="O1219">
        <v>3.1575639657614145</v>
      </c>
      <c r="P1219">
        <v>3.0404429685727519</v>
      </c>
      <c r="Q1219">
        <v>0.11712099718866285</v>
      </c>
      <c r="ID1219">
        <v>-1.6254252715189998</v>
      </c>
      <c r="IE1219">
        <v>0.70339539159473896</v>
      </c>
    </row>
    <row r="1220" spans="7:239" ht="15.6" x14ac:dyDescent="0.3">
      <c r="G1220" s="1"/>
      <c r="H1220" s="1"/>
      <c r="K1220">
        <v>0.75818291315443953</v>
      </c>
      <c r="L1220">
        <v>0.97030756890792635</v>
      </c>
      <c r="M1220">
        <v>6.8679360228419042E-2</v>
      </c>
      <c r="N1220">
        <v>2.6209316570363371E-2</v>
      </c>
      <c r="O1220">
        <v>-4.5479961417562258</v>
      </c>
      <c r="P1220">
        <v>-3.2917886082393326</v>
      </c>
      <c r="Q1220">
        <v>-1.2562075335168936</v>
      </c>
      <c r="ID1220">
        <v>0.27175445378704344</v>
      </c>
      <c r="IE1220">
        <v>0.23543650782215592</v>
      </c>
    </row>
    <row r="1221" spans="7:239" ht="15.6" x14ac:dyDescent="0.3">
      <c r="G1221" s="1"/>
      <c r="H1221" s="1"/>
      <c r="K1221">
        <v>1.2437633085725059</v>
      </c>
      <c r="L1221">
        <v>-0.12119111986825375</v>
      </c>
      <c r="M1221">
        <v>0.11266525112382936</v>
      </c>
      <c r="N1221">
        <v>-2.8309954400651317E-3</v>
      </c>
      <c r="O1221">
        <v>-5.2643348809858876</v>
      </c>
      <c r="P1221">
        <v>-5.4000239513061397</v>
      </c>
      <c r="Q1221">
        <v>0.1356890703202524</v>
      </c>
      <c r="ID1221">
        <v>0.62114815354072705</v>
      </c>
      <c r="IE1221">
        <v>1.7325434310631191</v>
      </c>
    </row>
    <row r="1222" spans="7:239" ht="15.6" x14ac:dyDescent="0.3">
      <c r="G1222" s="1"/>
      <c r="H1222" s="1"/>
      <c r="K1222">
        <v>-0.65724573044841217</v>
      </c>
      <c r="L1222">
        <v>-0.40294836826344715</v>
      </c>
      <c r="M1222">
        <v>-5.9536050597940843E-2</v>
      </c>
      <c r="N1222">
        <v>-1.0997384236356282E-2</v>
      </c>
      <c r="O1222">
        <v>3.3806540497075805</v>
      </c>
      <c r="P1222">
        <v>2.8535515253208046</v>
      </c>
      <c r="Q1222">
        <v>0.52710252438677596</v>
      </c>
      <c r="ID1222">
        <v>8.7292675185351193E-2</v>
      </c>
      <c r="IE1222">
        <v>-4.2367674861808563E-2</v>
      </c>
    </row>
    <row r="1223" spans="7:239" ht="15.6" x14ac:dyDescent="0.3">
      <c r="G1223" s="1"/>
      <c r="H1223" s="1"/>
      <c r="K1223">
        <v>0.73696621088527692</v>
      </c>
      <c r="L1223">
        <v>1.0779909218188222</v>
      </c>
      <c r="M1223">
        <v>6.6757463133771483E-2</v>
      </c>
      <c r="N1223">
        <v>2.9083154045399899E-2</v>
      </c>
      <c r="O1223">
        <v>-4.5936224622325019</v>
      </c>
      <c r="P1223">
        <v>-3.199672447848088</v>
      </c>
      <c r="Q1223">
        <v>-1.3939500143844137</v>
      </c>
      <c r="ID1223">
        <v>-0.54362873424701286</v>
      </c>
      <c r="IE1223">
        <v>0.97199791050664008</v>
      </c>
    </row>
    <row r="1224" spans="7:239" ht="15.6" x14ac:dyDescent="0.3">
      <c r="G1224" s="1"/>
      <c r="H1224" s="1"/>
      <c r="K1224">
        <v>-0.9414123213757033</v>
      </c>
      <c r="L1224">
        <v>-0.20783303835996969</v>
      </c>
      <c r="M1224">
        <v>-8.5277041755310534E-2</v>
      </c>
      <c r="N1224">
        <v>-5.8714194618303475E-3</v>
      </c>
      <c r="O1224">
        <v>4.3687283238403536</v>
      </c>
      <c r="P1224">
        <v>4.0873123113095575</v>
      </c>
      <c r="Q1224">
        <v>0.28141601253079634</v>
      </c>
      <c r="ID1224">
        <v>-4.2603801034750068E-2</v>
      </c>
      <c r="IE1224">
        <v>-0.99787334575311926</v>
      </c>
    </row>
    <row r="1225" spans="7:239" ht="15.6" x14ac:dyDescent="0.3">
      <c r="G1225" s="1"/>
      <c r="H1225" s="1"/>
      <c r="K1225">
        <v>-0.48259651695580597</v>
      </c>
      <c r="L1225">
        <v>-0.95327027555618049</v>
      </c>
      <c r="M1225">
        <v>-4.3715598779574073E-2</v>
      </c>
      <c r="N1225">
        <v>-2.5662399719650023E-2</v>
      </c>
      <c r="O1225">
        <v>3.3252742070199175</v>
      </c>
      <c r="P1225">
        <v>2.0952802936189459</v>
      </c>
      <c r="Q1225">
        <v>1.2299939134009716</v>
      </c>
      <c r="ID1225">
        <v>1.6735438554357884</v>
      </c>
      <c r="IE1225">
        <v>-1.7210852398010044</v>
      </c>
    </row>
    <row r="1226" spans="7:239" ht="15.6" x14ac:dyDescent="0.3">
      <c r="G1226" s="1"/>
      <c r="H1226" s="1"/>
      <c r="K1226">
        <v>0.38913202669849706</v>
      </c>
      <c r="L1226">
        <v>-2.8802780755825186</v>
      </c>
      <c r="M1226">
        <v>3.5249196696941369E-2</v>
      </c>
      <c r="N1226">
        <v>-7.6927410965534224E-2</v>
      </c>
      <c r="O1226">
        <v>1.9976288434373222</v>
      </c>
      <c r="P1226">
        <v>-1.6894872600832047</v>
      </c>
      <c r="Q1226">
        <v>3.6871161035205269</v>
      </c>
      <c r="ID1226">
        <v>0.12130565718747931</v>
      </c>
      <c r="IE1226">
        <v>-1.0612944681704861</v>
      </c>
    </row>
    <row r="1227" spans="7:239" ht="15.6" x14ac:dyDescent="0.3">
      <c r="G1227" s="1"/>
      <c r="H1227" s="1"/>
      <c r="K1227">
        <v>0.69149830095023856</v>
      </c>
      <c r="L1227">
        <v>4.3549077355036006E-2</v>
      </c>
      <c r="M1227">
        <v>6.2638790830448654E-2</v>
      </c>
      <c r="N1227">
        <v>1.393701085496489E-3</v>
      </c>
      <c r="O1227">
        <v>-3.0690650982340615</v>
      </c>
      <c r="P1227">
        <v>-3.0022652716009977</v>
      </c>
      <c r="Q1227">
        <v>-6.6799826633063886E-2</v>
      </c>
      <c r="ID1227">
        <v>0.53837894227721717</v>
      </c>
      <c r="IE1227">
        <v>1.3717815743042305</v>
      </c>
    </row>
    <row r="1228" spans="7:239" ht="15.6" x14ac:dyDescent="0.3">
      <c r="G1228" s="1"/>
      <c r="H1228" s="1"/>
      <c r="K1228">
        <v>1.0468598378910785</v>
      </c>
      <c r="L1228">
        <v>1.4163967850112706</v>
      </c>
      <c r="M1228">
        <v>9.4828916172818578E-2</v>
      </c>
      <c r="N1228">
        <v>3.8238986464921791E-2</v>
      </c>
      <c r="O1228">
        <v>-6.3779191385647191</v>
      </c>
      <c r="P1228">
        <v>-4.5451318263765437</v>
      </c>
      <c r="Q1228">
        <v>-1.832787312188175</v>
      </c>
      <c r="ID1228">
        <v>0.83026052534607808</v>
      </c>
      <c r="IE1228">
        <v>-1.6233589643813484</v>
      </c>
    </row>
    <row r="1229" spans="7:239" ht="15.6" x14ac:dyDescent="0.3">
      <c r="G1229" s="1"/>
      <c r="H1229" s="1"/>
      <c r="K1229">
        <v>0.46269209419063712</v>
      </c>
      <c r="L1229">
        <v>1.6768361635807347</v>
      </c>
      <c r="M1229">
        <v>4.1912573417870469E-2</v>
      </c>
      <c r="N1229">
        <v>4.5013374793196732E-2</v>
      </c>
      <c r="O1229">
        <v>-4.1663440825587319</v>
      </c>
      <c r="P1229">
        <v>-2.0088616326663269</v>
      </c>
      <c r="Q1229">
        <v>-2.157482449892405</v>
      </c>
      <c r="ID1229">
        <v>-0.61216583636924793</v>
      </c>
      <c r="IE1229">
        <v>0.25567500180984043</v>
      </c>
    </row>
    <row r="1230" spans="7:239" ht="15.6" x14ac:dyDescent="0.3">
      <c r="G1230" s="1"/>
      <c r="H1230" s="1"/>
      <c r="K1230">
        <v>-0.90834950508610712</v>
      </c>
      <c r="L1230">
        <v>-0.60528473211321276</v>
      </c>
      <c r="M1230">
        <v>-8.2282074405450628E-2</v>
      </c>
      <c r="N1230">
        <v>-1.6493511811044942E-2</v>
      </c>
      <c r="O1230">
        <v>4.7342949671956616</v>
      </c>
      <c r="P1230">
        <v>3.9437640986947566</v>
      </c>
      <c r="Q1230">
        <v>0.79053086850090504</v>
      </c>
      <c r="ID1230">
        <v>1.0054901153189701</v>
      </c>
      <c r="IE1230">
        <v>1.0510455149600928</v>
      </c>
    </row>
    <row r="1231" spans="7:239" ht="15.6" x14ac:dyDescent="0.3">
      <c r="G1231" s="1"/>
      <c r="H1231" s="1"/>
      <c r="K1231">
        <v>1.0731571302715066</v>
      </c>
      <c r="L1231">
        <v>1.8072454935955484</v>
      </c>
      <c r="M1231">
        <v>9.7211034241020927E-2</v>
      </c>
      <c r="N1231">
        <v>4.8704055631659297E-2</v>
      </c>
      <c r="O1231">
        <v>-6.993682367098601</v>
      </c>
      <c r="P1231">
        <v>-4.6593062900627222</v>
      </c>
      <c r="Q1231">
        <v>-2.3343760770358788</v>
      </c>
      <c r="ID1231">
        <v>-0.52245300842431286</v>
      </c>
      <c r="IE1231">
        <v>-0.10548608088430605</v>
      </c>
    </row>
    <row r="1232" spans="7:239" ht="15.6" x14ac:dyDescent="0.3">
      <c r="G1232" s="1"/>
      <c r="H1232" s="1"/>
      <c r="K1232">
        <v>0.64817825549299712</v>
      </c>
      <c r="L1232">
        <v>-1.5434783440567355</v>
      </c>
      <c r="M1232">
        <v>5.8714681020731352E-2</v>
      </c>
      <c r="N1232">
        <v>-4.1078362089987747E-2</v>
      </c>
      <c r="O1232">
        <v>-0.8453053953096481</v>
      </c>
      <c r="P1232">
        <v>-2.8141834384833597</v>
      </c>
      <c r="Q1232">
        <v>1.9688780431737116</v>
      </c>
      <c r="ID1232">
        <v>0.4563273265045889</v>
      </c>
      <c r="IE1232">
        <v>-0.27932248943644633</v>
      </c>
    </row>
    <row r="1233" spans="7:239" ht="15.6" x14ac:dyDescent="0.3">
      <c r="G1233" s="1"/>
      <c r="H1233" s="1"/>
      <c r="K1233">
        <v>-0.41858547220920123</v>
      </c>
      <c r="L1233">
        <v>-0.71043696916558208</v>
      </c>
      <c r="M1233">
        <v>-3.7917212236597449E-2</v>
      </c>
      <c r="N1233">
        <v>-1.914471674486258E-2</v>
      </c>
      <c r="O1233">
        <v>2.73496734915138</v>
      </c>
      <c r="P1233">
        <v>1.817364734929152</v>
      </c>
      <c r="Q1233">
        <v>0.91760261422222822</v>
      </c>
      <c r="ID1233">
        <v>0.96088127475082385</v>
      </c>
      <c r="IE1233">
        <v>0.50248804636056266</v>
      </c>
    </row>
    <row r="1234" spans="7:239" ht="15.6" x14ac:dyDescent="0.3">
      <c r="G1234" s="1"/>
      <c r="H1234" s="1"/>
      <c r="K1234">
        <v>-1.8404004210673706</v>
      </c>
      <c r="L1234">
        <v>-1.2993466066605943</v>
      </c>
      <c r="M1234">
        <v>-0.16671112114244288</v>
      </c>
      <c r="N1234">
        <v>-3.5369914750383508E-2</v>
      </c>
      <c r="O1234">
        <v>9.6857054241741629</v>
      </c>
      <c r="P1234">
        <v>7.9904321708637642</v>
      </c>
      <c r="Q1234">
        <v>1.6952732533103989</v>
      </c>
      <c r="ID1234">
        <v>0.64555596046628705</v>
      </c>
      <c r="IE1234">
        <v>-1.0707078675191783</v>
      </c>
    </row>
    <row r="1235" spans="7:239" ht="15.6" x14ac:dyDescent="0.3">
      <c r="G1235" s="1"/>
      <c r="H1235" s="1"/>
      <c r="K1235">
        <v>0.68339923123746671</v>
      </c>
      <c r="L1235">
        <v>0.46306643820935312</v>
      </c>
      <c r="M1235">
        <v>6.1905143426019167E-2</v>
      </c>
      <c r="N1235">
        <v>1.2614370023595743E-2</v>
      </c>
      <c r="O1235">
        <v>-3.5717060358328094</v>
      </c>
      <c r="P1235">
        <v>-2.9671016917375086</v>
      </c>
      <c r="Q1235">
        <v>-0.60460434409530084</v>
      </c>
      <c r="ID1235">
        <v>2.1872887461626429</v>
      </c>
      <c r="IE1235">
        <v>-0.67669080472643295</v>
      </c>
    </row>
    <row r="1236" spans="7:239" ht="15.6" x14ac:dyDescent="0.3">
      <c r="G1236" s="1"/>
      <c r="H1236" s="1"/>
      <c r="K1236">
        <v>1.3379050344136187</v>
      </c>
      <c r="L1236">
        <v>-1.1254562054848503</v>
      </c>
      <c r="M1236">
        <v>0.12119300002107974</v>
      </c>
      <c r="N1236">
        <v>-2.9666969985367161E-2</v>
      </c>
      <c r="O1236">
        <v>-4.3868251251452435</v>
      </c>
      <c r="P1236">
        <v>-5.8087573259405545</v>
      </c>
      <c r="Q1236">
        <v>1.4219322007953106</v>
      </c>
      <c r="ID1236">
        <v>-0.63280524201486477</v>
      </c>
      <c r="IE1236">
        <v>-0.69605192402085325</v>
      </c>
    </row>
    <row r="1237" spans="7:239" ht="15.6" x14ac:dyDescent="0.3">
      <c r="G1237" s="1"/>
      <c r="H1237" s="1"/>
      <c r="K1237">
        <v>1.3593132381982489</v>
      </c>
      <c r="L1237">
        <v>0.43398807057388272</v>
      </c>
      <c r="M1237">
        <v>0.12313224411911776</v>
      </c>
      <c r="N1237">
        <v>1.2059916584267368E-2</v>
      </c>
      <c r="O1237">
        <v>-6.4797344216161825</v>
      </c>
      <c r="P1237">
        <v>-5.9017049248885636</v>
      </c>
      <c r="Q1237">
        <v>-0.57802949672761916</v>
      </c>
      <c r="ID1237">
        <v>1.4390205649041683</v>
      </c>
      <c r="IE1237">
        <v>1.6864042757850497</v>
      </c>
    </row>
    <row r="1238" spans="7:239" ht="15.6" x14ac:dyDescent="0.3">
      <c r="G1238" s="1"/>
      <c r="H1238" s="1"/>
      <c r="K1238">
        <v>0.77589575340935157</v>
      </c>
      <c r="L1238">
        <v>-0.68948540503155908</v>
      </c>
      <c r="M1238">
        <v>7.0283862935390157E-2</v>
      </c>
      <c r="N1238">
        <v>-1.8189263687721152E-2</v>
      </c>
      <c r="O1238">
        <v>-2.4968841844760092</v>
      </c>
      <c r="P1238">
        <v>-3.3686921162966361</v>
      </c>
      <c r="Q1238">
        <v>0.8718079318206271</v>
      </c>
      <c r="ID1238">
        <v>0.95731298229027484</v>
      </c>
      <c r="IE1238">
        <v>0.66023681939611123</v>
      </c>
    </row>
    <row r="1239" spans="7:239" ht="15.6" x14ac:dyDescent="0.3">
      <c r="G1239" s="1"/>
      <c r="H1239" s="1"/>
      <c r="K1239">
        <v>0.32810590710278942</v>
      </c>
      <c r="L1239">
        <v>0.22408587016298429</v>
      </c>
      <c r="M1239">
        <v>2.9721197083209049E-2</v>
      </c>
      <c r="N1239">
        <v>6.1034515665659714E-3</v>
      </c>
      <c r="O1239">
        <v>-1.7170685621894968</v>
      </c>
      <c r="P1239">
        <v>-1.4245312952297975</v>
      </c>
      <c r="Q1239">
        <v>-0.29253726695969928</v>
      </c>
      <c r="ID1239">
        <v>-1.5969555036015215</v>
      </c>
      <c r="IE1239">
        <v>1.2966365524692405</v>
      </c>
    </row>
    <row r="1240" spans="7:239" ht="15.6" x14ac:dyDescent="0.3">
      <c r="G1240" s="1"/>
      <c r="H1240" s="1"/>
      <c r="K1240">
        <v>-1.5077915319268562</v>
      </c>
      <c r="L1240">
        <v>-5.6684900422374193E-4</v>
      </c>
      <c r="M1240">
        <v>-0.13658202522624072</v>
      </c>
      <c r="N1240">
        <v>-5.1369182259958278E-4</v>
      </c>
      <c r="O1240">
        <v>6.5709715134043227</v>
      </c>
      <c r="P1240">
        <v>6.546350362535196</v>
      </c>
      <c r="Q1240">
        <v>2.4621150869126723E-2</v>
      </c>
      <c r="ID1240">
        <v>-0.77890163687312008</v>
      </c>
      <c r="IE1240">
        <v>-1.0994745113004294</v>
      </c>
    </row>
    <row r="1241" spans="7:239" ht="15.6" x14ac:dyDescent="0.3">
      <c r="G1241" s="1"/>
      <c r="H1241" s="1"/>
      <c r="K1241">
        <v>0.80334275493739105</v>
      </c>
      <c r="L1241">
        <v>0.21433107458531303</v>
      </c>
      <c r="M1241">
        <v>7.2770126437809932E-2</v>
      </c>
      <c r="N1241">
        <v>5.9996109347972585E-3</v>
      </c>
      <c r="O1241">
        <v>-3.7754184560656197</v>
      </c>
      <c r="P1241">
        <v>-3.4878582507382911</v>
      </c>
      <c r="Q1241">
        <v>-0.28756020532732862</v>
      </c>
      <c r="ID1241">
        <v>-5.4828785900051524E-2</v>
      </c>
      <c r="IE1241">
        <v>-1.2722588499117922</v>
      </c>
    </row>
    <row r="1242" spans="7:239" ht="15.6" x14ac:dyDescent="0.3">
      <c r="G1242" s="1"/>
      <c r="H1242" s="1"/>
      <c r="K1242">
        <v>1.2472765076600303</v>
      </c>
      <c r="L1242">
        <v>0.89901894707999885</v>
      </c>
      <c r="M1242">
        <v>0.11298349130241947</v>
      </c>
      <c r="N1242">
        <v>2.4463843168949076E-2</v>
      </c>
      <c r="O1242">
        <v>-6.5878244692572521</v>
      </c>
      <c r="P1242">
        <v>-5.4152771422369064</v>
      </c>
      <c r="Q1242">
        <v>-1.1725473270203457</v>
      </c>
      <c r="ID1242">
        <v>-8.303980381612136E-2</v>
      </c>
      <c r="IE1242">
        <v>-1.2743741165481839</v>
      </c>
    </row>
    <row r="1243" spans="7:239" ht="15.6" x14ac:dyDescent="0.3">
      <c r="G1243" s="1"/>
      <c r="H1243" s="1"/>
      <c r="K1243">
        <v>0.49939838678077864</v>
      </c>
      <c r="L1243">
        <v>0.19902438278189954</v>
      </c>
      <c r="M1243">
        <v>4.5237581997870695E-2</v>
      </c>
      <c r="N1243">
        <v>5.4896167570700387E-3</v>
      </c>
      <c r="O1243">
        <v>-2.431344940227179</v>
      </c>
      <c r="P1243">
        <v>-2.1682286583570196</v>
      </c>
      <c r="Q1243">
        <v>-0.26311628187015912</v>
      </c>
      <c r="ID1243">
        <v>0.51066807787729529</v>
      </c>
      <c r="IE1243">
        <v>-0.3588545354099274</v>
      </c>
    </row>
    <row r="1244" spans="7:239" ht="15.6" x14ac:dyDescent="0.3">
      <c r="G1244" s="1"/>
      <c r="H1244" s="1"/>
      <c r="K1244">
        <v>-1.5508755693766694</v>
      </c>
      <c r="L1244">
        <v>-1.1760255047989989</v>
      </c>
      <c r="M1244">
        <v>-0.1404847564495012</v>
      </c>
      <c r="N1244">
        <v>-3.1974978947015266E-2</v>
      </c>
      <c r="O1244">
        <v>8.2659621532600092</v>
      </c>
      <c r="P1244">
        <v>6.7334075240903042</v>
      </c>
      <c r="Q1244">
        <v>1.5325546291697052</v>
      </c>
      <c r="ID1244">
        <v>-0.79260383172953808</v>
      </c>
      <c r="IE1244">
        <v>0.112525705025141</v>
      </c>
    </row>
    <row r="1245" spans="7:239" ht="15.6" x14ac:dyDescent="0.3">
      <c r="G1245" s="1"/>
      <c r="H1245" s="1"/>
      <c r="K1245">
        <v>0.29772772229267808</v>
      </c>
      <c r="L1245">
        <v>9.3110743704769475E-2</v>
      </c>
      <c r="M1245">
        <v>2.6969414813441461E-2</v>
      </c>
      <c r="N1245">
        <v>2.5894303239659827E-3</v>
      </c>
      <c r="O1245">
        <v>-1.4167497974997987</v>
      </c>
      <c r="P1245">
        <v>-1.2926388970209444</v>
      </c>
      <c r="Q1245">
        <v>-0.1241109004788544</v>
      </c>
      <c r="ID1245">
        <v>0.15140294740790558</v>
      </c>
      <c r="IE1245">
        <v>-0.18072023948079668</v>
      </c>
    </row>
    <row r="1246" spans="7:239" ht="15.6" x14ac:dyDescent="0.3">
      <c r="G1246" s="1"/>
      <c r="H1246" s="1"/>
      <c r="K1246">
        <v>-0.74202362800638688</v>
      </c>
      <c r="L1246">
        <v>0.62630150276313112</v>
      </c>
      <c r="M1246">
        <v>-6.7215585001542108E-2</v>
      </c>
      <c r="N1246">
        <v>1.6510104200687475E-2</v>
      </c>
      <c r="O1246">
        <v>2.4303040028390446</v>
      </c>
      <c r="P1246">
        <v>3.221630141404014</v>
      </c>
      <c r="Q1246">
        <v>-0.79132613856496947</v>
      </c>
      <c r="ID1246">
        <v>-0.61678214520403341</v>
      </c>
      <c r="IE1246">
        <v>1.0394952895997065</v>
      </c>
    </row>
    <row r="1247" spans="7:239" ht="15.6" x14ac:dyDescent="0.3">
      <c r="G1247" s="1"/>
      <c r="H1247" s="1"/>
      <c r="K1247">
        <v>0.41796419451337025</v>
      </c>
      <c r="L1247">
        <v>2.1817940381521232</v>
      </c>
      <c r="M1247">
        <v>3.7860934320103221E-2</v>
      </c>
      <c r="N1247">
        <v>5.8507722821437159E-2</v>
      </c>
      <c r="O1247">
        <v>-4.6189313166982444</v>
      </c>
      <c r="P1247">
        <v>-1.8146673451486557</v>
      </c>
      <c r="Q1247">
        <v>-2.804263971549589</v>
      </c>
      <c r="ID1247">
        <v>-4.3853111333987303E-2</v>
      </c>
      <c r="IE1247">
        <v>-0.27668529914381224</v>
      </c>
    </row>
    <row r="1248" spans="7:239" ht="15.6" x14ac:dyDescent="0.3">
      <c r="G1248" s="1"/>
      <c r="H1248" s="1"/>
      <c r="K1248">
        <v>-0.29435223116261705</v>
      </c>
      <c r="L1248">
        <v>-2.0950030533589161</v>
      </c>
      <c r="M1248">
        <v>-2.6663648794124601E-2</v>
      </c>
      <c r="N1248">
        <v>-5.6144933552687078E-2</v>
      </c>
      <c r="O1248">
        <v>3.9689995236864224</v>
      </c>
      <c r="P1248">
        <v>1.2779835901598091</v>
      </c>
      <c r="Q1248">
        <v>2.6910159335266131</v>
      </c>
      <c r="ID1248">
        <v>-0.14760223207308681</v>
      </c>
      <c r="IE1248">
        <v>-0.25225409305627711</v>
      </c>
    </row>
    <row r="1249" spans="7:239" ht="15.6" x14ac:dyDescent="0.3">
      <c r="G1249" s="1"/>
      <c r="H1249" s="1"/>
      <c r="K1249">
        <v>0.8900434969465788</v>
      </c>
      <c r="L1249">
        <v>0.75558070648062359</v>
      </c>
      <c r="M1249">
        <v>8.0623840085544574E-2</v>
      </c>
      <c r="N1249">
        <v>2.0508327000999412E-2</v>
      </c>
      <c r="O1249">
        <v>-4.8472454378555527</v>
      </c>
      <c r="P1249">
        <v>-3.8642852446998481</v>
      </c>
      <c r="Q1249">
        <v>-0.98296019315570438</v>
      </c>
      <c r="ID1249">
        <v>1.1774960363772544</v>
      </c>
      <c r="IE1249">
        <v>-0.50812722120700538</v>
      </c>
    </row>
    <row r="1250" spans="7:239" ht="15.6" x14ac:dyDescent="0.3">
      <c r="G1250" s="1"/>
      <c r="H1250" s="1"/>
      <c r="K1250">
        <v>8.8306864820250339E-2</v>
      </c>
      <c r="L1250">
        <v>-0.65590846644864098</v>
      </c>
      <c r="M1250">
        <v>7.9992029290125721E-3</v>
      </c>
      <c r="N1250">
        <v>-1.7518320103610725E-2</v>
      </c>
      <c r="O1250">
        <v>0.45624946667559968</v>
      </c>
      <c r="P1250">
        <v>-0.38340026740409877</v>
      </c>
      <c r="Q1250">
        <v>0.83964973407969845</v>
      </c>
      <c r="ID1250">
        <v>0.30912575139913889</v>
      </c>
      <c r="IE1250">
        <v>-0.41784729494168399</v>
      </c>
    </row>
    <row r="1251" spans="7:239" ht="15.6" x14ac:dyDescent="0.3">
      <c r="G1251" s="1"/>
      <c r="H1251" s="1"/>
      <c r="K1251">
        <v>-0.58972116596931345</v>
      </c>
      <c r="L1251">
        <v>-1.2937034318443237</v>
      </c>
      <c r="M1251">
        <v>-5.3419394831019755E-2</v>
      </c>
      <c r="N1251">
        <v>-3.4805426018615714E-2</v>
      </c>
      <c r="O1251">
        <v>4.2285987998562238</v>
      </c>
      <c r="P1251">
        <v>2.5603813835619618</v>
      </c>
      <c r="Q1251">
        <v>1.6682174162942616</v>
      </c>
      <c r="ID1251">
        <v>1.196916513423163</v>
      </c>
      <c r="IE1251">
        <v>-1.31507011976039</v>
      </c>
    </row>
    <row r="1252" spans="7:239" ht="15.6" x14ac:dyDescent="0.3">
      <c r="G1252" s="1"/>
      <c r="H1252" s="1"/>
      <c r="K1252">
        <v>0.43574049482437688</v>
      </c>
      <c r="L1252">
        <v>0.84380191094285029</v>
      </c>
      <c r="M1252">
        <v>3.9471185502774619E-2</v>
      </c>
      <c r="N1252">
        <v>2.2718300684943182E-2</v>
      </c>
      <c r="O1252">
        <v>-2.9807301859558861</v>
      </c>
      <c r="P1252">
        <v>-1.8918463765474991</v>
      </c>
      <c r="Q1252">
        <v>-1.088883809408387</v>
      </c>
      <c r="ID1252">
        <v>-1.2505066549915613</v>
      </c>
      <c r="IE1252">
        <v>0.21716018096738268</v>
      </c>
    </row>
    <row r="1253" spans="7:239" ht="15.6" x14ac:dyDescent="0.3">
      <c r="G1253" s="1"/>
      <c r="H1253" s="1"/>
      <c r="K1253">
        <v>-1.5552500960062641</v>
      </c>
      <c r="L1253">
        <v>0.68187584700186676</v>
      </c>
      <c r="M1253">
        <v>-0.14088101925760479</v>
      </c>
      <c r="N1253">
        <v>1.7728004279844198E-2</v>
      </c>
      <c r="O1253">
        <v>5.9027004681731317</v>
      </c>
      <c r="P1253">
        <v>6.7524003247402522</v>
      </c>
      <c r="Q1253">
        <v>-0.84969985656712055</v>
      </c>
      <c r="ID1253">
        <v>-0.55564869270695449</v>
      </c>
      <c r="IE1253">
        <v>0.47754524661293302</v>
      </c>
    </row>
    <row r="1254" spans="7:239" ht="15.6" x14ac:dyDescent="0.3">
      <c r="G1254" s="1"/>
      <c r="H1254" s="1"/>
      <c r="K1254">
        <v>1.6591120054866257</v>
      </c>
      <c r="L1254">
        <v>-9.3637452300714366E-2</v>
      </c>
      <c r="M1254">
        <v>0.15028926279811863</v>
      </c>
      <c r="N1254">
        <v>-1.9565239128169691E-3</v>
      </c>
      <c r="O1254">
        <v>-7.1095598221593308</v>
      </c>
      <c r="P1254">
        <v>-7.2033356393267969</v>
      </c>
      <c r="Q1254">
        <v>9.3775817167465761E-2</v>
      </c>
      <c r="ID1254">
        <v>-0.93117161532221748</v>
      </c>
      <c r="IE1254">
        <v>-1.2234571636951046</v>
      </c>
    </row>
    <row r="1255" spans="7:239" ht="15.6" x14ac:dyDescent="0.3">
      <c r="G1255" s="1"/>
      <c r="H1255" s="1"/>
      <c r="K1255">
        <v>0.8089163794214741</v>
      </c>
      <c r="L1255">
        <v>0.40944344819318934</v>
      </c>
      <c r="M1255">
        <v>7.3275008514521026E-2</v>
      </c>
      <c r="N1255">
        <v>1.1221294541246721E-2</v>
      </c>
      <c r="O1255">
        <v>-4.0498916546724111</v>
      </c>
      <c r="P1255">
        <v>-3.512057152170895</v>
      </c>
      <c r="Q1255">
        <v>-0.5378345025015161</v>
      </c>
      <c r="ID1255">
        <v>0.70173418681051669</v>
      </c>
      <c r="IE1255">
        <v>-0.26418586105653036</v>
      </c>
    </row>
    <row r="1256" spans="7:239" ht="15.6" x14ac:dyDescent="0.3">
      <c r="G1256" s="1"/>
      <c r="H1256" s="1"/>
      <c r="K1256">
        <v>-0.89584517320910517</v>
      </c>
      <c r="L1256">
        <v>-1.0302423346565959</v>
      </c>
      <c r="M1256">
        <v>-8.1149380040415012E-2</v>
      </c>
      <c r="N1256">
        <v>-2.7858266990845603E-2</v>
      </c>
      <c r="O1256">
        <v>5.2247156862710025</v>
      </c>
      <c r="P1256">
        <v>3.8894742742840411</v>
      </c>
      <c r="Q1256">
        <v>1.3352414119869611</v>
      </c>
      <c r="ID1256">
        <v>1.4602003655115947</v>
      </c>
      <c r="IE1256">
        <v>-0.15647272150752806</v>
      </c>
    </row>
    <row r="1257" spans="7:239" ht="15.6" x14ac:dyDescent="0.3">
      <c r="G1257" s="1"/>
      <c r="H1257" s="1"/>
      <c r="K1257">
        <v>0.85886314258376528</v>
      </c>
      <c r="L1257">
        <v>0.32049975549214527</v>
      </c>
      <c r="M1257">
        <v>7.7799393962874941E-2</v>
      </c>
      <c r="N1257">
        <v>8.8582982731573792E-3</v>
      </c>
      <c r="O1257">
        <v>-4.153486624950288</v>
      </c>
      <c r="P1257">
        <v>-3.7289100819105125</v>
      </c>
      <c r="Q1257">
        <v>-0.42457654303977566</v>
      </c>
      <c r="ID1257">
        <v>-0.59157787070911427</v>
      </c>
      <c r="IE1257">
        <v>0.2265638913299565</v>
      </c>
    </row>
    <row r="1258" spans="7:239" ht="15.6" x14ac:dyDescent="0.3">
      <c r="G1258" s="1"/>
      <c r="H1258" s="1"/>
      <c r="K1258">
        <v>1.9129256623451593E-2</v>
      </c>
      <c r="L1258">
        <v>0.72364171152230417</v>
      </c>
      <c r="M1258">
        <v>1.7328075900284617E-3</v>
      </c>
      <c r="N1258">
        <v>1.9365909434897115E-2</v>
      </c>
      <c r="O1258">
        <v>-1.0112574741541682</v>
      </c>
      <c r="P1258">
        <v>-8.305313657779316E-2</v>
      </c>
      <c r="Q1258">
        <v>-0.9282043375763751</v>
      </c>
      <c r="ID1258">
        <v>-0.38888901224997352</v>
      </c>
      <c r="IE1258">
        <v>-0.20484013437434037</v>
      </c>
    </row>
    <row r="1259" spans="7:239" ht="15.6" x14ac:dyDescent="0.3">
      <c r="G1259" s="1"/>
      <c r="H1259" s="1"/>
      <c r="K1259">
        <v>-7.7360241782600606E-2</v>
      </c>
      <c r="L1259">
        <v>-0.34708108006769689</v>
      </c>
      <c r="M1259">
        <v>-7.0076123064284467E-3</v>
      </c>
      <c r="N1259">
        <v>-9.3110370645489819E-3</v>
      </c>
      <c r="O1259">
        <v>0.78214974517202185</v>
      </c>
      <c r="P1259">
        <v>0.33587351839823504</v>
      </c>
      <c r="Q1259">
        <v>0.44627622677378687</v>
      </c>
      <c r="ID1259">
        <v>1.0528150810543095</v>
      </c>
      <c r="IE1259">
        <v>0.12599223224260284</v>
      </c>
    </row>
    <row r="1260" spans="7:239" ht="15.6" x14ac:dyDescent="0.3">
      <c r="G1260" s="1"/>
      <c r="H1260" s="1"/>
      <c r="K1260">
        <v>-0.39375013743362219</v>
      </c>
      <c r="L1260">
        <v>-0.43217546537050494</v>
      </c>
      <c r="M1260">
        <v>-3.5667524365963606E-2</v>
      </c>
      <c r="N1260">
        <v>-1.1692176121079215E-2</v>
      </c>
      <c r="O1260">
        <v>2.2699413919171132</v>
      </c>
      <c r="P1260">
        <v>1.7095376252994623</v>
      </c>
      <c r="Q1260">
        <v>0.56040376661765068</v>
      </c>
      <c r="ID1260">
        <v>0.37217962356715478</v>
      </c>
      <c r="IE1260">
        <v>-0.68843635633090972</v>
      </c>
    </row>
    <row r="1261" spans="7:239" ht="15.6" x14ac:dyDescent="0.3">
      <c r="G1261" s="1"/>
      <c r="H1261" s="1"/>
      <c r="K1261">
        <v>0.71018027830072517</v>
      </c>
      <c r="L1261">
        <v>0.690324356336941</v>
      </c>
      <c r="M1261">
        <v>6.4331082004480789E-2</v>
      </c>
      <c r="N1261">
        <v>1.8703055183062433E-2</v>
      </c>
      <c r="O1261">
        <v>-3.9798103240896867</v>
      </c>
      <c r="P1261">
        <v>-3.0833764641044747</v>
      </c>
      <c r="Q1261">
        <v>-0.89643385998521186</v>
      </c>
      <c r="ID1261">
        <v>-6.1771864330401813E-2</v>
      </c>
      <c r="IE1261">
        <v>0.33173588510979191</v>
      </c>
    </row>
    <row r="1262" spans="7:239" ht="15.6" x14ac:dyDescent="0.3">
      <c r="G1262" s="1"/>
      <c r="H1262" s="1"/>
      <c r="K1262">
        <v>0.31633694242403076</v>
      </c>
      <c r="L1262">
        <v>-0.24639893542066008</v>
      </c>
      <c r="M1262">
        <v>2.8655115336094602E-2</v>
      </c>
      <c r="N1262">
        <v>-6.4873183203887274E-3</v>
      </c>
      <c r="O1262">
        <v>-1.0624982737662032</v>
      </c>
      <c r="P1262">
        <v>-1.3734342008635765</v>
      </c>
      <c r="Q1262">
        <v>0.31093592709737317</v>
      </c>
      <c r="ID1262">
        <v>0.92265370027947502</v>
      </c>
      <c r="IE1262">
        <v>0.57233535371003963</v>
      </c>
    </row>
    <row r="1263" spans="7:239" ht="15.6" x14ac:dyDescent="0.3">
      <c r="G1263" s="1"/>
      <c r="H1263" s="1"/>
      <c r="K1263">
        <v>-1.3004083180746073</v>
      </c>
      <c r="L1263">
        <v>-0.35064666480745971</v>
      </c>
      <c r="M1263">
        <v>-0.11779639157191882</v>
      </c>
      <c r="N1263">
        <v>-9.8108082319831869E-3</v>
      </c>
      <c r="O1263">
        <v>6.1161886955083888</v>
      </c>
      <c r="P1263">
        <v>5.6459585322067305</v>
      </c>
      <c r="Q1263">
        <v>0.47023016330165857</v>
      </c>
      <c r="ID1263">
        <v>-0.49834796393046243</v>
      </c>
      <c r="IE1263">
        <v>0.35765844316015466</v>
      </c>
    </row>
    <row r="1264" spans="7:239" ht="15.6" x14ac:dyDescent="0.3">
      <c r="G1264" s="1"/>
      <c r="H1264" s="1"/>
      <c r="K1264">
        <v>-0.81738144684098124</v>
      </c>
      <c r="L1264">
        <v>0.48177870349490443</v>
      </c>
      <c r="M1264">
        <v>-7.4041809512770063E-2</v>
      </c>
      <c r="N1264">
        <v>1.2618770316461024E-2</v>
      </c>
      <c r="O1264">
        <v>2.9439945281578588</v>
      </c>
      <c r="P1264">
        <v>3.5488097774491116</v>
      </c>
      <c r="Q1264">
        <v>-0.60481524929125308</v>
      </c>
      <c r="ID1264">
        <v>2.4348075878383078E-2</v>
      </c>
      <c r="IE1264">
        <v>0.68051393116730841</v>
      </c>
    </row>
    <row r="1265" spans="7:239" ht="15.6" x14ac:dyDescent="0.3">
      <c r="G1265" s="1"/>
      <c r="H1265" s="1"/>
      <c r="K1265">
        <v>-0.23222229616340667</v>
      </c>
      <c r="L1265">
        <v>-0.83014475211073868</v>
      </c>
      <c r="M1265">
        <v>-2.1035660992307911E-2</v>
      </c>
      <c r="N1265">
        <v>-2.2285640748751875E-2</v>
      </c>
      <c r="O1265">
        <v>2.0763817119296721</v>
      </c>
      <c r="P1265">
        <v>1.0082352105634582</v>
      </c>
      <c r="Q1265">
        <v>1.0681465013662139</v>
      </c>
      <c r="ID1265">
        <v>-1.0105538970918593</v>
      </c>
      <c r="IE1265">
        <v>-2.85635696046042E-2</v>
      </c>
    </row>
    <row r="1266" spans="7:239" ht="15.6" x14ac:dyDescent="0.3">
      <c r="G1266" s="1"/>
      <c r="H1266" s="1"/>
      <c r="K1266">
        <v>0.2844712593491861</v>
      </c>
      <c r="L1266">
        <v>1.5681920918165688</v>
      </c>
      <c r="M1266">
        <v>2.5768589289607322E-2</v>
      </c>
      <c r="N1266">
        <v>4.2047894409521662E-2</v>
      </c>
      <c r="O1266">
        <v>-3.2504311011223868</v>
      </c>
      <c r="P1266">
        <v>-1.2350835591917404</v>
      </c>
      <c r="Q1266">
        <v>-2.0153475419306464</v>
      </c>
      <c r="ID1266">
        <v>-1.7134229609123321</v>
      </c>
      <c r="IE1266">
        <v>-0.99392755016799705</v>
      </c>
    </row>
    <row r="1267" spans="7:239" ht="15.6" x14ac:dyDescent="0.3">
      <c r="G1267" s="1"/>
      <c r="H1267" s="1"/>
      <c r="K1267">
        <v>-6.8431883334423765E-2</v>
      </c>
      <c r="L1267">
        <v>0.69645554358435668</v>
      </c>
      <c r="M1267">
        <v>-6.1988444807865098E-3</v>
      </c>
      <c r="N1267">
        <v>1.8609647284743836E-2</v>
      </c>
      <c r="O1267">
        <v>-0.5948474061682727</v>
      </c>
      <c r="P1267">
        <v>0.29710943110469928</v>
      </c>
      <c r="Q1267">
        <v>-0.89195683727297193</v>
      </c>
      <c r="ID1267">
        <v>-1.0179135556373085</v>
      </c>
      <c r="IE1267">
        <v>-1.4383203526685822</v>
      </c>
    </row>
    <row r="1268" spans="7:239" ht="15.6" x14ac:dyDescent="0.3">
      <c r="G1268" s="1"/>
      <c r="H1268" s="1"/>
      <c r="K1268">
        <v>1.7384340231597157</v>
      </c>
      <c r="L1268">
        <v>-1.1429022556077362</v>
      </c>
      <c r="M1268">
        <v>0.15747458092029776</v>
      </c>
      <c r="N1268">
        <v>-3.0001275674920645E-2</v>
      </c>
      <c r="O1268">
        <v>-6.1097711549111615</v>
      </c>
      <c r="P1268">
        <v>-7.5477265635069202</v>
      </c>
      <c r="Q1268">
        <v>1.4379554085957582</v>
      </c>
      <c r="ID1268">
        <v>0.8054678523973704</v>
      </c>
      <c r="IE1268">
        <v>0.39233671817245891</v>
      </c>
    </row>
    <row r="1269" spans="7:239" ht="15.6" x14ac:dyDescent="0.3">
      <c r="G1269" s="1"/>
      <c r="H1269" s="1"/>
      <c r="K1269">
        <v>-2.4172620800852959E-2</v>
      </c>
      <c r="L1269">
        <v>-0.7176411276183996</v>
      </c>
      <c r="M1269">
        <v>-2.1896564837363803E-3</v>
      </c>
      <c r="N1269">
        <v>-1.9207043337634552E-2</v>
      </c>
      <c r="O1269">
        <v>1.0255397326307727</v>
      </c>
      <c r="P1269">
        <v>0.10494981673021229</v>
      </c>
      <c r="Q1269">
        <v>0.9205899159005605</v>
      </c>
      <c r="ID1269">
        <v>0.61854681562671354</v>
      </c>
      <c r="IE1269">
        <v>-0.18203495257913271</v>
      </c>
    </row>
    <row r="1270" spans="7:239" ht="15.6" x14ac:dyDescent="0.3">
      <c r="G1270" s="1"/>
      <c r="H1270" s="1"/>
      <c r="K1270">
        <v>-0.94301179004386093</v>
      </c>
      <c r="L1270">
        <v>0.76230853163429013</v>
      </c>
      <c r="M1270">
        <v>-8.5421928276661202E-2</v>
      </c>
      <c r="N1270">
        <v>2.0082246369227747E-2</v>
      </c>
      <c r="O1270">
        <v>3.1317184646672147</v>
      </c>
      <c r="P1270">
        <v>4.094256694583998</v>
      </c>
      <c r="Q1270">
        <v>-0.96253822991678339</v>
      </c>
      <c r="ID1270">
        <v>0.60163583813714894</v>
      </c>
      <c r="IE1270">
        <v>-1.2279055605823881</v>
      </c>
    </row>
    <row r="1271" spans="7:239" ht="15.6" x14ac:dyDescent="0.3">
      <c r="G1271" s="1"/>
      <c r="H1271" s="1"/>
      <c r="K1271">
        <v>1.3536819335640113</v>
      </c>
      <c r="L1271">
        <v>-1.273358453936708</v>
      </c>
      <c r="M1271">
        <v>0.12262213713461495</v>
      </c>
      <c r="N1271">
        <v>-3.3618582041725811E-2</v>
      </c>
      <c r="O1271">
        <v>-4.2659233832865677</v>
      </c>
      <c r="P1271">
        <v>-5.8772555946242022</v>
      </c>
      <c r="Q1271">
        <v>1.6113322113376343</v>
      </c>
      <c r="ID1271">
        <v>0.87759279172782889</v>
      </c>
      <c r="IE1271">
        <v>-1.3087255418837314</v>
      </c>
    </row>
    <row r="1272" spans="7:239" ht="15.6" x14ac:dyDescent="0.3">
      <c r="G1272" s="1"/>
      <c r="H1272" s="1"/>
      <c r="K1272">
        <v>-0.15708696490374172</v>
      </c>
      <c r="L1272">
        <v>0.39601353773548836</v>
      </c>
      <c r="M1272">
        <v>-1.4229590330553234E-2</v>
      </c>
      <c r="N1272">
        <v>1.0542610784129203E-2</v>
      </c>
      <c r="O1272">
        <v>0.17671622492353878</v>
      </c>
      <c r="P1272">
        <v>0.68202154467136833</v>
      </c>
      <c r="Q1272">
        <v>-0.50530531974782955</v>
      </c>
      <c r="ID1272">
        <v>-0.61629575237271905</v>
      </c>
      <c r="IE1272">
        <v>-1.3013502352718143</v>
      </c>
    </row>
    <row r="1273" spans="7:239" ht="15.6" x14ac:dyDescent="0.3">
      <c r="G1273" s="1"/>
      <c r="H1273" s="1"/>
      <c r="K1273">
        <v>4.5089628034902768E-2</v>
      </c>
      <c r="L1273">
        <v>0.93081602639742222</v>
      </c>
      <c r="M1273">
        <v>4.084405956196635E-3</v>
      </c>
      <c r="N1273">
        <v>2.4917026670385541E-2</v>
      </c>
      <c r="O1273">
        <v>-1.3900331224008737</v>
      </c>
      <c r="P1273">
        <v>-0.19576479677906949</v>
      </c>
      <c r="Q1273">
        <v>-1.1942683256218043</v>
      </c>
      <c r="ID1273">
        <v>-0.65595200403018605</v>
      </c>
      <c r="IE1273">
        <v>0.79881661779605473</v>
      </c>
    </row>
    <row r="1274" spans="7:239" ht="15.6" x14ac:dyDescent="0.3">
      <c r="G1274" s="1"/>
      <c r="H1274" s="1"/>
      <c r="K1274">
        <v>1.2758626532734851</v>
      </c>
      <c r="L1274">
        <v>0.33787653877416923</v>
      </c>
      <c r="M1274">
        <v>0.11557294321180138</v>
      </c>
      <c r="N1274">
        <v>9.4610534588966313E-3</v>
      </c>
      <c r="O1274">
        <v>-5.9928555611810594</v>
      </c>
      <c r="P1274">
        <v>-5.53938907730062</v>
      </c>
      <c r="Q1274">
        <v>-0.45346648388043925</v>
      </c>
      <c r="ID1274">
        <v>-0.38577117838947189</v>
      </c>
      <c r="IE1274">
        <v>0.32729417672252192</v>
      </c>
    </row>
    <row r="1275" spans="7:239" ht="15.6" x14ac:dyDescent="0.3">
      <c r="G1275" s="1"/>
      <c r="H1275" s="1"/>
      <c r="K1275">
        <v>0.66001332797448486</v>
      </c>
      <c r="L1275">
        <v>1.3092738377642559</v>
      </c>
      <c r="M1275">
        <v>5.9786751087443572E-2</v>
      </c>
      <c r="N1275">
        <v>3.5245222011864939E-2</v>
      </c>
      <c r="O1275">
        <v>-4.5548643060505034</v>
      </c>
      <c r="P1275">
        <v>-2.865567551863283</v>
      </c>
      <c r="Q1275">
        <v>-1.6892967541872206</v>
      </c>
      <c r="ID1275">
        <v>0.21939517910462669</v>
      </c>
      <c r="IE1275">
        <v>-0.62184681941251141</v>
      </c>
    </row>
    <row r="1276" spans="7:239" ht="15.6" x14ac:dyDescent="0.3">
      <c r="G1276" s="1"/>
      <c r="H1276" s="1"/>
      <c r="K1276">
        <v>0.30001962943971022</v>
      </c>
      <c r="L1276">
        <v>1.0025630138635653</v>
      </c>
      <c r="M1276">
        <v>2.717702529084752E-2</v>
      </c>
      <c r="N1276">
        <v>2.6920762109266885E-2</v>
      </c>
      <c r="O1276">
        <v>-2.5928966097293706</v>
      </c>
      <c r="P1276">
        <v>-1.3025896275199393</v>
      </c>
      <c r="Q1276">
        <v>-1.2903069822094311</v>
      </c>
      <c r="ID1276">
        <v>0.66321186009915467</v>
      </c>
      <c r="IE1276">
        <v>-0.89316920408985612</v>
      </c>
    </row>
    <row r="1277" spans="7:239" ht="15.6" x14ac:dyDescent="0.3">
      <c r="G1277" s="1"/>
      <c r="H1277" s="1"/>
      <c r="K1277">
        <v>-0.62210805883721709</v>
      </c>
      <c r="L1277">
        <v>-1.0884386197774176</v>
      </c>
      <c r="M1277">
        <v>-5.6353134227361025E-2</v>
      </c>
      <c r="N1277">
        <v>-2.932468528671564E-2</v>
      </c>
      <c r="O1277">
        <v>4.1065215126817645</v>
      </c>
      <c r="P1277">
        <v>2.7009949520678465</v>
      </c>
      <c r="Q1277">
        <v>1.4055265606139178</v>
      </c>
      <c r="ID1277">
        <v>1.4191172528969003</v>
      </c>
      <c r="IE1277">
        <v>-3.2252633908140149E-2</v>
      </c>
    </row>
    <row r="1278" spans="7:239" ht="15.6" x14ac:dyDescent="0.3">
      <c r="G1278" s="1"/>
      <c r="H1278" s="1"/>
      <c r="K1278">
        <v>0.74998160085797649</v>
      </c>
      <c r="L1278">
        <v>-1.5676547915504759</v>
      </c>
      <c r="M1278">
        <v>6.7936451265710962E-2</v>
      </c>
      <c r="N1278">
        <v>-4.1691494889604726E-2</v>
      </c>
      <c r="O1278">
        <v>-1.2579157425938861</v>
      </c>
      <c r="P1278">
        <v>-3.2561811236578233</v>
      </c>
      <c r="Q1278">
        <v>1.9982653810639373</v>
      </c>
      <c r="ID1278">
        <v>0.40856448053458511</v>
      </c>
      <c r="IE1278">
        <v>2.0935649585175264</v>
      </c>
    </row>
    <row r="1279" spans="7:239" ht="15.6" x14ac:dyDescent="0.3">
      <c r="G1279" s="1"/>
      <c r="H1279" s="1"/>
      <c r="K1279">
        <v>0.91080609300981963</v>
      </c>
      <c r="L1279">
        <v>-1.1342003212037632</v>
      </c>
      <c r="M1279">
        <v>8.2504602352227327E-2</v>
      </c>
      <c r="N1279">
        <v>-3.0042114653900356E-2</v>
      </c>
      <c r="O1279">
        <v>-2.514517007597119</v>
      </c>
      <c r="P1279">
        <v>-3.9544298206493318</v>
      </c>
      <c r="Q1279">
        <v>1.4399128130522125</v>
      </c>
      <c r="ID1279">
        <v>-0.88992361334782555</v>
      </c>
      <c r="IE1279">
        <v>2.1784577176665052</v>
      </c>
    </row>
    <row r="1280" spans="7:239" ht="15.6" x14ac:dyDescent="0.3">
      <c r="G1280" s="1"/>
      <c r="H1280" s="1"/>
      <c r="K1280">
        <v>-1.1970284487931635</v>
      </c>
      <c r="L1280">
        <v>-0.40318366444363746</v>
      </c>
      <c r="M1280">
        <v>-0.10843181323658393</v>
      </c>
      <c r="N1280">
        <v>-1.1182149550435762E-2</v>
      </c>
      <c r="O1280">
        <v>5.7330743731323572</v>
      </c>
      <c r="P1280">
        <v>5.1971160825581597</v>
      </c>
      <c r="Q1280">
        <v>0.53595829057419775</v>
      </c>
      <c r="ID1280">
        <v>9.3697327654517354E-2</v>
      </c>
      <c r="IE1280">
        <v>-6.0916097622589267E-2</v>
      </c>
    </row>
    <row r="1281" spans="7:239" ht="15.6" x14ac:dyDescent="0.3">
      <c r="G1281" s="1"/>
      <c r="H1281" s="1"/>
      <c r="K1281">
        <v>-0.58664406093055632</v>
      </c>
      <c r="L1281">
        <v>-1.6026772532277</v>
      </c>
      <c r="M1281">
        <v>-5.3140657864318375E-2</v>
      </c>
      <c r="N1281">
        <v>-4.3070384390380516E-2</v>
      </c>
      <c r="O1281">
        <v>4.6113768652987535</v>
      </c>
      <c r="P1281">
        <v>2.5470215740262998</v>
      </c>
      <c r="Q1281">
        <v>2.0643552912724537</v>
      </c>
      <c r="ID1281">
        <v>0.16311338883680757</v>
      </c>
      <c r="IE1281">
        <v>5.6079298952566005E-2</v>
      </c>
    </row>
    <row r="1282" spans="7:239" ht="15.6" x14ac:dyDescent="0.3">
      <c r="G1282" s="1"/>
      <c r="H1282" s="1"/>
      <c r="K1282">
        <v>0.43847781539045488</v>
      </c>
      <c r="L1282">
        <v>1.5147608312561158</v>
      </c>
      <c r="M1282">
        <v>3.9719143379372185E-2</v>
      </c>
      <c r="N1282">
        <v>4.0669367827240427E-2</v>
      </c>
      <c r="O1282">
        <v>-3.8530059765138667</v>
      </c>
      <c r="P1282">
        <v>-1.9037309501776614</v>
      </c>
      <c r="Q1282">
        <v>-1.9492750263362053</v>
      </c>
      <c r="ID1282">
        <v>-0.98318801439026926</v>
      </c>
      <c r="IE1282">
        <v>-1.0816706072322835</v>
      </c>
    </row>
    <row r="1283" spans="7:239" ht="15.6" x14ac:dyDescent="0.3">
      <c r="G1283" s="1"/>
      <c r="H1283" s="1"/>
      <c r="K1283">
        <v>2.5222135973641824</v>
      </c>
      <c r="L1283">
        <v>0.48658684018394605</v>
      </c>
      <c r="M1283">
        <v>0.22847259311831278</v>
      </c>
      <c r="N1283">
        <v>1.3851585536391179E-2</v>
      </c>
      <c r="O1283">
        <v>-11.614551564597029</v>
      </c>
      <c r="P1283">
        <v>-10.950647717457263</v>
      </c>
      <c r="Q1283">
        <v>-0.66390384713976525</v>
      </c>
      <c r="ID1283">
        <v>-0.83458225593138313</v>
      </c>
      <c r="IE1283">
        <v>1.9322608174563449</v>
      </c>
    </row>
    <row r="1284" spans="7:239" ht="15.6" x14ac:dyDescent="0.3">
      <c r="G1284" s="1"/>
      <c r="H1284" s="1"/>
      <c r="K1284">
        <v>0.48770977175303476</v>
      </c>
      <c r="L1284">
        <v>-0.28130872915159316</v>
      </c>
      <c r="M1284">
        <v>4.4178778656178648E-2</v>
      </c>
      <c r="N1284">
        <v>-7.3645982754060547E-3</v>
      </c>
      <c r="O1284">
        <v>-1.764496628915158</v>
      </c>
      <c r="P1284">
        <v>-2.1174804165714853</v>
      </c>
      <c r="Q1284">
        <v>0.35298378765632743</v>
      </c>
      <c r="ID1284">
        <v>1.9139073491749652</v>
      </c>
      <c r="IE1284">
        <v>-6.4316082704871658E-2</v>
      </c>
    </row>
    <row r="1285" spans="7:239" ht="15.6" x14ac:dyDescent="0.3">
      <c r="G1285" s="1"/>
      <c r="H1285" s="1"/>
      <c r="K1285">
        <v>-0.35720566118761859</v>
      </c>
      <c r="L1285">
        <v>0.38949643028915593</v>
      </c>
      <c r="M1285">
        <v>-3.2357173783126171E-2</v>
      </c>
      <c r="N1285">
        <v>1.0302092612948222E-2</v>
      </c>
      <c r="O1285">
        <v>1.0570958248347795</v>
      </c>
      <c r="P1285">
        <v>1.5508731546110237</v>
      </c>
      <c r="Q1285">
        <v>-0.49377732977624417</v>
      </c>
      <c r="ID1285">
        <v>-0.99783917912946019</v>
      </c>
      <c r="IE1285">
        <v>-7.9833528519427863E-2</v>
      </c>
    </row>
    <row r="1286" spans="7:239" ht="15.6" x14ac:dyDescent="0.3">
      <c r="G1286" s="1"/>
      <c r="H1286" s="1"/>
      <c r="K1286">
        <v>1.042874870871952</v>
      </c>
      <c r="L1286">
        <v>1.8749378975250162</v>
      </c>
      <c r="M1286">
        <v>9.4467941293727348E-2</v>
      </c>
      <c r="N1286">
        <v>5.0505017982041538E-2</v>
      </c>
      <c r="O1286">
        <v>-6.9485262276693458</v>
      </c>
      <c r="P1286">
        <v>-4.5278303694191537</v>
      </c>
      <c r="Q1286">
        <v>-2.4206958582501925</v>
      </c>
      <c r="ID1286">
        <v>0.35384719455163449</v>
      </c>
      <c r="IE1286">
        <v>-0.60019816562991624</v>
      </c>
    </row>
    <row r="1287" spans="7:239" ht="15.6" x14ac:dyDescent="0.3">
      <c r="G1287" s="1"/>
      <c r="H1287" s="1"/>
      <c r="K1287">
        <v>0.38241243148400506</v>
      </c>
      <c r="L1287">
        <v>1.621665042164453</v>
      </c>
      <c r="M1287">
        <v>3.4640507827384565E-2</v>
      </c>
      <c r="N1287">
        <v>4.351083876486387E-2</v>
      </c>
      <c r="O1287">
        <v>-3.745779104163462</v>
      </c>
      <c r="P1287">
        <v>-1.6603129189113419</v>
      </c>
      <c r="Q1287">
        <v>-2.0854661852521201</v>
      </c>
      <c r="ID1287">
        <v>0.2934427475900982</v>
      </c>
      <c r="IE1287">
        <v>0.78018094584283626</v>
      </c>
    </row>
    <row r="1288" spans="7:239" ht="15.6" x14ac:dyDescent="0.3">
      <c r="G1288" s="1"/>
      <c r="H1288" s="1"/>
      <c r="K1288">
        <v>0.61074326692005665</v>
      </c>
      <c r="L1288">
        <v>-0.55766404733739583</v>
      </c>
      <c r="M1288">
        <v>5.5323664129238809E-2</v>
      </c>
      <c r="N1288">
        <v>-1.4717252281081582E-2</v>
      </c>
      <c r="O1288">
        <v>-1.9462575582922779</v>
      </c>
      <c r="P1288">
        <v>-2.6516526470397999</v>
      </c>
      <c r="Q1288">
        <v>0.70539508874752199</v>
      </c>
      <c r="ID1288">
        <v>1.2655917806502193</v>
      </c>
      <c r="IE1288">
        <v>-1.0658406414182702</v>
      </c>
    </row>
    <row r="1289" spans="7:239" ht="15.6" x14ac:dyDescent="0.3">
      <c r="G1289" s="1"/>
      <c r="H1289" s="1"/>
      <c r="K1289">
        <v>-1.37264151187131</v>
      </c>
      <c r="L1289">
        <v>0.55650371683902367</v>
      </c>
      <c r="M1289">
        <v>-0.12433957455737132</v>
      </c>
      <c r="N1289">
        <v>1.443430061574851E-2</v>
      </c>
      <c r="O1289">
        <v>5.2677387725104792</v>
      </c>
      <c r="P1289">
        <v>5.9595720420225282</v>
      </c>
      <c r="Q1289">
        <v>-0.69183326951204893</v>
      </c>
      <c r="ID1289">
        <v>-0.46498807319483793</v>
      </c>
      <c r="IE1289">
        <v>2.0035295632873646</v>
      </c>
    </row>
    <row r="1290" spans="7:239" ht="15.6" x14ac:dyDescent="0.3">
      <c r="G1290" s="1"/>
      <c r="H1290" s="1"/>
      <c r="K1290">
        <v>-6.4709092240844215E-2</v>
      </c>
      <c r="L1290">
        <v>-0.84996251647398868</v>
      </c>
      <c r="M1290">
        <v>-5.8616185869618366E-3</v>
      </c>
      <c r="N1290">
        <v>-2.2760439807706544E-2</v>
      </c>
      <c r="O1290">
        <v>1.371849787979587</v>
      </c>
      <c r="P1290">
        <v>0.28094625847170723</v>
      </c>
      <c r="Q1290">
        <v>1.0909035295078797</v>
      </c>
      <c r="ID1290">
        <v>0.32291920093269627</v>
      </c>
      <c r="IE1290">
        <v>-0.64087548549812634</v>
      </c>
    </row>
    <row r="1291" spans="7:239" ht="15.6" x14ac:dyDescent="0.3">
      <c r="G1291" s="1"/>
      <c r="H1291" s="1"/>
      <c r="K1291">
        <v>-0.93022517484153977</v>
      </c>
      <c r="L1291">
        <v>-0.73335771476142519</v>
      </c>
      <c r="M1291">
        <v>-8.4263663514496198E-2</v>
      </c>
      <c r="N1291">
        <v>-1.9927080789278889E-2</v>
      </c>
      <c r="O1291">
        <v>4.993842459254938</v>
      </c>
      <c r="P1291">
        <v>4.0387412859264478</v>
      </c>
      <c r="Q1291">
        <v>0.95510117332849054</v>
      </c>
      <c r="ID1291">
        <v>-0.52272292451128555</v>
      </c>
      <c r="IE1291">
        <v>-0.54821261191586168</v>
      </c>
    </row>
    <row r="1292" spans="7:239" ht="15.6" x14ac:dyDescent="0.3">
      <c r="G1292" s="1"/>
      <c r="H1292" s="1"/>
      <c r="K1292">
        <v>0.77159960987327159</v>
      </c>
      <c r="L1292">
        <v>1.4648119489824849</v>
      </c>
      <c r="M1292">
        <v>6.989470039375513E-2</v>
      </c>
      <c r="N1292">
        <v>3.9443226861505462E-2</v>
      </c>
      <c r="O1292">
        <v>-5.2405459542769064</v>
      </c>
      <c r="P1292">
        <v>-3.3500396300613677</v>
      </c>
      <c r="Q1292">
        <v>-1.8905063242155384</v>
      </c>
      <c r="ID1292">
        <v>-0.93808370722945722</v>
      </c>
      <c r="IE1292">
        <v>-0.26130280324264288</v>
      </c>
    </row>
    <row r="1293" spans="7:239" ht="15.6" x14ac:dyDescent="0.3">
      <c r="G1293" s="1"/>
      <c r="H1293" s="1"/>
      <c r="K1293">
        <v>-0.5519559805774148</v>
      </c>
      <c r="L1293">
        <v>-0.7792037861291089</v>
      </c>
      <c r="M1293">
        <v>-4.9998467338955702E-2</v>
      </c>
      <c r="N1293">
        <v>-2.1028532008072157E-2</v>
      </c>
      <c r="O1293">
        <v>3.4043105024618674</v>
      </c>
      <c r="P1293">
        <v>2.3964169827501807</v>
      </c>
      <c r="Q1293">
        <v>1.0078935197116867</v>
      </c>
      <c r="ID1293">
        <v>0.86509636801569167</v>
      </c>
      <c r="IE1293">
        <v>-0.57962871880557454</v>
      </c>
    </row>
    <row r="1294" spans="7:239" ht="15.6" x14ac:dyDescent="0.3">
      <c r="G1294" s="1"/>
      <c r="H1294" s="1"/>
      <c r="K1294">
        <v>-1.3851193285364076</v>
      </c>
      <c r="L1294">
        <v>-4.2440351823011993E-2</v>
      </c>
      <c r="M1294">
        <v>-0.12546986706428231</v>
      </c>
      <c r="N1294">
        <v>-1.5933739423313498E-3</v>
      </c>
      <c r="O1294">
        <v>6.0901168543277198</v>
      </c>
      <c r="P1294">
        <v>6.0137467458324263</v>
      </c>
      <c r="Q1294">
        <v>7.6370108495293867E-2</v>
      </c>
      <c r="ID1294">
        <v>1.513564342177999</v>
      </c>
      <c r="IE1294">
        <v>-0.92241201408195306</v>
      </c>
    </row>
    <row r="1295" spans="7:239" ht="15.6" x14ac:dyDescent="0.3">
      <c r="G1295" s="1"/>
      <c r="H1295" s="1"/>
      <c r="K1295">
        <v>-3.8924143211705772E-2</v>
      </c>
      <c r="L1295">
        <v>-0.48744004388406781</v>
      </c>
      <c r="M1295">
        <v>-3.525910709458012E-3</v>
      </c>
      <c r="N1295">
        <v>-1.3053351750210412E-2</v>
      </c>
      <c r="O1295">
        <v>0.79464088069887995</v>
      </c>
      <c r="P1295">
        <v>0.16899622635477371</v>
      </c>
      <c r="Q1295">
        <v>0.62564465434410621</v>
      </c>
      <c r="ID1295">
        <v>5.4327527477998148E-2</v>
      </c>
      <c r="IE1295">
        <v>-0.80954341899150373</v>
      </c>
    </row>
    <row r="1296" spans="7:239" ht="15.6" x14ac:dyDescent="0.3">
      <c r="G1296" s="1"/>
      <c r="H1296" s="1"/>
      <c r="K1296">
        <v>-2.1231206964780474</v>
      </c>
      <c r="L1296">
        <v>-0.59925995411965438</v>
      </c>
      <c r="M1296">
        <v>-0.19232109902762443</v>
      </c>
      <c r="N1296">
        <v>-1.6733975413199351E-2</v>
      </c>
      <c r="O1296">
        <v>10.019969758748152</v>
      </c>
      <c r="P1296">
        <v>9.2179135157586742</v>
      </c>
      <c r="Q1296">
        <v>0.8020562429894772</v>
      </c>
      <c r="ID1296">
        <v>-0.91377932867898315</v>
      </c>
      <c r="IE1296">
        <v>0.26132753859233848</v>
      </c>
    </row>
    <row r="1297" spans="7:239" ht="15.6" x14ac:dyDescent="0.3">
      <c r="G1297" s="1"/>
      <c r="H1297" s="1"/>
      <c r="K1297">
        <v>0.20482319865495019</v>
      </c>
      <c r="L1297">
        <v>1.0808728323819308</v>
      </c>
      <c r="M1297">
        <v>1.8553736835130875E-2</v>
      </c>
      <c r="N1297">
        <v>2.8984309299892694E-2</v>
      </c>
      <c r="O1297">
        <v>-2.2784894647354905</v>
      </c>
      <c r="P1297">
        <v>-0.88927706010985674</v>
      </c>
      <c r="Q1297">
        <v>-1.3892124046256336</v>
      </c>
      <c r="ID1297">
        <v>-2.2333636405085899</v>
      </c>
      <c r="IE1297">
        <v>0.49074080613477855</v>
      </c>
    </row>
    <row r="1298" spans="7:239" ht="15.6" x14ac:dyDescent="0.3">
      <c r="G1298" s="1"/>
      <c r="H1298" s="1"/>
      <c r="K1298">
        <v>-1.2057986384015977</v>
      </c>
      <c r="L1298">
        <v>-2.1038331998729545</v>
      </c>
      <c r="M1298">
        <v>-0.10922625347117479</v>
      </c>
      <c r="N1298">
        <v>-5.6682521468148971E-2</v>
      </c>
      <c r="O1298">
        <v>7.9519758707103048</v>
      </c>
      <c r="P1298">
        <v>5.235193451151221</v>
      </c>
      <c r="Q1298">
        <v>2.7167824195590837</v>
      </c>
      <c r="ID1298">
        <v>-1.0986641130938075</v>
      </c>
      <c r="IE1298">
        <v>0.8705152333872187</v>
      </c>
    </row>
    <row r="1299" spans="7:239" ht="15.6" x14ac:dyDescent="0.3">
      <c r="G1299" s="1"/>
      <c r="H1299" s="1"/>
      <c r="K1299">
        <v>-4.3033741137395503E-3</v>
      </c>
      <c r="L1299">
        <v>1.3952024206528886</v>
      </c>
      <c r="M1299">
        <v>-3.8981751741874043E-4</v>
      </c>
      <c r="N1299">
        <v>3.7324423560074045E-2</v>
      </c>
      <c r="O1299">
        <v>-1.770268607870797</v>
      </c>
      <c r="P1299">
        <v>1.868387909938872E-2</v>
      </c>
      <c r="Q1299">
        <v>-1.7889524869701856</v>
      </c>
      <c r="ID1299">
        <v>-0.16764488890550203</v>
      </c>
      <c r="IE1299">
        <v>0.1763421276827325</v>
      </c>
    </row>
    <row r="1300" spans="7:239" ht="15.6" x14ac:dyDescent="0.3">
      <c r="G1300" s="1"/>
      <c r="H1300" s="1"/>
      <c r="K1300">
        <v>0.70407155841195146</v>
      </c>
      <c r="L1300">
        <v>1.1261623930979408</v>
      </c>
      <c r="M1300">
        <v>6.377772876148817E-2</v>
      </c>
      <c r="N1300">
        <v>3.0361009194404251E-2</v>
      </c>
      <c r="O1300">
        <v>-4.5120517163613032</v>
      </c>
      <c r="P1300">
        <v>-3.0568543489368722</v>
      </c>
      <c r="Q1300">
        <v>-1.455197367424431</v>
      </c>
      <c r="ID1300">
        <v>-0.4981649407224889</v>
      </c>
      <c r="IE1300">
        <v>-1.3884487557596892</v>
      </c>
    </row>
    <row r="1301" spans="7:239" ht="15.6" x14ac:dyDescent="0.3">
      <c r="G1301" s="1"/>
      <c r="H1301" s="1"/>
      <c r="K1301">
        <v>0.9405321047484807</v>
      </c>
      <c r="L1301">
        <v>7.2153076548298653E-2</v>
      </c>
      <c r="M1301">
        <v>8.5197308073937328E-2</v>
      </c>
      <c r="N1301">
        <v>2.2412827990303443E-3</v>
      </c>
      <c r="O1301">
        <v>-4.1909149473560889</v>
      </c>
      <c r="P1301">
        <v>-4.083490691201793</v>
      </c>
      <c r="Q1301">
        <v>-0.10742425615429595</v>
      </c>
      <c r="ID1301">
        <v>-5.6845930480838101E-2</v>
      </c>
      <c r="IE1301">
        <v>-1.3659037507563994</v>
      </c>
    </row>
    <row r="1302" spans="7:239" ht="15.6" x14ac:dyDescent="0.3">
      <c r="G1302" s="1"/>
      <c r="H1302" s="1"/>
      <c r="K1302">
        <v>-0.2697359385601738</v>
      </c>
      <c r="L1302">
        <v>0.92132840404487648</v>
      </c>
      <c r="M1302">
        <v>-2.4433802674146174E-2</v>
      </c>
      <c r="N1302">
        <v>2.4559112348681175E-2</v>
      </c>
      <c r="O1302">
        <v>-6.0060687485234965E-3</v>
      </c>
      <c r="P1302">
        <v>1.1711074918464421</v>
      </c>
      <c r="Q1302">
        <v>-1.1771135605949656</v>
      </c>
      <c r="ID1302">
        <v>-1.4902660554498235</v>
      </c>
      <c r="IE1302">
        <v>-1.1022975447651113</v>
      </c>
    </row>
    <row r="1303" spans="7:239" ht="15.6" x14ac:dyDescent="0.3">
      <c r="G1303" s="1"/>
      <c r="H1303" s="1"/>
      <c r="K1303">
        <v>0.40562788608240757</v>
      </c>
      <c r="L1303">
        <v>-0.74381590295906463</v>
      </c>
      <c r="M1303">
        <v>3.6743460217325087E-2</v>
      </c>
      <c r="N1303">
        <v>-1.9765190433561043E-2</v>
      </c>
      <c r="O1303">
        <v>-0.8137652254757336</v>
      </c>
      <c r="P1303">
        <v>-1.7611070249987106</v>
      </c>
      <c r="Q1303">
        <v>0.94734179952297703</v>
      </c>
      <c r="ID1303">
        <v>0.20521777041413392</v>
      </c>
      <c r="IE1303">
        <v>-0.71210207822807026</v>
      </c>
    </row>
    <row r="1304" spans="7:239" ht="15.6" x14ac:dyDescent="0.3">
      <c r="G1304" s="1"/>
      <c r="H1304" s="1"/>
      <c r="K1304">
        <v>1.8330028715377911</v>
      </c>
      <c r="L1304">
        <v>-0.42216741678778669</v>
      </c>
      <c r="M1304">
        <v>0.16604102035260079</v>
      </c>
      <c r="N1304">
        <v>-1.0688190914838119E-2</v>
      </c>
      <c r="O1304">
        <v>-7.4460314205047897</v>
      </c>
      <c r="P1304">
        <v>-7.9583143680910231</v>
      </c>
      <c r="Q1304">
        <v>0.51228294758623361</v>
      </c>
      <c r="ID1304">
        <v>-7.7546062609490068E-2</v>
      </c>
      <c r="IE1304">
        <v>0.27701534690389173</v>
      </c>
    </row>
    <row r="1305" spans="7:239" ht="15.6" x14ac:dyDescent="0.3">
      <c r="G1305" s="1"/>
      <c r="H1305" s="1"/>
      <c r="K1305">
        <v>0.41763095612333623</v>
      </c>
      <c r="L1305">
        <v>0.90806673512525082</v>
      </c>
      <c r="M1305">
        <v>3.7830748201379091E-2</v>
      </c>
      <c r="N1305">
        <v>2.4431589717534841E-2</v>
      </c>
      <c r="O1305">
        <v>-2.9842219555070928</v>
      </c>
      <c r="P1305">
        <v>-1.8132205302480426</v>
      </c>
      <c r="Q1305">
        <v>-1.1710014252590499</v>
      </c>
      <c r="ID1305">
        <v>-0.30956960874315748</v>
      </c>
      <c r="IE1305">
        <v>-0.15151946885841841</v>
      </c>
    </row>
    <row r="1306" spans="7:239" ht="15.6" x14ac:dyDescent="0.3">
      <c r="G1306" s="1"/>
      <c r="H1306" s="1"/>
      <c r="K1306">
        <v>0.35711075030087541</v>
      </c>
      <c r="L1306">
        <v>-0.69729093958030952</v>
      </c>
      <c r="M1306">
        <v>3.2348576360436816E-2</v>
      </c>
      <c r="N1306">
        <v>-1.8536549627480019E-2</v>
      </c>
      <c r="O1306">
        <v>-0.66200780125250336</v>
      </c>
      <c r="P1306">
        <v>-1.5504610817848514</v>
      </c>
      <c r="Q1306">
        <v>0.88845328053234807</v>
      </c>
      <c r="ID1306">
        <v>-0.42533769272352834</v>
      </c>
      <c r="IE1306">
        <v>1.0264998617671615</v>
      </c>
    </row>
    <row r="1307" spans="7:239" ht="15.6" x14ac:dyDescent="0.3">
      <c r="G1307" s="1"/>
      <c r="H1307" s="1"/>
      <c r="K1307">
        <v>-0.20786250348302521</v>
      </c>
      <c r="L1307">
        <v>-0.31550786608954895</v>
      </c>
      <c r="M1307">
        <v>-1.8829049701603793E-2</v>
      </c>
      <c r="N1307">
        <v>-8.5095074252380196E-3</v>
      </c>
      <c r="O1307">
        <v>1.3103318175436311</v>
      </c>
      <c r="P1307">
        <v>0.90247275317605768</v>
      </c>
      <c r="Q1307">
        <v>0.40785906436757347</v>
      </c>
      <c r="ID1307">
        <v>-0.24998083210436023</v>
      </c>
      <c r="IE1307">
        <v>-0.23878551091297132</v>
      </c>
    </row>
    <row r="1308" spans="7:239" ht="15.6" x14ac:dyDescent="0.3">
      <c r="G1308" s="1"/>
      <c r="H1308" s="1"/>
      <c r="K1308">
        <v>0.63979982442485017</v>
      </c>
      <c r="L1308">
        <v>1.1440870038402497</v>
      </c>
      <c r="M1308">
        <v>5.7955727903357381E-2</v>
      </c>
      <c r="N1308">
        <v>3.0819295844155378E-2</v>
      </c>
      <c r="O1308">
        <v>-4.2549699195846111</v>
      </c>
      <c r="P1308">
        <v>-2.7778069606354259</v>
      </c>
      <c r="Q1308">
        <v>-1.4771629589491855</v>
      </c>
      <c r="ID1308">
        <v>0.21332906600646689</v>
      </c>
      <c r="IE1308">
        <v>1.3406175660372661</v>
      </c>
    </row>
    <row r="1309" spans="7:239" ht="15.6" x14ac:dyDescent="0.3">
      <c r="G1309" s="1"/>
      <c r="H1309" s="1"/>
      <c r="K1309">
        <v>2.2608385018982355</v>
      </c>
      <c r="L1309">
        <v>6.381723689996667E-2</v>
      </c>
      <c r="M1309">
        <v>0.20479615036974533</v>
      </c>
      <c r="N1309">
        <v>2.4548120862338835E-3</v>
      </c>
      <c r="O1309">
        <v>-9.9334990161560857</v>
      </c>
      <c r="P1309">
        <v>-9.8158403420805342</v>
      </c>
      <c r="Q1309">
        <v>-0.11765867407555118</v>
      </c>
      <c r="ID1309">
        <v>-1.8126791637052517</v>
      </c>
      <c r="IE1309">
        <v>-0.54450411446126845</v>
      </c>
    </row>
    <row r="1310" spans="7:239" ht="15.6" x14ac:dyDescent="0.3">
      <c r="G1310" s="1"/>
      <c r="H1310" s="1"/>
      <c r="K1310">
        <v>1.7426116862105636</v>
      </c>
      <c r="L1310">
        <v>-0.10619043341015094</v>
      </c>
      <c r="M1310">
        <v>0.15785301100702762</v>
      </c>
      <c r="N1310">
        <v>-2.264745960264871E-3</v>
      </c>
      <c r="O1310">
        <v>-7.4573158042425352</v>
      </c>
      <c r="P1310">
        <v>-7.5658646452300067</v>
      </c>
      <c r="Q1310">
        <v>0.10854884098747175</v>
      </c>
      <c r="ID1310">
        <v>0.86777246150528509</v>
      </c>
      <c r="IE1310">
        <v>0.98066609055194642</v>
      </c>
    </row>
    <row r="1311" spans="7:239" ht="15.6" x14ac:dyDescent="0.3">
      <c r="G1311" s="1"/>
      <c r="H1311" s="1"/>
      <c r="K1311">
        <v>0.67449969132150056</v>
      </c>
      <c r="L1311">
        <v>1.6260520671559566</v>
      </c>
      <c r="M1311">
        <v>6.1098986102830682E-2</v>
      </c>
      <c r="N1311">
        <v>4.3724778766030668E-2</v>
      </c>
      <c r="O1311">
        <v>-5.0241830139427197</v>
      </c>
      <c r="P1311">
        <v>-2.9284627253275901</v>
      </c>
      <c r="Q1311">
        <v>-2.0957202886151296</v>
      </c>
      <c r="ID1311">
        <v>0.58313182846790912</v>
      </c>
      <c r="IE1311">
        <v>-1.3266487234174689</v>
      </c>
    </row>
    <row r="1312" spans="7:239" ht="15.6" x14ac:dyDescent="0.3">
      <c r="G1312" s="1"/>
      <c r="H1312" s="1"/>
      <c r="K1312">
        <v>0.90315298388955056</v>
      </c>
      <c r="L1312">
        <v>0.70484955800838855</v>
      </c>
      <c r="M1312">
        <v>8.1811351912235819E-2</v>
      </c>
      <c r="N1312">
        <v>1.9155451169941821E-2</v>
      </c>
      <c r="O1312">
        <v>-4.8393195727342757</v>
      </c>
      <c r="P1312">
        <v>-3.9212024595697992</v>
      </c>
      <c r="Q1312">
        <v>-0.91811711316447697</v>
      </c>
      <c r="ID1312">
        <v>-1.3091833664701062</v>
      </c>
      <c r="IE1312">
        <v>-0.97306094294462031</v>
      </c>
    </row>
    <row r="1313" spans="7:239" ht="15.6" x14ac:dyDescent="0.3">
      <c r="G1313" s="1"/>
      <c r="H1313" s="1"/>
      <c r="K1313">
        <v>-7.0989359202850488E-2</v>
      </c>
      <c r="L1313">
        <v>-1.0307072833994202</v>
      </c>
      <c r="M1313">
        <v>-6.4305112770116956E-3</v>
      </c>
      <c r="N1313">
        <v>-2.7597980513264914E-2</v>
      </c>
      <c r="O1313">
        <v>1.630979107234714</v>
      </c>
      <c r="P1313">
        <v>0.30821317636652268</v>
      </c>
      <c r="Q1313">
        <v>1.3227659308681912</v>
      </c>
      <c r="ID1313">
        <v>-0.23708301711660998</v>
      </c>
      <c r="IE1313">
        <v>-0.62081822770078388</v>
      </c>
    </row>
    <row r="1314" spans="7:239" ht="15.6" x14ac:dyDescent="0.3">
      <c r="G1314" s="1"/>
      <c r="H1314" s="1"/>
      <c r="K1314">
        <v>-0.38092889494098819</v>
      </c>
      <c r="L1314">
        <v>1.8907452309532522</v>
      </c>
      <c r="M1314">
        <v>-3.4506122919887812E-2</v>
      </c>
      <c r="N1314">
        <v>5.0457153813706739E-2</v>
      </c>
      <c r="O1314">
        <v>-0.76452986182913807</v>
      </c>
      <c r="P1314">
        <v>1.6538718759816196</v>
      </c>
      <c r="Q1314">
        <v>-2.4184017378107576</v>
      </c>
      <c r="ID1314">
        <v>-1.179161630775851</v>
      </c>
      <c r="IE1314">
        <v>0.51365201265678517</v>
      </c>
    </row>
    <row r="1315" spans="7:239" ht="15.6" x14ac:dyDescent="0.3">
      <c r="G1315" s="1"/>
      <c r="H1315" s="1"/>
      <c r="K1315">
        <v>0.36197160191259403</v>
      </c>
      <c r="L1315">
        <v>-4.1188724034217403E-2</v>
      </c>
      <c r="M1315">
        <v>3.2788892507195078E-2</v>
      </c>
      <c r="N1315">
        <v>-9.8224175443077633E-4</v>
      </c>
      <c r="O1315">
        <v>-1.5244866909938406</v>
      </c>
      <c r="P1315">
        <v>-1.5715653505360754</v>
      </c>
      <c r="Q1315">
        <v>4.7078659542234863E-2</v>
      </c>
      <c r="ID1315">
        <v>-0.65891845475882294</v>
      </c>
      <c r="IE1315">
        <v>0.37555149494644285</v>
      </c>
    </row>
    <row r="1316" spans="7:239" ht="15.6" x14ac:dyDescent="0.3">
      <c r="G1316" s="1"/>
      <c r="H1316" s="1"/>
      <c r="K1316">
        <v>-1.39350449065391</v>
      </c>
      <c r="L1316">
        <v>1.0361502844708845</v>
      </c>
      <c r="M1316">
        <v>-0.12622942990808955</v>
      </c>
      <c r="N1316">
        <v>2.7259385871823964E-2</v>
      </c>
      <c r="O1316">
        <v>4.7436152933281868</v>
      </c>
      <c r="P1316">
        <v>6.0501524477517625</v>
      </c>
      <c r="Q1316">
        <v>-1.306537154423576</v>
      </c>
      <c r="ID1316">
        <v>-0.10805809499161829</v>
      </c>
      <c r="IE1316">
        <v>2.072658201506996E-2</v>
      </c>
    </row>
    <row r="1317" spans="7:239" ht="15.6" x14ac:dyDescent="0.3">
      <c r="G1317" s="1"/>
      <c r="H1317" s="1"/>
      <c r="K1317">
        <v>-1.6976846117026656</v>
      </c>
      <c r="L1317">
        <v>-0.25494551382306346</v>
      </c>
      <c r="M1317">
        <v>-0.15378332982508253</v>
      </c>
      <c r="N1317">
        <v>-7.3818686000140235E-3</v>
      </c>
      <c r="O1317">
        <v>7.7246171550799954</v>
      </c>
      <c r="P1317">
        <v>7.3708056040662919</v>
      </c>
      <c r="Q1317">
        <v>0.35381155101370337</v>
      </c>
      <c r="ID1317">
        <v>0.23425989928980334</v>
      </c>
      <c r="IE1317">
        <v>0.15712523418084109</v>
      </c>
    </row>
    <row r="1318" spans="7:239" ht="15.6" x14ac:dyDescent="0.3">
      <c r="G1318" s="1"/>
      <c r="H1318" s="1"/>
      <c r="K1318">
        <v>-0.82163642727282715</v>
      </c>
      <c r="L1318">
        <v>-1.2045141091243867</v>
      </c>
      <c r="M1318">
        <v>-7.4427243329298301E-2</v>
      </c>
      <c r="N1318">
        <v>-3.2496023355674537E-2</v>
      </c>
      <c r="O1318">
        <v>5.1248117346860127</v>
      </c>
      <c r="P1318">
        <v>3.5672835466027277</v>
      </c>
      <c r="Q1318">
        <v>1.557528188083285</v>
      </c>
      <c r="ID1318">
        <v>-0.9464746975402738</v>
      </c>
      <c r="IE1318">
        <v>-0.75899273439650528</v>
      </c>
    </row>
    <row r="1319" spans="7:239" ht="15.6" x14ac:dyDescent="0.3">
      <c r="G1319" s="1"/>
      <c r="H1319" s="1"/>
      <c r="K1319">
        <v>0.23795039279631053</v>
      </c>
      <c r="L1319">
        <v>1.9684151480174992</v>
      </c>
      <c r="M1319">
        <v>2.1554535798438319E-2</v>
      </c>
      <c r="N1319">
        <v>5.2739679323521312E-2</v>
      </c>
      <c r="O1319">
        <v>-3.5609075300522601</v>
      </c>
      <c r="P1319">
        <v>-1.0331047808425318</v>
      </c>
      <c r="Q1319">
        <v>-2.5278027492097284</v>
      </c>
      <c r="ID1319">
        <v>-1.2063551953287432</v>
      </c>
      <c r="IE1319">
        <v>-0.69319821645668467</v>
      </c>
    </row>
    <row r="1320" spans="7:239" ht="15.6" x14ac:dyDescent="0.3">
      <c r="G1320" s="1"/>
      <c r="H1320" s="1"/>
      <c r="K1320">
        <v>-1.5920273892634935</v>
      </c>
      <c r="L1320">
        <v>-1.4121969145538733</v>
      </c>
      <c r="M1320">
        <v>-0.14421245937319727</v>
      </c>
      <c r="N1320">
        <v>-3.830687818658219E-2</v>
      </c>
      <c r="O1320">
        <v>8.7481169621329435</v>
      </c>
      <c r="P1320">
        <v>6.9120756127025444</v>
      </c>
      <c r="Q1320">
        <v>1.8360413494304</v>
      </c>
      <c r="ID1320">
        <v>0.36079138871158833</v>
      </c>
      <c r="IE1320">
        <v>6.3769928220258926E-2</v>
      </c>
    </row>
    <row r="1321" spans="7:239" ht="15.6" x14ac:dyDescent="0.3">
      <c r="G1321" s="1"/>
      <c r="H1321" s="1"/>
      <c r="K1321">
        <v>-0.24013991551737332</v>
      </c>
      <c r="L1321">
        <v>0.45740778770690649</v>
      </c>
      <c r="M1321">
        <v>-2.1752871868902554E-2</v>
      </c>
      <c r="N1321">
        <v>1.2157630862961833E-2</v>
      </c>
      <c r="O1321">
        <v>0.45989806736138916</v>
      </c>
      <c r="P1321">
        <v>1.0426109907895336</v>
      </c>
      <c r="Q1321">
        <v>-0.5827129234281444</v>
      </c>
      <c r="ID1321">
        <v>-0.42724646066597349</v>
      </c>
      <c r="IE1321">
        <v>-0.11031124137874003</v>
      </c>
    </row>
    <row r="1322" spans="7:239" ht="15.6" x14ac:dyDescent="0.3">
      <c r="G1322" s="1"/>
      <c r="H1322" s="1"/>
      <c r="K1322">
        <v>0.84565069517530511</v>
      </c>
      <c r="L1322">
        <v>0.12296881077120166</v>
      </c>
      <c r="M1322">
        <v>7.6602555549187504E-2</v>
      </c>
      <c r="N1322">
        <v>3.5693849871815558E-3</v>
      </c>
      <c r="O1322">
        <v>-3.8426257856848394</v>
      </c>
      <c r="P1322">
        <v>-3.6715458455085357</v>
      </c>
      <c r="Q1322">
        <v>-0.17107994017630371</v>
      </c>
      <c r="ID1322">
        <v>0.33742970563961344</v>
      </c>
      <c r="IE1322">
        <v>1.4059996269909223</v>
      </c>
    </row>
    <row r="1323" spans="7:239" ht="15.6" x14ac:dyDescent="0.3">
      <c r="G1323" s="1"/>
      <c r="H1323" s="1"/>
      <c r="K1323">
        <v>-1.1442977491952453</v>
      </c>
      <c r="L1323">
        <v>-0.33295827046050885</v>
      </c>
      <c r="M1323">
        <v>-0.10365524725237495</v>
      </c>
      <c r="N1323">
        <v>-9.2859752304537847E-3</v>
      </c>
      <c r="O1323">
        <v>5.4132512057932685</v>
      </c>
      <c r="P1323">
        <v>4.9681761879372957</v>
      </c>
      <c r="Q1323">
        <v>0.44507501785597259</v>
      </c>
      <c r="ID1323">
        <v>-0.53816514300206608</v>
      </c>
      <c r="IE1323">
        <v>-0.27968323101367054</v>
      </c>
    </row>
    <row r="1324" spans="7:239" ht="15.6" x14ac:dyDescent="0.3">
      <c r="G1324" s="1"/>
      <c r="H1324" s="1"/>
      <c r="K1324">
        <v>-0.25013313384726865</v>
      </c>
      <c r="L1324">
        <v>1.7368269163441115</v>
      </c>
      <c r="M1324">
        <v>-2.2658099129517856E-2</v>
      </c>
      <c r="N1324">
        <v>4.6382623085169987E-2</v>
      </c>
      <c r="O1324">
        <v>-1.1371118984419601</v>
      </c>
      <c r="P1324">
        <v>1.0859983603638954</v>
      </c>
      <c r="Q1324">
        <v>-2.2231102588058556</v>
      </c>
      <c r="ID1324">
        <v>0.3417886248711598</v>
      </c>
      <c r="IE1324">
        <v>0.69437925361868857</v>
      </c>
    </row>
    <row r="1325" spans="7:239" ht="15.6" x14ac:dyDescent="0.3">
      <c r="G1325" s="1"/>
      <c r="H1325" s="1"/>
      <c r="K1325">
        <v>4.0276736362363431E-2</v>
      </c>
      <c r="L1325">
        <v>0.23266083953186853</v>
      </c>
      <c r="M1325">
        <v>3.6484342201106284E-3</v>
      </c>
      <c r="N1325">
        <v>6.2376916321201202E-3</v>
      </c>
      <c r="O1325">
        <v>-0.47384012244376528</v>
      </c>
      <c r="P1325">
        <v>-0.17486875480096736</v>
      </c>
      <c r="Q1325">
        <v>-0.29897136764279791</v>
      </c>
      <c r="ID1325">
        <v>3.4142923107348573E-2</v>
      </c>
      <c r="IE1325">
        <v>0.85700769857105785</v>
      </c>
    </row>
    <row r="1326" spans="7:239" ht="15.6" x14ac:dyDescent="0.3">
      <c r="G1326" s="1"/>
      <c r="H1326" s="1"/>
      <c r="K1326">
        <v>0.87234877600345728</v>
      </c>
      <c r="L1326">
        <v>0.71811321459133237</v>
      </c>
      <c r="M1326">
        <v>7.9020978701161926E-2</v>
      </c>
      <c r="N1326">
        <v>1.9500108823154366E-2</v>
      </c>
      <c r="O1326">
        <v>-4.7220968935248919</v>
      </c>
      <c r="P1326">
        <v>-3.7874604049204836</v>
      </c>
      <c r="Q1326">
        <v>-0.93463648860440851</v>
      </c>
      <c r="ID1326">
        <v>-0.17192933381551936</v>
      </c>
      <c r="IE1326">
        <v>-2.884546672946256E-2</v>
      </c>
    </row>
    <row r="1327" spans="7:239" ht="15.6" x14ac:dyDescent="0.3">
      <c r="G1327" s="1"/>
      <c r="H1327" s="1"/>
      <c r="K1327">
        <v>-0.60787738486662302</v>
      </c>
      <c r="L1327">
        <v>-1.5158581463624208</v>
      </c>
      <c r="M1327">
        <v>-5.5064060618654501E-2</v>
      </c>
      <c r="N1327">
        <v>-4.0754733526291213E-2</v>
      </c>
      <c r="O1327">
        <v>4.5925764883733633</v>
      </c>
      <c r="P1327">
        <v>2.6392099003986225</v>
      </c>
      <c r="Q1327">
        <v>1.9533665879747408</v>
      </c>
      <c r="ID1327">
        <v>-0.88414882032261555</v>
      </c>
      <c r="IE1327">
        <v>-0.21163110796891074</v>
      </c>
    </row>
    <row r="1328" spans="7:239" ht="15.6" x14ac:dyDescent="0.3">
      <c r="G1328" s="1"/>
      <c r="H1328" s="1"/>
      <c r="K1328">
        <v>-0.19776347008966913</v>
      </c>
      <c r="L1328">
        <v>-1.4064084232255882</v>
      </c>
      <c r="M1328">
        <v>-1.7914237272640691E-2</v>
      </c>
      <c r="N1328">
        <v>-3.7691027852905949E-2</v>
      </c>
      <c r="O1328">
        <v>2.6651497289670627</v>
      </c>
      <c r="P1328">
        <v>0.85862596831491378</v>
      </c>
      <c r="Q1328">
        <v>1.8065237606521489</v>
      </c>
      <c r="ID1328">
        <v>1.5384800256005691</v>
      </c>
      <c r="IE1328">
        <v>-0.86504358701797956</v>
      </c>
    </row>
    <row r="1329" spans="7:239" ht="15.6" x14ac:dyDescent="0.3">
      <c r="G1329" s="1"/>
      <c r="H1329" s="1"/>
      <c r="K1329">
        <v>-1.244563508388308</v>
      </c>
      <c r="L1329">
        <v>-0.10194376974986674</v>
      </c>
      <c r="M1329">
        <v>-0.11273773654977431</v>
      </c>
      <c r="N1329">
        <v>-3.1387962019443836E-3</v>
      </c>
      <c r="O1329">
        <v>5.5539400659201519</v>
      </c>
      <c r="P1329">
        <v>5.4034981639166739</v>
      </c>
      <c r="Q1329">
        <v>0.15044190200347834</v>
      </c>
      <c r="ID1329">
        <v>0.38974256493857501</v>
      </c>
      <c r="IE1329">
        <v>0.10321592008433349</v>
      </c>
    </row>
    <row r="1330" spans="7:239" ht="15.6" x14ac:dyDescent="0.3">
      <c r="G1330" s="1"/>
      <c r="H1330" s="1"/>
      <c r="K1330">
        <v>0.80216531466429919</v>
      </c>
      <c r="L1330">
        <v>0.18977293365230521</v>
      </c>
      <c r="M1330">
        <v>7.2663469002961292E-2</v>
      </c>
      <c r="N1330">
        <v>5.3422177584881237E-3</v>
      </c>
      <c r="O1330">
        <v>-3.7387976563149734</v>
      </c>
      <c r="P1330">
        <v>-3.4827461802727093</v>
      </c>
      <c r="Q1330">
        <v>-0.25605147604226414</v>
      </c>
      <c r="ID1330">
        <v>-0.61694262179824477</v>
      </c>
      <c r="IE1330">
        <v>-0.42413180919863241</v>
      </c>
    </row>
    <row r="1331" spans="7:239" ht="15.6" x14ac:dyDescent="0.3">
      <c r="G1331" s="1"/>
      <c r="H1331" s="1"/>
      <c r="K1331">
        <v>-1.4083781943089853</v>
      </c>
      <c r="L1331">
        <v>-0.21951409747301526</v>
      </c>
      <c r="M1331">
        <v>-0.12757675181885067</v>
      </c>
      <c r="N1331">
        <v>-6.3383175255440176E-3</v>
      </c>
      <c r="O1331">
        <v>6.41852367688554</v>
      </c>
      <c r="P1331">
        <v>6.1147293294047671</v>
      </c>
      <c r="Q1331">
        <v>0.30379434748077294</v>
      </c>
      <c r="ID1331">
        <v>-1.4548550454827336</v>
      </c>
      <c r="IE1331">
        <v>2.1381707227818998</v>
      </c>
    </row>
    <row r="1332" spans="7:239" ht="15.6" x14ac:dyDescent="0.3">
      <c r="G1332" s="1"/>
      <c r="H1332" s="1"/>
      <c r="K1332">
        <v>0.15263143808419374</v>
      </c>
      <c r="L1332">
        <v>0.28045019974146851</v>
      </c>
      <c r="M1332">
        <v>1.3825990188505737E-2</v>
      </c>
      <c r="N1332">
        <v>7.5533485173367634E-3</v>
      </c>
      <c r="O1332">
        <v>-1.024707617681933</v>
      </c>
      <c r="P1332">
        <v>-0.66267706700796147</v>
      </c>
      <c r="Q1332">
        <v>-0.36203055067397161</v>
      </c>
      <c r="ID1332">
        <v>-1.4624663547762995</v>
      </c>
      <c r="IE1332">
        <v>0.78206893730842142</v>
      </c>
    </row>
    <row r="1333" spans="7:239" ht="15.6" x14ac:dyDescent="0.3">
      <c r="G1333" s="1"/>
      <c r="H1333" s="1"/>
      <c r="K1333">
        <v>-0.94830574249842359</v>
      </c>
      <c r="L1333">
        <v>0.82270962338834186</v>
      </c>
      <c r="M1333">
        <v>-8.5901476498272164E-2</v>
      </c>
      <c r="N1333">
        <v>2.1696406245692391E-2</v>
      </c>
      <c r="O1333">
        <v>3.0773367449219942</v>
      </c>
      <c r="P1333">
        <v>4.1172413491840159</v>
      </c>
      <c r="Q1333">
        <v>-1.0399046042620215</v>
      </c>
      <c r="ID1333">
        <v>-0.22432564300262312</v>
      </c>
      <c r="IE1333">
        <v>-0.92009392305642268</v>
      </c>
    </row>
    <row r="1334" spans="7:239" ht="15.6" x14ac:dyDescent="0.3">
      <c r="G1334" s="1"/>
      <c r="H1334" s="1"/>
      <c r="K1334">
        <v>0.50615915293388258</v>
      </c>
      <c r="L1334">
        <v>0.32855577037015765</v>
      </c>
      <c r="M1334">
        <v>4.5850000302204798E-2</v>
      </c>
      <c r="N1334">
        <v>8.9572049398209327E-3</v>
      </c>
      <c r="O1334">
        <v>-2.6268988712926507</v>
      </c>
      <c r="P1334">
        <v>-2.1975817506249067</v>
      </c>
      <c r="Q1334">
        <v>-0.4293171206677438</v>
      </c>
      <c r="ID1334">
        <v>-1.2472569943169132</v>
      </c>
      <c r="IE1334">
        <v>-1.4630712785090885</v>
      </c>
    </row>
    <row r="1335" spans="7:239" ht="15.6" x14ac:dyDescent="0.3">
      <c r="G1335" s="1"/>
      <c r="H1335" s="1"/>
      <c r="K1335">
        <v>-1.2013023805651528</v>
      </c>
      <c r="L1335">
        <v>-0.77286806241264383</v>
      </c>
      <c r="M1335">
        <v>-0.1088189637442878</v>
      </c>
      <c r="N1335">
        <v>-2.1073728306916655E-2</v>
      </c>
      <c r="O1335">
        <v>6.2257319020680866</v>
      </c>
      <c r="P1335">
        <v>5.2156721323916928</v>
      </c>
      <c r="Q1335">
        <v>1.0100597696763935</v>
      </c>
      <c r="ID1335">
        <v>0.30359546793792991</v>
      </c>
      <c r="IE1335">
        <v>0.20517733525825346</v>
      </c>
    </row>
    <row r="1336" spans="7:239" ht="15.6" x14ac:dyDescent="0.3">
      <c r="G1336" s="1"/>
      <c r="H1336" s="1"/>
      <c r="K1336">
        <v>1.2978832006219378</v>
      </c>
      <c r="L1336">
        <v>0.83191187456990545</v>
      </c>
      <c r="M1336">
        <v>0.11756765593551491</v>
      </c>
      <c r="N1336">
        <v>2.2685260134000147E-2</v>
      </c>
      <c r="O1336">
        <v>-6.7222954589919972</v>
      </c>
      <c r="P1336">
        <v>-5.6349952768748732</v>
      </c>
      <c r="Q1336">
        <v>-1.0873001821171235</v>
      </c>
      <c r="ID1336">
        <v>-1.4851387198766619</v>
      </c>
      <c r="IE1336">
        <v>1.4284595882845925</v>
      </c>
    </row>
    <row r="1337" spans="7:239" ht="15.6" x14ac:dyDescent="0.3">
      <c r="G1337" s="1"/>
      <c r="H1337" s="1"/>
      <c r="K1337">
        <v>-7.3158394839225468E-2</v>
      </c>
      <c r="L1337">
        <v>0.90404495323383072</v>
      </c>
      <c r="M1337">
        <v>-6.6269915421750059E-3</v>
      </c>
      <c r="N1337">
        <v>2.4161723427440052E-2</v>
      </c>
      <c r="O1337">
        <v>-0.84043634763740971</v>
      </c>
      <c r="P1337">
        <v>0.31763043792017354</v>
      </c>
      <c r="Q1337">
        <v>-1.1580667855575832</v>
      </c>
      <c r="ID1337">
        <v>-1.3065233035182198</v>
      </c>
      <c r="IE1337">
        <v>-0.50270842315767639</v>
      </c>
    </row>
    <row r="1338" spans="7:239" ht="15.6" x14ac:dyDescent="0.3">
      <c r="G1338" s="1"/>
      <c r="H1338" s="1"/>
      <c r="K1338">
        <v>-0.34420861167096517</v>
      </c>
      <c r="L1338">
        <v>1.2662833030195062</v>
      </c>
      <c r="M1338">
        <v>-3.1179847005941185E-2</v>
      </c>
      <c r="N1338">
        <v>3.3763066595916415E-2</v>
      </c>
      <c r="O1338">
        <v>-0.12381322118580962</v>
      </c>
      <c r="P1338">
        <v>1.4944441072171168</v>
      </c>
      <c r="Q1338">
        <v>-1.6182573284029265</v>
      </c>
      <c r="ID1338">
        <v>0.44903421115455416</v>
      </c>
      <c r="IE1338">
        <v>-2.3475179220404372</v>
      </c>
    </row>
    <row r="1339" spans="7:239" ht="15.6" x14ac:dyDescent="0.3">
      <c r="G1339" s="1"/>
      <c r="H1339" s="1"/>
      <c r="K1339">
        <v>1.7293082356937719</v>
      </c>
      <c r="L1339">
        <v>-0.69635043926575135</v>
      </c>
      <c r="M1339">
        <v>0.15664792915346498</v>
      </c>
      <c r="N1339">
        <v>-1.8057693493502204E-2</v>
      </c>
      <c r="O1339">
        <v>-6.6426035047701788</v>
      </c>
      <c r="P1339">
        <v>-7.5081053023304793</v>
      </c>
      <c r="Q1339">
        <v>0.86550179756030021</v>
      </c>
      <c r="ID1339">
        <v>-0.2829049579710764</v>
      </c>
      <c r="IE1339">
        <v>-1.9481932851939598</v>
      </c>
    </row>
    <row r="1340" spans="7:239" ht="15.6" x14ac:dyDescent="0.3">
      <c r="G1340" s="1"/>
      <c r="H1340" s="1"/>
      <c r="K1340">
        <v>0.44891886636335498</v>
      </c>
      <c r="L1340">
        <v>-8.7797958910235771E-2</v>
      </c>
      <c r="M1340">
        <v>4.0664937182542507E-2</v>
      </c>
      <c r="N1340">
        <v>-2.2004307744042206E-3</v>
      </c>
      <c r="O1340">
        <v>-1.8435964399602136</v>
      </c>
      <c r="P1340">
        <v>-1.9490626663827162</v>
      </c>
      <c r="Q1340">
        <v>0.10546622642250265</v>
      </c>
      <c r="ID1340">
        <v>2.0177471059810563</v>
      </c>
      <c r="IE1340">
        <v>1.8395097559531011</v>
      </c>
    </row>
    <row r="1341" spans="7:239" ht="15.6" x14ac:dyDescent="0.3">
      <c r="G1341" s="1"/>
      <c r="H1341" s="1"/>
      <c r="K1341">
        <v>-1.872273392734255</v>
      </c>
      <c r="L1341">
        <v>1.633483248072328</v>
      </c>
      <c r="M1341">
        <v>-0.16959830741989762</v>
      </c>
      <c r="N1341">
        <v>4.3081535748955534E-2</v>
      </c>
      <c r="O1341">
        <v>6.0639246835222114</v>
      </c>
      <c r="P1341">
        <v>8.1288144572796721</v>
      </c>
      <c r="Q1341">
        <v>-2.0648897737574612</v>
      </c>
      <c r="ID1341">
        <v>-1.0416357232909508</v>
      </c>
      <c r="IE1341">
        <v>-1.3045113902735883</v>
      </c>
    </row>
    <row r="1342" spans="7:239" ht="15.6" x14ac:dyDescent="0.3">
      <c r="G1342" s="1"/>
      <c r="H1342" s="1"/>
      <c r="K1342">
        <v>-1.7886824152537268</v>
      </c>
      <c r="L1342">
        <v>-0.90721818412423516</v>
      </c>
      <c r="M1342">
        <v>-0.16202628917123332</v>
      </c>
      <c r="N1342">
        <v>-2.4862204451672556E-2</v>
      </c>
      <c r="O1342">
        <v>8.9575297771094604</v>
      </c>
      <c r="P1342">
        <v>7.7658890699517418</v>
      </c>
      <c r="Q1342">
        <v>1.1916407071577184</v>
      </c>
      <c r="ID1342">
        <v>1.8080392601355202</v>
      </c>
      <c r="IE1342">
        <v>0.4262159650290116</v>
      </c>
    </row>
    <row r="1343" spans="7:239" ht="15.6" x14ac:dyDescent="0.3">
      <c r="G1343" s="1"/>
      <c r="H1343" s="1"/>
      <c r="K1343">
        <v>0.54063137567917974</v>
      </c>
      <c r="L1343">
        <v>0.50854375289916376</v>
      </c>
      <c r="M1343">
        <v>4.8972637548075182E-2</v>
      </c>
      <c r="N1343">
        <v>1.3783820609328895E-2</v>
      </c>
      <c r="O1343">
        <v>-3.0079050440908053</v>
      </c>
      <c r="P1343">
        <v>-2.347249156952413</v>
      </c>
      <c r="Q1343">
        <v>-0.66065588713839218</v>
      </c>
      <c r="ID1343">
        <v>-0.43290043518577564</v>
      </c>
      <c r="IE1343">
        <v>1.774457067995963</v>
      </c>
    </row>
    <row r="1344" spans="7:239" ht="15.6" x14ac:dyDescent="0.3">
      <c r="G1344" s="1"/>
      <c r="H1344" s="1"/>
      <c r="K1344">
        <v>0.63606853133266494</v>
      </c>
      <c r="L1344">
        <v>4.1395978319027832E-2</v>
      </c>
      <c r="M1344">
        <v>5.7617731863154081E-2</v>
      </c>
      <c r="N1344">
        <v>1.3177722751970395E-3</v>
      </c>
      <c r="O1344">
        <v>-2.8247674483023077</v>
      </c>
      <c r="P1344">
        <v>-2.7616068750337135</v>
      </c>
      <c r="Q1344">
        <v>-6.3160573268594283E-2</v>
      </c>
      <c r="ID1344">
        <v>-0.34496297125281078</v>
      </c>
      <c r="IE1344">
        <v>0.58007450445307562</v>
      </c>
    </row>
    <row r="1345" spans="7:239" ht="15.6" x14ac:dyDescent="0.3">
      <c r="G1345" s="1"/>
      <c r="H1345" s="1"/>
      <c r="K1345">
        <v>0.36440954244288132</v>
      </c>
      <c r="L1345">
        <v>-0.48015678429916325</v>
      </c>
      <c r="M1345">
        <v>3.3009731295553471E-2</v>
      </c>
      <c r="N1345">
        <v>-1.2725146959589262E-2</v>
      </c>
      <c r="O1345">
        <v>-0.97223624998718283</v>
      </c>
      <c r="P1345">
        <v>-1.5821501114505303</v>
      </c>
      <c r="Q1345">
        <v>0.60991386146334747</v>
      </c>
      <c r="ID1345">
        <v>0.39894606971667568</v>
      </c>
      <c r="IE1345">
        <v>0.80877899142180953</v>
      </c>
    </row>
    <row r="1346" spans="7:239" ht="15.6" x14ac:dyDescent="0.3">
      <c r="G1346" s="1"/>
      <c r="H1346" s="1"/>
      <c r="K1346">
        <v>0.96061674803998631</v>
      </c>
      <c r="L1346">
        <v>0.28637213447613785</v>
      </c>
      <c r="M1346">
        <v>8.7016658560138058E-2</v>
      </c>
      <c r="N1346">
        <v>7.9789253108357092E-3</v>
      </c>
      <c r="O1346">
        <v>-4.5531201772919285</v>
      </c>
      <c r="P1346">
        <v>-4.1706918122511425</v>
      </c>
      <c r="Q1346">
        <v>-0.38242836504078581</v>
      </c>
      <c r="ID1346">
        <v>0.64524389433968332</v>
      </c>
      <c r="IE1346">
        <v>-0.65048948602741252</v>
      </c>
    </row>
    <row r="1347" spans="7:239" ht="15.6" x14ac:dyDescent="0.3">
      <c r="G1347" s="1"/>
      <c r="H1347" s="1"/>
      <c r="K1347">
        <v>-7.7477728188012726E-2</v>
      </c>
      <c r="L1347">
        <v>0.63850909148801738</v>
      </c>
      <c r="M1347">
        <v>-7.0182547134508763E-3</v>
      </c>
      <c r="N1347">
        <v>1.7056415153746233E-2</v>
      </c>
      <c r="O1347">
        <v>-0.48112711118951001</v>
      </c>
      <c r="P1347">
        <v>0.33638360693260938</v>
      </c>
      <c r="Q1347">
        <v>-0.8175107181221194</v>
      </c>
      <c r="ID1347">
        <v>-0.54370217186239811</v>
      </c>
      <c r="IE1347">
        <v>-0.34949565309359926</v>
      </c>
    </row>
    <row r="1348" spans="7:239" ht="15.6" x14ac:dyDescent="0.3">
      <c r="G1348" s="1"/>
      <c r="H1348" s="1"/>
      <c r="K1348">
        <v>-1.2684336523381652</v>
      </c>
      <c r="L1348">
        <v>-0.16950055362034189</v>
      </c>
      <c r="M1348">
        <v>-0.11489999342287602</v>
      </c>
      <c r="N1348">
        <v>-4.9540349266494754E-3</v>
      </c>
      <c r="O1348">
        <v>5.7445806696566537</v>
      </c>
      <c r="P1348">
        <v>5.5071347225463816</v>
      </c>
      <c r="Q1348">
        <v>0.2374459471102722</v>
      </c>
      <c r="ID1348">
        <v>0.87763714952367966</v>
      </c>
      <c r="IE1348">
        <v>1.5356247060467594</v>
      </c>
    </row>
    <row r="1349" spans="7:239" ht="15.6" x14ac:dyDescent="0.3">
      <c r="G1349" s="1"/>
      <c r="H1349" s="1"/>
      <c r="K1349">
        <v>-0.35075136858457112</v>
      </c>
      <c r="L1349">
        <v>-0.68759963077386177</v>
      </c>
      <c r="M1349">
        <v>-3.1772517127042939E-2</v>
      </c>
      <c r="N1349">
        <v>-1.8511321245109069E-2</v>
      </c>
      <c r="O1349">
        <v>2.4100947618248956</v>
      </c>
      <c r="P1349">
        <v>1.5228506728373843</v>
      </c>
      <c r="Q1349">
        <v>0.88724408898751139</v>
      </c>
      <c r="ID1349">
        <v>0.99246518509056958</v>
      </c>
      <c r="IE1349">
        <v>-0.78495719462519375</v>
      </c>
    </row>
    <row r="1350" spans="7:239" ht="15.6" x14ac:dyDescent="0.3">
      <c r="G1350" s="1"/>
      <c r="H1350" s="1"/>
      <c r="K1350">
        <v>-0.6314029681630936</v>
      </c>
      <c r="L1350">
        <v>-1.0516203731299065</v>
      </c>
      <c r="M1350">
        <v>-5.7195105755348141E-2</v>
      </c>
      <c r="N1350">
        <v>-2.8342760050233218E-2</v>
      </c>
      <c r="O1350">
        <v>4.0998135581846125</v>
      </c>
      <c r="P1350">
        <v>2.741350486468165</v>
      </c>
      <c r="Q1350">
        <v>1.3584630717164476</v>
      </c>
      <c r="ID1350">
        <v>-1.9280848657607184</v>
      </c>
      <c r="IE1350">
        <v>-0.80710627857752903</v>
      </c>
    </row>
    <row r="1351" spans="7:239" ht="15.6" x14ac:dyDescent="0.3">
      <c r="G1351" s="1"/>
      <c r="H1351" s="1"/>
      <c r="K1351">
        <v>1.155573765113372</v>
      </c>
      <c r="L1351">
        <v>2.4409207809835163</v>
      </c>
      <c r="M1351">
        <v>0.10467667565144077</v>
      </c>
      <c r="N1351">
        <v>6.5684018526194682E-2</v>
      </c>
      <c r="O1351">
        <v>-8.1653555088539349</v>
      </c>
      <c r="P1351">
        <v>-5.017133055866676</v>
      </c>
      <c r="Q1351">
        <v>-3.148222452987258</v>
      </c>
      <c r="ID1351">
        <v>9.7108403001869553E-3</v>
      </c>
      <c r="IE1351">
        <v>-1.865971623028962</v>
      </c>
    </row>
    <row r="1352" spans="7:239" ht="15.6" x14ac:dyDescent="0.3">
      <c r="G1352" s="1"/>
      <c r="H1352" s="1"/>
      <c r="K1352">
        <v>-0.21652340480359167</v>
      </c>
      <c r="L1352">
        <v>0.74768660932922781</v>
      </c>
      <c r="M1352">
        <v>-1.9613590148741002E-2</v>
      </c>
      <c r="N1352">
        <v>1.9931267771994637E-2</v>
      </c>
      <c r="O1352">
        <v>-1.522622776101723E-2</v>
      </c>
      <c r="P1352">
        <v>0.94007562684873092</v>
      </c>
      <c r="Q1352">
        <v>-0.95530185460974815</v>
      </c>
      <c r="ID1352">
        <v>-0.2301482229529126</v>
      </c>
      <c r="IE1352">
        <v>0.97152500568572353</v>
      </c>
    </row>
    <row r="1353" spans="7:239" ht="15.6" x14ac:dyDescent="0.3">
      <c r="G1353" s="1"/>
      <c r="H1353" s="1"/>
      <c r="K1353">
        <v>-2.1614850902382163</v>
      </c>
      <c r="L1353">
        <v>0.7435913194017898</v>
      </c>
      <c r="M1353">
        <v>-0.19579630530474457</v>
      </c>
      <c r="N1353">
        <v>1.917863633028373E-2</v>
      </c>
      <c r="O1353">
        <v>8.4652511148952332</v>
      </c>
      <c r="P1353">
        <v>9.3844794883632403</v>
      </c>
      <c r="Q1353">
        <v>-0.91922837346800723</v>
      </c>
      <c r="ID1353">
        <v>0.17117365246092972</v>
      </c>
      <c r="IE1353">
        <v>-0.59613328871283389</v>
      </c>
    </row>
    <row r="1354" spans="7:239" ht="15.6" x14ac:dyDescent="0.3">
      <c r="G1354" s="1"/>
      <c r="H1354" s="1"/>
      <c r="K1354">
        <v>0.63842391087168948</v>
      </c>
      <c r="L1354">
        <v>-1.4822224800177666</v>
      </c>
      <c r="M1354">
        <v>5.7831091933697329E-2</v>
      </c>
      <c r="N1354">
        <v>-3.9442809249625572E-2</v>
      </c>
      <c r="O1354">
        <v>-0.88134687427482694</v>
      </c>
      <c r="P1354">
        <v>-2.7718331824327853</v>
      </c>
      <c r="Q1354">
        <v>1.8904863081579584</v>
      </c>
      <c r="ID1354">
        <v>0.29270005276379385</v>
      </c>
      <c r="IE1354">
        <v>0.37684818401937042</v>
      </c>
    </row>
    <row r="1355" spans="7:239" ht="15.6" x14ac:dyDescent="0.3">
      <c r="G1355" s="1"/>
      <c r="H1355" s="1"/>
      <c r="K1355">
        <v>0.17519548480827338</v>
      </c>
      <c r="L1355">
        <v>-1.9109818886566281</v>
      </c>
      <c r="M1355">
        <v>1.5869935345125586E-2</v>
      </c>
      <c r="N1355">
        <v>-5.1066567488421442E-2</v>
      </c>
      <c r="O1355">
        <v>1.6869678510742681</v>
      </c>
      <c r="P1355">
        <v>-0.76064296768102979</v>
      </c>
      <c r="Q1355">
        <v>2.4476108187552978</v>
      </c>
      <c r="ID1355">
        <v>-1.3548601230078676</v>
      </c>
      <c r="IE1355">
        <v>-1.3141795419437925</v>
      </c>
    </row>
    <row r="1356" spans="7:239" ht="15.6" x14ac:dyDescent="0.3">
      <c r="G1356" s="1"/>
      <c r="H1356" s="1"/>
      <c r="K1356">
        <v>-9.7570290504354007E-2</v>
      </c>
      <c r="L1356">
        <v>0.44998314065034717</v>
      </c>
      <c r="M1356">
        <v>-8.8383225378425752E-3</v>
      </c>
      <c r="N1356">
        <v>1.2006137644729093E-2</v>
      </c>
      <c r="O1356">
        <v>-0.15183277257062394</v>
      </c>
      <c r="P1356">
        <v>0.42361910986433865</v>
      </c>
      <c r="Q1356">
        <v>-0.57545188243496259</v>
      </c>
      <c r="ID1356">
        <v>-0.60059947220733656</v>
      </c>
      <c r="IE1356">
        <v>0.18563349923150393</v>
      </c>
    </row>
    <row r="1357" spans="7:239" ht="15.6" x14ac:dyDescent="0.3">
      <c r="G1357" s="1"/>
      <c r="H1357" s="1"/>
      <c r="K1357">
        <v>0.48998376297201468</v>
      </c>
      <c r="L1357">
        <v>-1.1398317959377273</v>
      </c>
      <c r="M1357">
        <v>4.4384766234340768E-2</v>
      </c>
      <c r="N1357">
        <v>-3.033191158684027E-2</v>
      </c>
      <c r="O1357">
        <v>-0.67355063716425878</v>
      </c>
      <c r="P1357">
        <v>-2.1273533618199223</v>
      </c>
      <c r="Q1357">
        <v>1.4538027246556635</v>
      </c>
      <c r="ID1357">
        <v>1.022409051095724</v>
      </c>
      <c r="IE1357">
        <v>-0.12680549914916603</v>
      </c>
    </row>
    <row r="1358" spans="7:239" ht="15.6" x14ac:dyDescent="0.3">
      <c r="G1358" s="1"/>
      <c r="H1358" s="1"/>
      <c r="K1358">
        <v>-1.6392996431690665</v>
      </c>
      <c r="L1358">
        <v>-1.395234799495082E-2</v>
      </c>
      <c r="M1358">
        <v>-0.14849457665447766</v>
      </c>
      <c r="N1358">
        <v>-9.152750716886676E-4</v>
      </c>
      <c r="O1358">
        <v>7.1611856347404945</v>
      </c>
      <c r="P1358">
        <v>7.1173166755019448</v>
      </c>
      <c r="Q1358">
        <v>4.3868959238549818E-2</v>
      </c>
      <c r="ID1358">
        <v>0.15693086493856404</v>
      </c>
      <c r="IE1358">
        <v>1.2672318429509581</v>
      </c>
    </row>
    <row r="1359" spans="7:239" ht="15.6" x14ac:dyDescent="0.3">
      <c r="G1359" s="1"/>
      <c r="H1359" s="1"/>
      <c r="K1359">
        <v>0.54815548774213341</v>
      </c>
      <c r="L1359">
        <v>1.1185774548515537</v>
      </c>
      <c r="M1359">
        <v>4.9654202898342215E-2</v>
      </c>
      <c r="N1359">
        <v>3.0106538232958349E-2</v>
      </c>
      <c r="O1359">
        <v>-3.8229170767973746</v>
      </c>
      <c r="P1359">
        <v>-2.3799164539149626</v>
      </c>
      <c r="Q1359">
        <v>-1.4430006228824119</v>
      </c>
      <c r="ID1359">
        <v>0.14857260260800581</v>
      </c>
      <c r="IE1359">
        <v>2.7548399876028338E-2</v>
      </c>
    </row>
    <row r="1360" spans="7:239" ht="15.6" x14ac:dyDescent="0.3">
      <c r="G1360" s="1"/>
      <c r="H1360" s="1"/>
      <c r="K1360">
        <v>0.4429106586828494</v>
      </c>
      <c r="L1360">
        <v>-0.38282862193790707</v>
      </c>
      <c r="M1360">
        <v>4.0120688753229057E-2</v>
      </c>
      <c r="N1360">
        <v>-1.0095371782123139E-2</v>
      </c>
      <c r="O1360">
        <v>-1.4391077033266173</v>
      </c>
      <c r="P1360">
        <v>-1.9229769431944439</v>
      </c>
      <c r="Q1360">
        <v>0.48386923986782654</v>
      </c>
      <c r="ID1360">
        <v>-1.8443459621657958</v>
      </c>
      <c r="IE1360">
        <v>0.74940238854814667</v>
      </c>
    </row>
    <row r="1361" spans="7:239" ht="15.6" x14ac:dyDescent="0.3">
      <c r="G1361" s="1"/>
      <c r="H1361" s="1"/>
      <c r="K1361">
        <v>-0.72349981365675498</v>
      </c>
      <c r="L1361">
        <v>-0.67115479123874411</v>
      </c>
      <c r="M1361">
        <v>-6.5537620889650303E-2</v>
      </c>
      <c r="N1361">
        <v>-1.8194615751577402E-2</v>
      </c>
      <c r="O1361">
        <v>4.0132700974686726</v>
      </c>
      <c r="P1361">
        <v>3.1412056422504198</v>
      </c>
      <c r="Q1361">
        <v>0.87206445521825315</v>
      </c>
      <c r="ID1361">
        <v>-0.46005838326481663</v>
      </c>
      <c r="IE1361">
        <v>-0.53208489835361228</v>
      </c>
    </row>
    <row r="1362" spans="7:239" ht="15.6" x14ac:dyDescent="0.3">
      <c r="G1362" s="1"/>
      <c r="H1362" s="1"/>
      <c r="K1362">
        <v>1.207845515070251</v>
      </c>
      <c r="L1362">
        <v>1.0996686767391619</v>
      </c>
      <c r="M1362">
        <v>0.10941166806919667</v>
      </c>
      <c r="N1362">
        <v>2.981878759650796E-2</v>
      </c>
      <c r="O1362">
        <v>-6.6732891272724677</v>
      </c>
      <c r="P1362">
        <v>-5.2440803373938971</v>
      </c>
      <c r="Q1362">
        <v>-1.4292087898785706</v>
      </c>
      <c r="ID1362">
        <v>0.49969290182272963</v>
      </c>
      <c r="IE1362">
        <v>2.476275736482072</v>
      </c>
    </row>
    <row r="1363" spans="7:239" ht="15.6" x14ac:dyDescent="0.3">
      <c r="G1363" s="1"/>
      <c r="H1363" s="1"/>
      <c r="K1363">
        <v>-8.4322611128669039E-2</v>
      </c>
      <c r="L1363">
        <v>-2.3226461347984128E-2</v>
      </c>
      <c r="M1363">
        <v>-7.6382926660958691E-3</v>
      </c>
      <c r="N1363">
        <v>-6.492573637452263E-4</v>
      </c>
      <c r="O1363">
        <v>0.39722068883157458</v>
      </c>
      <c r="P1363">
        <v>0.36610190748760291</v>
      </c>
      <c r="Q1363">
        <v>3.1118781343971672E-2</v>
      </c>
      <c r="ID1363">
        <v>-0.46035802101808881</v>
      </c>
      <c r="IE1363">
        <v>0.16735594529156969</v>
      </c>
    </row>
    <row r="1364" spans="7:239" ht="15.6" x14ac:dyDescent="0.3">
      <c r="G1364" s="1"/>
      <c r="H1364" s="1"/>
      <c r="K1364">
        <v>0.28709898846302118</v>
      </c>
      <c r="L1364">
        <v>0.24813902489024089</v>
      </c>
      <c r="M1364">
        <v>2.6006619916861807E-2</v>
      </c>
      <c r="N1364">
        <v>6.7333872715273401E-3</v>
      </c>
      <c r="O1364">
        <v>-1.5692222865497436</v>
      </c>
      <c r="P1364">
        <v>-1.246492321658403</v>
      </c>
      <c r="Q1364">
        <v>-0.3227299648913407</v>
      </c>
      <c r="ID1364">
        <v>-0.44656766145261911</v>
      </c>
      <c r="IE1364">
        <v>-2.6663902005362274</v>
      </c>
    </row>
    <row r="1365" spans="7:239" ht="15.6" x14ac:dyDescent="0.3">
      <c r="G1365" s="1"/>
      <c r="H1365" s="1"/>
      <c r="K1365">
        <v>0.75619960659861296</v>
      </c>
      <c r="L1365">
        <v>-0.57041032345803444</v>
      </c>
      <c r="M1365">
        <v>6.8499704075493772E-2</v>
      </c>
      <c r="N1365">
        <v>-1.5010160580995448E-2</v>
      </c>
      <c r="O1365">
        <v>-2.5637435955941354</v>
      </c>
      <c r="P1365">
        <v>-3.283177723169457</v>
      </c>
      <c r="Q1365">
        <v>0.71943412757532166</v>
      </c>
      <c r="ID1365">
        <v>0.78456790804096432</v>
      </c>
      <c r="IE1365">
        <v>1.7072198822981799</v>
      </c>
    </row>
    <row r="1366" spans="7:239" ht="15.6" x14ac:dyDescent="0.3">
      <c r="G1366" s="1"/>
      <c r="H1366" s="1"/>
      <c r="K1366">
        <v>-0.46023178278129645</v>
      </c>
      <c r="L1366">
        <v>-0.129089723387418</v>
      </c>
      <c r="M1366">
        <v>-4.1689708182286116E-2</v>
      </c>
      <c r="N1366">
        <v>-3.605705207805154E-3</v>
      </c>
      <c r="O1366">
        <v>2.1710005059321449</v>
      </c>
      <c r="P1366">
        <v>1.9981797445236709</v>
      </c>
      <c r="Q1366">
        <v>0.17282076140847394</v>
      </c>
      <c r="ID1366">
        <v>-1.3375891825914556</v>
      </c>
      <c r="IE1366">
        <v>-0.95648147236832881</v>
      </c>
    </row>
    <row r="1367" spans="7:239" ht="15.6" x14ac:dyDescent="0.3">
      <c r="G1367" s="1"/>
      <c r="H1367" s="1"/>
      <c r="K1367">
        <v>8.5469698648577216E-2</v>
      </c>
      <c r="L1367">
        <v>-0.45275009532120303</v>
      </c>
      <c r="M1367">
        <v>7.7422006223771917E-3</v>
      </c>
      <c r="N1367">
        <v>-1.2084162840409182E-2</v>
      </c>
      <c r="O1367">
        <v>0.20810941917902459</v>
      </c>
      <c r="P1367">
        <v>-0.37108219597099434</v>
      </c>
      <c r="Q1367">
        <v>0.57919161515001893</v>
      </c>
      <c r="ID1367">
        <v>-0.93899579835232272</v>
      </c>
      <c r="IE1367">
        <v>-0.31979741889830438</v>
      </c>
    </row>
    <row r="1368" spans="7:239" ht="15.6" x14ac:dyDescent="0.3">
      <c r="G1368" s="1"/>
      <c r="H1368" s="1"/>
      <c r="K1368">
        <v>-9.2742542850934081E-3</v>
      </c>
      <c r="L1368">
        <v>-0.56390259334295567</v>
      </c>
      <c r="M1368">
        <v>-8.4010050852483973E-4</v>
      </c>
      <c r="N1368">
        <v>-1.5089150862139661E-2</v>
      </c>
      <c r="O1368">
        <v>0.76348597344732749</v>
      </c>
      <c r="P1368">
        <v>4.0265856795122283E-2</v>
      </c>
      <c r="Q1368">
        <v>0.7232201166522052</v>
      </c>
      <c r="ID1368">
        <v>-0.47378513184612187</v>
      </c>
      <c r="IE1368">
        <v>-0.55489759027057572</v>
      </c>
    </row>
    <row r="1369" spans="7:239" ht="15.6" x14ac:dyDescent="0.3">
      <c r="G1369" s="1"/>
      <c r="H1369" s="1"/>
      <c r="K1369">
        <v>-0.86024277065454402</v>
      </c>
      <c r="L1369">
        <v>-1.4696172020116836</v>
      </c>
      <c r="M1369">
        <v>-7.7924366408983009E-2</v>
      </c>
      <c r="N1369">
        <v>-3.960109021131096E-2</v>
      </c>
      <c r="O1369">
        <v>5.6329726717623947</v>
      </c>
      <c r="P1369">
        <v>3.7348999873649915</v>
      </c>
      <c r="Q1369">
        <v>1.898072684397403</v>
      </c>
      <c r="ID1369">
        <v>0.40607726997698007</v>
      </c>
      <c r="IE1369">
        <v>0.36168591223239671</v>
      </c>
    </row>
    <row r="1370" spans="7:239" ht="15.6" x14ac:dyDescent="0.3">
      <c r="G1370" s="1"/>
      <c r="H1370" s="1"/>
      <c r="K1370">
        <v>-0.44947250975153147</v>
      </c>
      <c r="L1370">
        <v>1.0182620100693487</v>
      </c>
      <c r="M1370">
        <v>-4.0715088502276758E-2</v>
      </c>
      <c r="N1370">
        <v>2.7092949841874454E-2</v>
      </c>
      <c r="O1370">
        <v>0.65290650223054847</v>
      </c>
      <c r="P1370">
        <v>1.9514664095515564</v>
      </c>
      <c r="Q1370">
        <v>-1.2985599073210079</v>
      </c>
      <c r="ID1370">
        <v>0.2893332759413359</v>
      </c>
      <c r="IE1370">
        <v>-0.34882648111592579</v>
      </c>
    </row>
    <row r="1371" spans="7:239" ht="15.6" x14ac:dyDescent="0.3">
      <c r="G1371" s="1"/>
      <c r="H1371" s="1"/>
      <c r="K1371">
        <v>0.2969350589553848</v>
      </c>
      <c r="L1371">
        <v>0.69199308837728724</v>
      </c>
      <c r="M1371">
        <v>2.6897612073050851E-2</v>
      </c>
      <c r="N1371">
        <v>1.8611065910491189E-2</v>
      </c>
      <c r="O1371">
        <v>-2.1812222371324239</v>
      </c>
      <c r="P1371">
        <v>-1.2891974053985402</v>
      </c>
      <c r="Q1371">
        <v>-0.89202483173388369</v>
      </c>
      <c r="ID1371">
        <v>0.83734324259759851</v>
      </c>
      <c r="IE1371">
        <v>-0.31283976955691362</v>
      </c>
    </row>
    <row r="1372" spans="7:239" ht="15.6" x14ac:dyDescent="0.3">
      <c r="G1372" s="1"/>
      <c r="H1372" s="1"/>
      <c r="K1372">
        <v>0.44305700938926945</v>
      </c>
      <c r="L1372">
        <v>1.1072235268932957</v>
      </c>
      <c r="M1372">
        <v>4.0133945808632859E-2</v>
      </c>
      <c r="N1372">
        <v>2.976803751642404E-2</v>
      </c>
      <c r="O1372">
        <v>-3.3503886995665875</v>
      </c>
      <c r="P1372">
        <v>-1.9236123513259684</v>
      </c>
      <c r="Q1372">
        <v>-1.4267763482406191</v>
      </c>
      <c r="ID1372">
        <v>-0.92462074825200924</v>
      </c>
      <c r="IE1372">
        <v>0.27200234981238974</v>
      </c>
    </row>
    <row r="1373" spans="7:239" ht="15.6" x14ac:dyDescent="0.3">
      <c r="G1373" s="1"/>
      <c r="H1373" s="1"/>
      <c r="K1373">
        <v>0.3700905328319341</v>
      </c>
      <c r="L1373">
        <v>0.40789137652637625</v>
      </c>
      <c r="M1373">
        <v>3.3524339022283481E-2</v>
      </c>
      <c r="N1373">
        <v>1.1034681295073453E-2</v>
      </c>
      <c r="O1373">
        <v>-2.1357053267116166</v>
      </c>
      <c r="P1373">
        <v>-1.6068151614295605</v>
      </c>
      <c r="Q1373">
        <v>-0.52889016528205635</v>
      </c>
      <c r="ID1373">
        <v>3.4138139306206627E-2</v>
      </c>
      <c r="IE1373">
        <v>-1.0533850261069329</v>
      </c>
    </row>
    <row r="1374" spans="7:239" ht="15.6" x14ac:dyDescent="0.3">
      <c r="G1374" s="1"/>
      <c r="H1374" s="1"/>
      <c r="K1374">
        <v>-0.65582528533478945</v>
      </c>
      <c r="L1374">
        <v>-4.5708959060881044E-2</v>
      </c>
      <c r="M1374">
        <v>-5.9407380774405369E-2</v>
      </c>
      <c r="N1374">
        <v>-1.4396896883022495E-3</v>
      </c>
      <c r="O1374">
        <v>2.9163884568481455</v>
      </c>
      <c r="P1374">
        <v>2.8473844052729542</v>
      </c>
      <c r="Q1374">
        <v>6.9004051575191461E-2</v>
      </c>
      <c r="ID1374">
        <v>-0.30299161377302575</v>
      </c>
      <c r="IE1374">
        <v>0.57413283650445623</v>
      </c>
    </row>
    <row r="1375" spans="7:239" ht="15.6" x14ac:dyDescent="0.3">
      <c r="G1375" s="1"/>
      <c r="H1375" s="1"/>
      <c r="K1375">
        <v>1.5192421007432864</v>
      </c>
      <c r="L1375">
        <v>0.29932782979652583</v>
      </c>
      <c r="M1375">
        <v>0.13761926535249469</v>
      </c>
      <c r="N1375">
        <v>8.5102294396842328E-3</v>
      </c>
      <c r="O1375">
        <v>-7.0039587539083934</v>
      </c>
      <c r="P1375">
        <v>-6.5960650835264198</v>
      </c>
      <c r="Q1375">
        <v>-0.40789367038197322</v>
      </c>
      <c r="ID1375">
        <v>-0.60048674592608897</v>
      </c>
      <c r="IE1375">
        <v>1.0126875211904787</v>
      </c>
    </row>
    <row r="1376" spans="7:239" ht="15.6" x14ac:dyDescent="0.3">
      <c r="G1376" s="1"/>
      <c r="H1376" s="1"/>
      <c r="K1376">
        <v>-1.1348591898290921</v>
      </c>
      <c r="L1376">
        <v>1.0998076261902887</v>
      </c>
      <c r="M1376">
        <v>-0.10280026330655063</v>
      </c>
      <c r="N1376">
        <v>2.904792744473041E-2</v>
      </c>
      <c r="O1376">
        <v>3.5349353606896519</v>
      </c>
      <c r="P1376">
        <v>4.9271969708372589</v>
      </c>
      <c r="Q1376">
        <v>-1.3922616101476071</v>
      </c>
      <c r="ID1376">
        <v>0.24507326526462506</v>
      </c>
      <c r="IE1376">
        <v>-0.28680209490816977</v>
      </c>
    </row>
    <row r="1377" spans="7:239" ht="15.6" x14ac:dyDescent="0.3">
      <c r="G1377" s="1"/>
      <c r="H1377" s="1"/>
      <c r="K1377">
        <v>-1.7474028750066593</v>
      </c>
      <c r="L1377">
        <v>0.83151872175190933</v>
      </c>
      <c r="M1377">
        <v>-0.15828701680634111</v>
      </c>
      <c r="N1377">
        <v>2.1667867471166388E-2</v>
      </c>
      <c r="O1377">
        <v>6.5481297139804271</v>
      </c>
      <c r="P1377">
        <v>7.5866664602343752</v>
      </c>
      <c r="Q1377">
        <v>-1.0385367462539479</v>
      </c>
      <c r="ID1377">
        <v>0.1534985331461865</v>
      </c>
      <c r="IE1377">
        <v>-0.40614395449998364</v>
      </c>
    </row>
    <row r="1378" spans="7:239" ht="15.6" x14ac:dyDescent="0.3">
      <c r="G1378" s="1"/>
      <c r="H1378" s="1"/>
      <c r="K1378">
        <v>-0.35985268073720533</v>
      </c>
      <c r="L1378">
        <v>-1.2202694240000758</v>
      </c>
      <c r="M1378">
        <v>-3.2596951818246178E-2</v>
      </c>
      <c r="N1378">
        <v>-3.2764843913818044E-2</v>
      </c>
      <c r="O1378">
        <v>3.1327783760548877</v>
      </c>
      <c r="P1378">
        <v>1.5623656700026776</v>
      </c>
      <c r="Q1378">
        <v>1.57041270605221</v>
      </c>
      <c r="ID1378">
        <v>-0.59146930823629085</v>
      </c>
      <c r="IE1378">
        <v>-1.4465852672674373</v>
      </c>
    </row>
    <row r="1379" spans="7:239" ht="15.6" x14ac:dyDescent="0.3">
      <c r="G1379" s="1"/>
      <c r="H1379" s="1"/>
      <c r="K1379">
        <v>0.60555302097793717</v>
      </c>
      <c r="L1379">
        <v>0.52812224299933175</v>
      </c>
      <c r="M1379">
        <v>5.4853510074658704E-2</v>
      </c>
      <c r="N1379">
        <v>1.4329069192687751E-2</v>
      </c>
      <c r="O1379">
        <v>-3.3159078005888407</v>
      </c>
      <c r="P1379">
        <v>-2.6291182530699517</v>
      </c>
      <c r="Q1379">
        <v>-0.68678954751888921</v>
      </c>
      <c r="ID1379">
        <v>0.16880231909214469</v>
      </c>
      <c r="IE1379">
        <v>-0.32051831466950315</v>
      </c>
    </row>
    <row r="1380" spans="7:239" ht="15.6" x14ac:dyDescent="0.3">
      <c r="G1380" s="1"/>
      <c r="H1380" s="1"/>
      <c r="K1380">
        <v>3.0580394541377465</v>
      </c>
      <c r="L1380">
        <v>-0.2857383429158486</v>
      </c>
      <c r="M1380">
        <v>0.2770099267861803</v>
      </c>
      <c r="N1380">
        <v>-6.6332657321281118E-3</v>
      </c>
      <c r="O1380">
        <v>-12.959101683990804</v>
      </c>
      <c r="P1380">
        <v>-13.277032842636169</v>
      </c>
      <c r="Q1380">
        <v>0.31793115864536481</v>
      </c>
      <c r="ID1380">
        <v>-0.57972928448740824</v>
      </c>
      <c r="IE1380">
        <v>-2.2380393862749699</v>
      </c>
    </row>
    <row r="1381" spans="7:239" ht="15.6" x14ac:dyDescent="0.3">
      <c r="G1381" s="1"/>
      <c r="H1381" s="1"/>
      <c r="K1381">
        <v>0.16310036780370657</v>
      </c>
      <c r="L1381">
        <v>-0.14854797908911779</v>
      </c>
      <c r="M1381">
        <v>1.4774309364443121E-2</v>
      </c>
      <c r="N1381">
        <v>-3.9201771612543644E-3</v>
      </c>
      <c r="O1381">
        <v>-0.52023648181853355</v>
      </c>
      <c r="P1381">
        <v>-0.70812982384703682</v>
      </c>
      <c r="Q1381">
        <v>0.18789334202850325</v>
      </c>
      <c r="ID1381">
        <v>-1.0368730365987489</v>
      </c>
      <c r="IE1381">
        <v>0.46664219669966389</v>
      </c>
    </row>
    <row r="1382" spans="7:239" ht="15.6" x14ac:dyDescent="0.3">
      <c r="G1382" s="1"/>
      <c r="H1382" s="1"/>
      <c r="K1382">
        <v>-0.59405784303102283</v>
      </c>
      <c r="L1382">
        <v>-0.47758275619782181</v>
      </c>
      <c r="M1382">
        <v>-5.381222906791424E-2</v>
      </c>
      <c r="N1382">
        <v>-1.2973185750787222E-2</v>
      </c>
      <c r="O1382">
        <v>3.2010121667640417</v>
      </c>
      <c r="P1382">
        <v>2.5792098534492012</v>
      </c>
      <c r="Q1382">
        <v>0.62180231331484048</v>
      </c>
      <c r="ID1382">
        <v>-0.11763011101856984</v>
      </c>
      <c r="IE1382">
        <v>-4.5612341674390544E-2</v>
      </c>
    </row>
    <row r="1383" spans="7:239" ht="15.6" x14ac:dyDescent="0.3">
      <c r="G1383" s="1"/>
      <c r="H1383" s="1"/>
      <c r="K1383">
        <v>0.65889469422506963</v>
      </c>
      <c r="L1383">
        <v>-0.67726760728889157</v>
      </c>
      <c r="M1383">
        <v>5.9685420591982903E-2</v>
      </c>
      <c r="N1383">
        <v>-1.7901085489531867E-2</v>
      </c>
      <c r="O1383">
        <v>-2.002715194719999</v>
      </c>
      <c r="P1383">
        <v>-2.8607108005843647</v>
      </c>
      <c r="Q1383">
        <v>0.85799560586436563</v>
      </c>
      <c r="ID1383">
        <v>-1.8053586545985749</v>
      </c>
      <c r="IE1383">
        <v>-0.27112339421543752</v>
      </c>
    </row>
    <row r="1384" spans="7:239" ht="15.6" x14ac:dyDescent="0.3">
      <c r="G1384" s="1"/>
      <c r="H1384" s="1"/>
      <c r="K1384">
        <v>-1.5971416254007482</v>
      </c>
      <c r="L1384">
        <v>0.30475890344133966</v>
      </c>
      <c r="M1384">
        <v>-0.14467572814366106</v>
      </c>
      <c r="N1384">
        <v>7.6251450012712494E-3</v>
      </c>
      <c r="O1384">
        <v>6.5688082538951349</v>
      </c>
      <c r="P1384">
        <v>6.9342799963207646</v>
      </c>
      <c r="Q1384">
        <v>-0.36547174242562952</v>
      </c>
      <c r="ID1384">
        <v>-0.12182613724267724</v>
      </c>
      <c r="IE1384">
        <v>-0.46756565029400021</v>
      </c>
    </row>
    <row r="1385" spans="7:239" ht="15.6" x14ac:dyDescent="0.3">
      <c r="G1385" s="1"/>
      <c r="H1385" s="1"/>
      <c r="K1385">
        <v>-0.97175568134424739</v>
      </c>
      <c r="L1385">
        <v>-0.68570987238724845</v>
      </c>
      <c r="M1385">
        <v>-8.8025669446153434E-2</v>
      </c>
      <c r="N1385">
        <v>-1.8666089588511896E-2</v>
      </c>
      <c r="O1385">
        <v>5.1137156172576042</v>
      </c>
      <c r="P1385">
        <v>4.2190535111535228</v>
      </c>
      <c r="Q1385">
        <v>0.89466210610408148</v>
      </c>
      <c r="ID1385">
        <v>-0.609672382570563</v>
      </c>
      <c r="IE1385">
        <v>0.48405118667985986</v>
      </c>
    </row>
    <row r="1386" spans="7:239" ht="15.6" x14ac:dyDescent="0.3">
      <c r="G1386" s="1"/>
      <c r="H1386" s="1"/>
      <c r="K1386">
        <v>9.043092923997717E-2</v>
      </c>
      <c r="L1386">
        <v>-2.3957889895492497</v>
      </c>
      <c r="M1386">
        <v>8.1916095144153635E-3</v>
      </c>
      <c r="N1386">
        <v>-6.4064636514080439E-2</v>
      </c>
      <c r="O1386">
        <v>2.6779835044130249</v>
      </c>
      <c r="P1386">
        <v>-0.39262227826547919</v>
      </c>
      <c r="Q1386">
        <v>3.0706057826785043</v>
      </c>
      <c r="ID1386">
        <v>0.9372465702027839</v>
      </c>
      <c r="IE1386">
        <v>0.49856906875741103</v>
      </c>
    </row>
    <row r="1387" spans="7:239" ht="15.6" x14ac:dyDescent="0.3">
      <c r="G1387" s="1"/>
      <c r="H1387" s="1"/>
      <c r="K1387">
        <v>0.69345490615540362</v>
      </c>
      <c r="L1387">
        <v>-0.10816644859964375</v>
      </c>
      <c r="M1387">
        <v>6.2816028264026838E-2</v>
      </c>
      <c r="N1387">
        <v>-2.664497030012568E-3</v>
      </c>
      <c r="O1387">
        <v>-2.8830513945636174</v>
      </c>
      <c r="P1387">
        <v>-3.010760227914886</v>
      </c>
      <c r="Q1387">
        <v>0.12770883335126851</v>
      </c>
      <c r="ID1387">
        <v>1.4616554036984108</v>
      </c>
      <c r="IE1387">
        <v>0.39986176258178946</v>
      </c>
    </row>
    <row r="1388" spans="7:239" ht="15.6" x14ac:dyDescent="0.3">
      <c r="G1388" s="1"/>
      <c r="H1388" s="1"/>
      <c r="K1388">
        <v>-0.80812997217047999</v>
      </c>
      <c r="L1388">
        <v>-0.4591685165303922</v>
      </c>
      <c r="M1388">
        <v>-7.3203772476435502E-2</v>
      </c>
      <c r="N1388">
        <v>-1.2551329140536388E-2</v>
      </c>
      <c r="O1388">
        <v>4.1102256291016781</v>
      </c>
      <c r="P1388">
        <v>3.508642822481653</v>
      </c>
      <c r="Q1388">
        <v>0.60158280662002506</v>
      </c>
      <c r="ID1388">
        <v>-0.39878493981833496</v>
      </c>
      <c r="IE1388">
        <v>-1.2872830114399514</v>
      </c>
    </row>
    <row r="1389" spans="7:239" ht="15.6" x14ac:dyDescent="0.3">
      <c r="G1389" s="1"/>
      <c r="H1389" s="1"/>
      <c r="K1389">
        <v>-1.5885596312958647</v>
      </c>
      <c r="L1389">
        <v>-1.4501984979267413</v>
      </c>
      <c r="M1389">
        <v>-0.14389833544015734</v>
      </c>
      <c r="N1389">
        <v>-3.932238788058405E-2</v>
      </c>
      <c r="O1389">
        <v>8.7817342475915883</v>
      </c>
      <c r="P1389">
        <v>6.8970197126342114</v>
      </c>
      <c r="Q1389">
        <v>1.8847145349573771</v>
      </c>
      <c r="ID1389">
        <v>-1.5913019915566293</v>
      </c>
      <c r="IE1389">
        <v>-8.3102621592137702E-2</v>
      </c>
    </row>
    <row r="1390" spans="7:239" ht="15.6" x14ac:dyDescent="0.3">
      <c r="G1390" s="1"/>
      <c r="H1390" s="1"/>
      <c r="K1390">
        <v>-1.5610031752987925</v>
      </c>
      <c r="L1390">
        <v>1.4424130096328986</v>
      </c>
      <c r="M1390">
        <v>-0.14140215709690312</v>
      </c>
      <c r="N1390">
        <v>3.8072750671156702E-2</v>
      </c>
      <c r="O1390">
        <v>4.9525586993988506</v>
      </c>
      <c r="P1390">
        <v>6.7773783617665035</v>
      </c>
      <c r="Q1390">
        <v>-1.8248196623676527</v>
      </c>
      <c r="ID1390">
        <v>0.19356867373181702</v>
      </c>
      <c r="IE1390">
        <v>0.39903553687305393</v>
      </c>
    </row>
    <row r="1391" spans="7:239" ht="15.6" x14ac:dyDescent="0.3">
      <c r="G1391" s="1"/>
      <c r="H1391" s="1"/>
      <c r="K1391">
        <v>-1.7039574380232594</v>
      </c>
      <c r="L1391">
        <v>1.9375307981037</v>
      </c>
      <c r="M1391">
        <v>-0.15435154851090063</v>
      </c>
      <c r="N1391">
        <v>5.1271369943697943E-2</v>
      </c>
      <c r="O1391">
        <v>4.9406132557767553</v>
      </c>
      <c r="P1391">
        <v>7.3980402170671091</v>
      </c>
      <c r="Q1391">
        <v>-2.4574269612903539</v>
      </c>
      <c r="ID1391">
        <v>1.1947248685207061</v>
      </c>
      <c r="IE1391">
        <v>0.65409766266316816</v>
      </c>
    </row>
    <row r="1392" spans="7:239" ht="15.6" x14ac:dyDescent="0.3">
      <c r="G1392" s="1"/>
      <c r="H1392" s="1"/>
      <c r="K1392">
        <v>-2.1627257207693207</v>
      </c>
      <c r="L1392">
        <v>-0.41829503332681928</v>
      </c>
      <c r="M1392">
        <v>-0.1959086867758616</v>
      </c>
      <c r="N1392">
        <v>-1.1905716162161625E-2</v>
      </c>
      <c r="O1392">
        <v>9.9605046107633282</v>
      </c>
      <c r="P1392">
        <v>9.3898659107930627</v>
      </c>
      <c r="Q1392">
        <v>0.57063869997026473</v>
      </c>
      <c r="ID1392">
        <v>0.56514504521956854</v>
      </c>
      <c r="IE1392">
        <v>0.2330421645652844</v>
      </c>
    </row>
    <row r="1393" spans="7:239" ht="15.6" x14ac:dyDescent="0.3">
      <c r="G1393" s="1"/>
      <c r="H1393" s="1"/>
      <c r="K1393">
        <v>-0.78828226165342485</v>
      </c>
      <c r="L1393">
        <v>-3.7347204433889863E-2</v>
      </c>
      <c r="M1393">
        <v>-7.1405884345932952E-2</v>
      </c>
      <c r="N1393">
        <v>-1.2597824499679484E-3</v>
      </c>
      <c r="O1393">
        <v>3.482851520068214</v>
      </c>
      <c r="P1393">
        <v>3.4224703880385601</v>
      </c>
      <c r="Q1393">
        <v>6.0381132029653874E-2</v>
      </c>
      <c r="ID1393">
        <v>-0.59457338869105636</v>
      </c>
      <c r="IE1393">
        <v>-0.81728316975441684</v>
      </c>
    </row>
    <row r="1394" spans="7:239" ht="15.6" x14ac:dyDescent="0.3">
      <c r="G1394" s="1"/>
      <c r="H1394" s="1"/>
      <c r="K1394">
        <v>0.40421732000318866</v>
      </c>
      <c r="L1394">
        <v>-1.1043884314995021</v>
      </c>
      <c r="M1394">
        <v>3.6615685277795511E-2</v>
      </c>
      <c r="N1394">
        <v>-2.9412052647461162E-2</v>
      </c>
      <c r="O1394">
        <v>-0.34526873505533251</v>
      </c>
      <c r="P1394">
        <v>-1.7549827965702129</v>
      </c>
      <c r="Q1394">
        <v>1.4097140615148804</v>
      </c>
      <c r="ID1394">
        <v>0.39644454503020404</v>
      </c>
      <c r="IE1394">
        <v>-1.8681315542835224</v>
      </c>
    </row>
    <row r="1395" spans="7:239" ht="15.6" x14ac:dyDescent="0.3">
      <c r="G1395" s="1"/>
      <c r="H1395" s="1"/>
      <c r="K1395">
        <v>1.3343440819401642</v>
      </c>
      <c r="L1395">
        <v>-0.24984749576411508</v>
      </c>
      <c r="M1395">
        <v>0.12087043414226938</v>
      </c>
      <c r="N1395">
        <v>-6.2429900299284828E-3</v>
      </c>
      <c r="O1395">
        <v>-5.494071486188048</v>
      </c>
      <c r="P1395">
        <v>-5.7932968050250544</v>
      </c>
      <c r="Q1395">
        <v>0.29922531883700648</v>
      </c>
      <c r="ID1395">
        <v>-0.16936156699987454</v>
      </c>
      <c r="IE1395">
        <v>0.17155618115959639</v>
      </c>
    </row>
    <row r="1396" spans="7:239" ht="15.6" x14ac:dyDescent="0.3">
      <c r="G1396" s="1"/>
      <c r="H1396" s="1"/>
      <c r="K1396">
        <v>-0.96895227194798772</v>
      </c>
      <c r="L1396">
        <v>-1.3877306851354645</v>
      </c>
      <c r="M1396">
        <v>-8.7771724968570303E-2</v>
      </c>
      <c r="N1396">
        <v>-3.7446323498135682E-2</v>
      </c>
      <c r="O1396">
        <v>6.0016771285836974</v>
      </c>
      <c r="P1396">
        <v>4.2068820008824126</v>
      </c>
      <c r="Q1396">
        <v>1.7947951277012846</v>
      </c>
      <c r="ID1396">
        <v>-0.44947482377408632</v>
      </c>
      <c r="IE1396">
        <v>2.5943794138561636</v>
      </c>
    </row>
    <row r="1397" spans="7:239" ht="15.6" x14ac:dyDescent="0.3">
      <c r="G1397" s="1"/>
      <c r="H1397" s="1"/>
      <c r="K1397">
        <v>1.2147675500592845</v>
      </c>
      <c r="L1397">
        <v>-0.68279304498147775</v>
      </c>
      <c r="M1397">
        <v>0.11003869477512392</v>
      </c>
      <c r="N1397">
        <v>-1.7865117128369343E-2</v>
      </c>
      <c r="O1397">
        <v>-4.417861958368956</v>
      </c>
      <c r="P1397">
        <v>-5.2741336075578653</v>
      </c>
      <c r="Q1397">
        <v>0.85627164918890963</v>
      </c>
      <c r="ID1397">
        <v>1.0131998679388075</v>
      </c>
      <c r="IE1397">
        <v>0.4344723950864457</v>
      </c>
    </row>
    <row r="1398" spans="7:239" ht="15.6" x14ac:dyDescent="0.3">
      <c r="G1398" s="1"/>
      <c r="H1398" s="1"/>
      <c r="K1398">
        <v>7.7341060430097794E-2</v>
      </c>
      <c r="L1398">
        <v>7.8356362707224056E-2</v>
      </c>
      <c r="M1398">
        <v>7.0058747797770897E-3</v>
      </c>
      <c r="N1398">
        <v>2.1218391214355816E-3</v>
      </c>
      <c r="O1398">
        <v>-0.4374895825958296</v>
      </c>
      <c r="P1398">
        <v>-0.3357902390779498</v>
      </c>
      <c r="Q1398">
        <v>-0.10169934351787982</v>
      </c>
      <c r="ID1398">
        <v>-0.60928487680815901</v>
      </c>
      <c r="IE1398">
        <v>0.46277706841727939</v>
      </c>
    </row>
    <row r="1399" spans="7:239" ht="15.6" x14ac:dyDescent="0.3">
      <c r="G1399" s="1"/>
      <c r="H1399" s="1"/>
      <c r="K1399">
        <v>-0.97327181003965846</v>
      </c>
      <c r="L1399">
        <v>0.82454943730688257</v>
      </c>
      <c r="M1399">
        <v>-8.8163006686307735E-2</v>
      </c>
      <c r="N1399">
        <v>2.1737372155310585E-2</v>
      </c>
      <c r="O1399">
        <v>3.1837679663434901</v>
      </c>
      <c r="P1399">
        <v>4.2256360588232065</v>
      </c>
      <c r="Q1399">
        <v>-1.0418680924797166</v>
      </c>
      <c r="ID1399">
        <v>-1.2401820031862893E-2</v>
      </c>
      <c r="IE1399">
        <v>1.1171458018731157</v>
      </c>
    </row>
    <row r="1400" spans="7:239" ht="15.6" x14ac:dyDescent="0.3">
      <c r="G1400" s="1"/>
      <c r="H1400" s="1"/>
      <c r="K1400">
        <v>2.7467577181956488</v>
      </c>
      <c r="L1400">
        <v>-1.6084339836305421</v>
      </c>
      <c r="M1400">
        <v>0.24881273306896953</v>
      </c>
      <c r="N1400">
        <v>-4.2122258732835323E-2</v>
      </c>
      <c r="O1400">
        <v>-9.9066349277047223</v>
      </c>
      <c r="P1400">
        <v>-11.925546737437649</v>
      </c>
      <c r="Q1400">
        <v>2.0189118097329266</v>
      </c>
      <c r="ID1400">
        <v>-8.4539724495230797E-2</v>
      </c>
      <c r="IE1400">
        <v>1.7202041653690632</v>
      </c>
    </row>
    <row r="1401" spans="7:239" ht="15.6" x14ac:dyDescent="0.3">
      <c r="G1401" s="1"/>
      <c r="H1401" s="1"/>
      <c r="K1401">
        <v>-1.3796042891289846</v>
      </c>
      <c r="L1401">
        <v>0.95232557277129637</v>
      </c>
      <c r="M1401">
        <v>-0.12497029186736783</v>
      </c>
      <c r="N1401">
        <v>2.5021419474642401E-2</v>
      </c>
      <c r="O1401">
        <v>4.7905303493581179</v>
      </c>
      <c r="P1401">
        <v>5.989802202134106</v>
      </c>
      <c r="Q1401">
        <v>-1.1992718527759885</v>
      </c>
      <c r="ID1401">
        <v>-0.4835478220522107</v>
      </c>
      <c r="IE1401">
        <v>0.49769054510894256</v>
      </c>
    </row>
    <row r="1402" spans="7:239" ht="15.6" x14ac:dyDescent="0.3">
      <c r="G1402" s="1"/>
      <c r="H1402" s="1"/>
      <c r="K1402">
        <v>0.74908726178723295</v>
      </c>
      <c r="L1402">
        <v>-0.41766046313027261</v>
      </c>
      <c r="M1402">
        <v>6.7855438314693123E-2</v>
      </c>
      <c r="N1402">
        <v>-1.0925995582951693E-2</v>
      </c>
      <c r="O1402">
        <v>-2.7286173085260517</v>
      </c>
      <c r="P1402">
        <v>-3.252298188400514</v>
      </c>
      <c r="Q1402">
        <v>0.52368087987446243</v>
      </c>
      <c r="ID1402">
        <v>-0.23548489381014556</v>
      </c>
      <c r="IE1402">
        <v>-0.99382961765244837</v>
      </c>
    </row>
    <row r="1403" spans="7:239" ht="15.6" x14ac:dyDescent="0.3">
      <c r="G1403" s="1"/>
      <c r="H1403" s="1"/>
      <c r="K1403">
        <v>0.36789690186372681</v>
      </c>
      <c r="L1403">
        <v>-0.98033072388473552</v>
      </c>
      <c r="M1403">
        <v>3.3325630809713888E-2</v>
      </c>
      <c r="N1403">
        <v>-2.6105145907153297E-2</v>
      </c>
      <c r="O1403">
        <v>-0.34607646124195957</v>
      </c>
      <c r="P1403">
        <v>-1.5972911147825808</v>
      </c>
      <c r="Q1403">
        <v>1.2512146535406212</v>
      </c>
      <c r="ID1403">
        <v>1.1841697166737932</v>
      </c>
      <c r="IE1403">
        <v>0.55382821474112154</v>
      </c>
    </row>
    <row r="1404" spans="7:239" ht="15.6" x14ac:dyDescent="0.3">
      <c r="G1404" s="1"/>
      <c r="H1404" s="1"/>
      <c r="K1404">
        <v>2.1082925882645043</v>
      </c>
      <c r="L1404">
        <v>-0.45000231845642863</v>
      </c>
      <c r="M1404">
        <v>0.19097790734150888</v>
      </c>
      <c r="N1404">
        <v>-1.1341837862466916E-2</v>
      </c>
      <c r="O1404">
        <v>-8.609922474136761</v>
      </c>
      <c r="P1404">
        <v>-9.1535345949834728</v>
      </c>
      <c r="Q1404">
        <v>0.54361212084671107</v>
      </c>
      <c r="ID1404">
        <v>-0.16966682654007581</v>
      </c>
      <c r="IE1404">
        <v>-1.4030046773066687</v>
      </c>
    </row>
    <row r="1405" spans="7:239" ht="15.6" x14ac:dyDescent="0.3">
      <c r="G1405" s="1"/>
      <c r="H1405" s="1"/>
      <c r="K1405">
        <v>-1.4091890879789613</v>
      </c>
      <c r="L1405">
        <v>1.3044687079466066</v>
      </c>
      <c r="M1405">
        <v>-0.12765020593856372</v>
      </c>
      <c r="N1405">
        <v>3.4432522035054335E-2</v>
      </c>
      <c r="O1405">
        <v>4.4679057716826769</v>
      </c>
      <c r="P1405">
        <v>6.118249971322447</v>
      </c>
      <c r="Q1405">
        <v>-1.6503441996397699</v>
      </c>
      <c r="ID1405">
        <v>-0.30700635594381043</v>
      </c>
      <c r="IE1405">
        <v>0.50495630624919041</v>
      </c>
    </row>
    <row r="1406" spans="7:239" ht="15.6" x14ac:dyDescent="0.3">
      <c r="G1406" s="1"/>
      <c r="H1406" s="1"/>
      <c r="K1406">
        <v>1.1109502579184698</v>
      </c>
      <c r="L1406">
        <v>0.27044703559522271</v>
      </c>
      <c r="M1406">
        <v>0.10063449285871164</v>
      </c>
      <c r="N1406">
        <v>7.6025865321748395E-3</v>
      </c>
      <c r="O1406">
        <v>-5.1877825265556927</v>
      </c>
      <c r="P1406">
        <v>-4.823392007241984</v>
      </c>
      <c r="Q1406">
        <v>-0.36439051931370903</v>
      </c>
      <c r="ID1406">
        <v>-0.50726196709469074</v>
      </c>
      <c r="IE1406">
        <v>-0.69754740812424743</v>
      </c>
    </row>
    <row r="1407" spans="7:239" ht="15.6" x14ac:dyDescent="0.3">
      <c r="G1407" s="1"/>
      <c r="H1407" s="1"/>
      <c r="K1407">
        <v>0.49611493444368221</v>
      </c>
      <c r="L1407">
        <v>1.8466894870725783</v>
      </c>
      <c r="M1407">
        <v>4.4940153235048713E-2</v>
      </c>
      <c r="N1407">
        <v>4.9568510996868841E-2</v>
      </c>
      <c r="O1407">
        <v>-4.5297822120627469</v>
      </c>
      <c r="P1407">
        <v>-2.153972954606084</v>
      </c>
      <c r="Q1407">
        <v>-2.3758092574566634</v>
      </c>
      <c r="ID1407">
        <v>0.82297854214539501</v>
      </c>
      <c r="IE1407">
        <v>2.3072537535589359</v>
      </c>
    </row>
    <row r="1408" spans="7:239" ht="15.6" x14ac:dyDescent="0.3">
      <c r="G1408" s="1"/>
      <c r="H1408" s="1"/>
      <c r="K1408">
        <v>-0.71104956312185918</v>
      </c>
      <c r="L1408">
        <v>-1.6174139980308315</v>
      </c>
      <c r="M1408">
        <v>-6.4409825437412263E-2</v>
      </c>
      <c r="N1408">
        <v>-4.3505769151909651E-2</v>
      </c>
      <c r="O1408">
        <v>5.1723738214659445</v>
      </c>
      <c r="P1408">
        <v>3.0871506217937048</v>
      </c>
      <c r="Q1408">
        <v>2.0852231996722401</v>
      </c>
      <c r="ID1408">
        <v>-1.7454503353998416</v>
      </c>
      <c r="IE1408">
        <v>-0.20329083489736652</v>
      </c>
    </row>
    <row r="1409" spans="7:239" ht="15.6" x14ac:dyDescent="0.3">
      <c r="G1409" s="1"/>
      <c r="H1409" s="1"/>
      <c r="K1409">
        <v>1.3778982481203466</v>
      </c>
      <c r="L1409">
        <v>1.0200355493928011</v>
      </c>
      <c r="M1409">
        <v>0.12481575158036871</v>
      </c>
      <c r="N1409">
        <v>2.7744587955658321E-2</v>
      </c>
      <c r="O1409">
        <v>-7.3121879132766452</v>
      </c>
      <c r="P1409">
        <v>-5.9823951157173747</v>
      </c>
      <c r="Q1409">
        <v>-1.3297927975592705</v>
      </c>
      <c r="ID1409">
        <v>-0.32078177252916618</v>
      </c>
      <c r="IE1409">
        <v>-0.94520041026822699</v>
      </c>
    </row>
    <row r="1410" spans="7:239" ht="15.6" x14ac:dyDescent="0.3">
      <c r="G1410" s="1"/>
      <c r="H1410" s="1"/>
      <c r="K1410">
        <v>-0.89579429122657972</v>
      </c>
      <c r="L1410">
        <v>0.57130819636158248</v>
      </c>
      <c r="M1410">
        <v>-8.1144770938908803E-2</v>
      </c>
      <c r="N1410">
        <v>1.4988026644811083E-2</v>
      </c>
      <c r="O1410">
        <v>3.1708801086851124</v>
      </c>
      <c r="P1410">
        <v>3.8892533609298416</v>
      </c>
      <c r="Q1410">
        <v>-0.71837325224472937</v>
      </c>
      <c r="ID1410">
        <v>2.0262350581086488</v>
      </c>
      <c r="IE1410">
        <v>-0.26577075979927239</v>
      </c>
    </row>
    <row r="1411" spans="7:239" ht="15.6" x14ac:dyDescent="0.3">
      <c r="G1411" s="1"/>
      <c r="H1411" s="1"/>
      <c r="K1411">
        <v>0.43090342065303755</v>
      </c>
      <c r="L1411">
        <v>0.31117047870370118</v>
      </c>
      <c r="M1411">
        <v>3.9033023215414644E-2</v>
      </c>
      <c r="N1411">
        <v>8.467214189015285E-3</v>
      </c>
      <c r="O1411">
        <v>-2.2766772995049727</v>
      </c>
      <c r="P1411">
        <v>-1.870845341865542</v>
      </c>
      <c r="Q1411">
        <v>-0.40583195763943064</v>
      </c>
      <c r="ID1411">
        <v>-0.45077403188733939</v>
      </c>
      <c r="IE1411">
        <v>1.4695793712105389</v>
      </c>
    </row>
    <row r="1412" spans="7:239" ht="15.6" x14ac:dyDescent="0.3">
      <c r="G1412" s="1"/>
      <c r="H1412" s="1"/>
      <c r="K1412">
        <v>-2.0251283172808519</v>
      </c>
      <c r="L1412">
        <v>1.8048047440677348</v>
      </c>
      <c r="M1412">
        <v>-0.18344454194125662</v>
      </c>
      <c r="N1412">
        <v>4.761436023369555E-2</v>
      </c>
      <c r="O1412">
        <v>6.5103146463937396</v>
      </c>
      <c r="P1412">
        <v>8.7924618312917495</v>
      </c>
      <c r="Q1412">
        <v>-2.2821471848980104</v>
      </c>
      <c r="ID1412">
        <v>-1.1733308119108701</v>
      </c>
      <c r="IE1412">
        <v>2.1210576623770141</v>
      </c>
    </row>
    <row r="1413" spans="7:239" ht="15.6" x14ac:dyDescent="0.3">
      <c r="G1413" s="1"/>
      <c r="H1413" s="1"/>
      <c r="K1413">
        <v>1.2841897245622573</v>
      </c>
      <c r="L1413">
        <v>-0.72348603228731301</v>
      </c>
      <c r="M1413">
        <v>0.11632724394684422</v>
      </c>
      <c r="N1413">
        <v>-1.8930823181770116E-2</v>
      </c>
      <c r="O1413">
        <v>-4.6681918307254433</v>
      </c>
      <c r="P1413">
        <v>-5.5755425673526888</v>
      </c>
      <c r="Q1413">
        <v>0.90735073662724519</v>
      </c>
      <c r="ID1413">
        <v>0.75127668544214865</v>
      </c>
      <c r="IE1413">
        <v>-0.83245853264937264</v>
      </c>
    </row>
    <row r="1414" spans="7:239" ht="15.6" x14ac:dyDescent="0.3">
      <c r="G1414" s="1"/>
      <c r="H1414" s="1"/>
      <c r="K1414">
        <v>-1.8333376972929579E-2</v>
      </c>
      <c r="L1414">
        <v>1.1462572671228397</v>
      </c>
      <c r="M1414">
        <v>-1.6607135026145772E-3</v>
      </c>
      <c r="N1414">
        <v>3.0659755780199725E-2</v>
      </c>
      <c r="O1414">
        <v>-1.3899185534303424</v>
      </c>
      <c r="P1414">
        <v>7.9597680748252173E-2</v>
      </c>
      <c r="Q1414">
        <v>-1.4695162341785946</v>
      </c>
      <c r="ID1414">
        <v>0.52649409281955639</v>
      </c>
      <c r="IE1414">
        <v>-0.55353249739230259</v>
      </c>
    </row>
    <row r="1415" spans="7:239" ht="15.6" x14ac:dyDescent="0.3">
      <c r="G1415" s="1"/>
      <c r="H1415" s="1"/>
      <c r="K1415">
        <v>-0.12344227470433684</v>
      </c>
      <c r="L1415">
        <v>2.5635040805012306</v>
      </c>
      <c r="M1415">
        <v>-1.118191442294833E-2</v>
      </c>
      <c r="N1415">
        <v>6.8540603198366912E-2</v>
      </c>
      <c r="O1415">
        <v>-2.7491909893525595</v>
      </c>
      <c r="P1415">
        <v>0.53594702095866786</v>
      </c>
      <c r="Q1415">
        <v>-3.2851380103112273</v>
      </c>
      <c r="ID1415">
        <v>1.7363173928777345</v>
      </c>
      <c r="IE1415">
        <v>0.20309286002409013</v>
      </c>
    </row>
    <row r="1416" spans="7:239" ht="15.6" x14ac:dyDescent="0.3">
      <c r="G1416" s="1"/>
      <c r="H1416" s="1"/>
      <c r="K1416">
        <v>-0.74488437074059843</v>
      </c>
      <c r="L1416">
        <v>1.1268409521903715</v>
      </c>
      <c r="M1416">
        <v>-6.7474722971225851E-2</v>
      </c>
      <c r="N1416">
        <v>2.9900088812693536E-2</v>
      </c>
      <c r="O1416">
        <v>1.8009450331285415</v>
      </c>
      <c r="P1416">
        <v>3.2340505747588115</v>
      </c>
      <c r="Q1416">
        <v>-1.43310554163027</v>
      </c>
      <c r="ID1416">
        <v>-2.0865928050239018</v>
      </c>
      <c r="IE1416">
        <v>-0.73064993979101311</v>
      </c>
    </row>
    <row r="1417" spans="7:239" ht="15.6" x14ac:dyDescent="0.3">
      <c r="G1417" s="1"/>
      <c r="H1417" s="1"/>
      <c r="K1417">
        <v>-1.2487283313659192</v>
      </c>
      <c r="L1417">
        <v>-0.38170317950194621</v>
      </c>
      <c r="M1417">
        <v>-0.11311500352929102</v>
      </c>
      <c r="N1417">
        <v>-1.0624575928736033E-2</v>
      </c>
      <c r="O1417">
        <v>5.9308143915952076</v>
      </c>
      <c r="P1417">
        <v>5.4215804981333529</v>
      </c>
      <c r="Q1417">
        <v>0.50923389346185499</v>
      </c>
      <c r="ID1417">
        <v>0.50679032480257502</v>
      </c>
      <c r="IE1417">
        <v>1.529483414476849</v>
      </c>
    </row>
    <row r="1418" spans="7:239" ht="15.6" x14ac:dyDescent="0.3">
      <c r="G1418" s="1"/>
      <c r="H1418" s="1"/>
      <c r="K1418">
        <v>-0.14082102082742634</v>
      </c>
      <c r="L1418">
        <v>0.29601161345278859</v>
      </c>
      <c r="M1418">
        <v>-1.2756153494546585E-2</v>
      </c>
      <c r="N1418">
        <v>7.8726376591680691E-3</v>
      </c>
      <c r="O1418">
        <v>0.23406598054481381</v>
      </c>
      <c r="P1418">
        <v>0.61139999875720163</v>
      </c>
      <c r="Q1418">
        <v>-0.37733401821238782</v>
      </c>
      <c r="ID1418">
        <v>3.4555827899370561E-2</v>
      </c>
      <c r="IE1418">
        <v>-0.51738696813528351</v>
      </c>
    </row>
    <row r="1419" spans="7:239" ht="15.6" x14ac:dyDescent="0.3">
      <c r="G1419" s="1"/>
      <c r="H1419" s="1"/>
      <c r="K1419">
        <v>1.5188745584576762</v>
      </c>
      <c r="L1419">
        <v>1.318716329157763</v>
      </c>
      <c r="M1419">
        <v>0.13758597184429944</v>
      </c>
      <c r="N1419">
        <v>3.5781805548929416E-2</v>
      </c>
      <c r="O1419">
        <v>-8.3094844325974897</v>
      </c>
      <c r="P1419">
        <v>-6.5944693320424079</v>
      </c>
      <c r="Q1419">
        <v>-1.715015100555082</v>
      </c>
      <c r="ID1419">
        <v>-1.5040454260440248</v>
      </c>
      <c r="IE1419">
        <v>-0.45989977800441995</v>
      </c>
    </row>
    <row r="1420" spans="7:239" ht="15.6" x14ac:dyDescent="0.3">
      <c r="G1420" s="1"/>
      <c r="H1420" s="1"/>
      <c r="K1420">
        <v>1.2610554738944677</v>
      </c>
      <c r="L1420">
        <v>-1.0066780020162645</v>
      </c>
      <c r="M1420">
        <v>0.11423164734652355</v>
      </c>
      <c r="N1420">
        <v>-2.6514706110713007E-2</v>
      </c>
      <c r="O1420">
        <v>-4.2042562270427091</v>
      </c>
      <c r="P1420">
        <v>-5.4751010228557995</v>
      </c>
      <c r="Q1420">
        <v>1.2708447958130906</v>
      </c>
      <c r="ID1420">
        <v>-1.3008065333543848</v>
      </c>
      <c r="IE1420">
        <v>0.20795914424661952</v>
      </c>
    </row>
    <row r="1421" spans="7:239" ht="15.6" x14ac:dyDescent="0.3">
      <c r="G1421" s="1"/>
      <c r="H1421" s="1"/>
      <c r="K1421">
        <v>1.1288602536019483</v>
      </c>
      <c r="L1421">
        <v>0.47037879458782628</v>
      </c>
      <c r="M1421">
        <v>0.10225685472402643</v>
      </c>
      <c r="N1421">
        <v>1.2957281964000493E-2</v>
      </c>
      <c r="O1421">
        <v>-5.5221915491990998</v>
      </c>
      <c r="P1421">
        <v>-4.9011515013450655</v>
      </c>
      <c r="Q1421">
        <v>-0.62104004785403388</v>
      </c>
      <c r="ID1421">
        <v>-0.27720367083313147</v>
      </c>
      <c r="IE1421">
        <v>-1.2464856220989575</v>
      </c>
    </row>
    <row r="1422" spans="7:239" ht="15.6" x14ac:dyDescent="0.3">
      <c r="G1422" s="1"/>
      <c r="H1422" s="1"/>
      <c r="K1422">
        <v>-1.375107053228056</v>
      </c>
      <c r="L1422">
        <v>-0.50558098217866054</v>
      </c>
      <c r="M1422">
        <v>-0.12456291354333385</v>
      </c>
      <c r="N1422">
        <v>-1.3980463515106392E-2</v>
      </c>
      <c r="O1422">
        <v>6.6403575809558495</v>
      </c>
      <c r="P1422">
        <v>5.9702766369302562</v>
      </c>
      <c r="Q1422">
        <v>0.67008094402559359</v>
      </c>
      <c r="ID1422">
        <v>0.59753567149972775</v>
      </c>
      <c r="IE1422">
        <v>-2.2800623865214527</v>
      </c>
    </row>
    <row r="1423" spans="7:239" ht="15.6" x14ac:dyDescent="0.3">
      <c r="G1423" s="1"/>
      <c r="H1423" s="1"/>
      <c r="K1423">
        <v>7.4253528439909136E-2</v>
      </c>
      <c r="L1423">
        <v>0.3338073804424031</v>
      </c>
      <c r="M1423">
        <v>6.7261932964676127E-3</v>
      </c>
      <c r="N1423">
        <v>8.9548986315539751E-3</v>
      </c>
      <c r="O1423">
        <v>-0.75159173879513941</v>
      </c>
      <c r="P1423">
        <v>-0.3223851590417986</v>
      </c>
      <c r="Q1423">
        <v>-0.42920657975334087</v>
      </c>
      <c r="ID1423">
        <v>-0.2202134370699402</v>
      </c>
      <c r="IE1423">
        <v>-0.34869914335184382</v>
      </c>
    </row>
    <row r="1424" spans="7:239" ht="15.6" x14ac:dyDescent="0.3">
      <c r="G1424" s="1"/>
      <c r="H1424" s="1"/>
      <c r="K1424">
        <v>0.53653051200668778</v>
      </c>
      <c r="L1424">
        <v>-0.55155010658615344</v>
      </c>
      <c r="M1424">
        <v>4.8601164268310904E-2</v>
      </c>
      <c r="N1424">
        <v>-1.4578223290071376E-2</v>
      </c>
      <c r="O1424">
        <v>-1.6307130578747695</v>
      </c>
      <c r="P1424">
        <v>-2.3294445136574486</v>
      </c>
      <c r="Q1424">
        <v>0.69873145578267926</v>
      </c>
      <c r="ID1424">
        <v>-0.73105564708613602</v>
      </c>
      <c r="IE1424">
        <v>1.2834713462367102</v>
      </c>
    </row>
    <row r="1425" spans="7:239" ht="15.6" x14ac:dyDescent="0.3">
      <c r="G1425" s="1"/>
      <c r="H1425" s="1"/>
      <c r="K1425">
        <v>-0.52905326775458983</v>
      </c>
      <c r="L1425">
        <v>-0.22361095878523823</v>
      </c>
      <c r="M1425">
        <v>-4.7923844399192318E-2</v>
      </c>
      <c r="N1425">
        <v>-6.1571862624711987E-3</v>
      </c>
      <c r="O1425">
        <v>2.5920934624583354</v>
      </c>
      <c r="P1425">
        <v>2.2969807017948547</v>
      </c>
      <c r="Q1425">
        <v>0.29511276066348069</v>
      </c>
      <c r="ID1425">
        <v>0.71151712200557526</v>
      </c>
      <c r="IE1425">
        <v>4.9534522240664514E-2</v>
      </c>
    </row>
    <row r="1426" spans="7:239" ht="15.6" x14ac:dyDescent="0.3">
      <c r="G1426" s="1"/>
      <c r="H1426" s="1"/>
      <c r="K1426">
        <v>-0.38437034264926445</v>
      </c>
      <c r="L1426">
        <v>0.34940735281800434</v>
      </c>
      <c r="M1426">
        <v>-3.4817863560257303E-2</v>
      </c>
      <c r="N1426">
        <v>9.220608074004339E-3</v>
      </c>
      <c r="O1426">
        <v>1.2268715627460482</v>
      </c>
      <c r="P1426">
        <v>1.6688135452878066</v>
      </c>
      <c r="Q1426">
        <v>-0.44194198254175826</v>
      </c>
      <c r="ID1426">
        <v>-0.23550701330255808</v>
      </c>
      <c r="IE1426">
        <v>0.51941581903191514</v>
      </c>
    </row>
    <row r="1427" spans="7:239" ht="15.6" x14ac:dyDescent="0.3">
      <c r="G1427" s="1"/>
      <c r="H1427" s="1"/>
      <c r="K1427">
        <v>0.40475984988045965</v>
      </c>
      <c r="L1427">
        <v>-0.26636701029297055</v>
      </c>
      <c r="M1427">
        <v>3.6664829889510316E-2</v>
      </c>
      <c r="N1427">
        <v>-6.9922885648483297E-3</v>
      </c>
      <c r="O1427">
        <v>-1.4221992340227947</v>
      </c>
      <c r="P1427">
        <v>-1.7573382884161051</v>
      </c>
      <c r="Q1427">
        <v>0.33513905439331032</v>
      </c>
      <c r="ID1427">
        <v>0.39406692086735307</v>
      </c>
      <c r="IE1427">
        <v>-0.71047812096829344</v>
      </c>
    </row>
    <row r="1428" spans="7:239" ht="15.6" x14ac:dyDescent="0.3">
      <c r="G1428" s="1"/>
      <c r="H1428" s="1"/>
      <c r="K1428">
        <v>-7.385261837926517E-2</v>
      </c>
      <c r="L1428">
        <v>-0.48369040439372685</v>
      </c>
      <c r="M1428">
        <v>-6.6898771964916748E-3</v>
      </c>
      <c r="N1428">
        <v>-1.2964586191634948E-2</v>
      </c>
      <c r="O1428">
        <v>0.94203467339989189</v>
      </c>
      <c r="P1428">
        <v>0.32064453531148313</v>
      </c>
      <c r="Q1428">
        <v>0.62139013808840871</v>
      </c>
      <c r="ID1428">
        <v>-0.47145029443296621</v>
      </c>
      <c r="IE1428">
        <v>-2.4472225745291207</v>
      </c>
    </row>
    <row r="1429" spans="7:239" ht="15.6" x14ac:dyDescent="0.3">
      <c r="G1429" s="1"/>
      <c r="H1429" s="1"/>
      <c r="K1429">
        <v>0.70340744609748629</v>
      </c>
      <c r="L1429">
        <v>1.5075936690176122</v>
      </c>
      <c r="M1429">
        <v>6.3717570707163898E-2</v>
      </c>
      <c r="N1429">
        <v>4.0565219458863801E-2</v>
      </c>
      <c r="O1429">
        <v>-4.9982541998388781</v>
      </c>
      <c r="P1429">
        <v>-3.0539709848918393</v>
      </c>
      <c r="Q1429">
        <v>-1.9442832149470388</v>
      </c>
      <c r="ID1429">
        <v>1.0104717445740663</v>
      </c>
      <c r="IE1429">
        <v>0.16242770246061736</v>
      </c>
    </row>
    <row r="1430" spans="7:239" ht="15.6" x14ac:dyDescent="0.3">
      <c r="G1430" s="1"/>
      <c r="H1430" s="1"/>
      <c r="K1430">
        <v>0.17147385122405928</v>
      </c>
      <c r="L1430">
        <v>-1.1430572962485068</v>
      </c>
      <c r="M1430">
        <v>1.553281430331129E-2</v>
      </c>
      <c r="N1430">
        <v>-3.0523513544535374E-2</v>
      </c>
      <c r="O1430">
        <v>0.71850134927995912</v>
      </c>
      <c r="P1430">
        <v>-0.74448482058485344</v>
      </c>
      <c r="Q1430">
        <v>1.4629861698648126</v>
      </c>
      <c r="ID1430">
        <v>1.2708528337270182</v>
      </c>
      <c r="IE1430">
        <v>1.0287189650873685</v>
      </c>
    </row>
    <row r="1431" spans="7:239" ht="15.6" x14ac:dyDescent="0.3">
      <c r="G1431" s="1"/>
      <c r="H1431" s="1"/>
      <c r="K1431">
        <v>-0.64866865709662147</v>
      </c>
      <c r="L1431">
        <v>1.1713255312969433</v>
      </c>
      <c r="M1431">
        <v>-5.8759103636709054E-2</v>
      </c>
      <c r="N1431">
        <v>3.1121996802742535E-2</v>
      </c>
      <c r="O1431">
        <v>1.3246412479407366</v>
      </c>
      <c r="P1431">
        <v>2.8163126059761443</v>
      </c>
      <c r="Q1431">
        <v>-1.4916713580354077</v>
      </c>
      <c r="ID1431">
        <v>0.96544951543338076</v>
      </c>
      <c r="IE1431">
        <v>-0.49103069010465655</v>
      </c>
    </row>
    <row r="1432" spans="7:239" ht="15.6" x14ac:dyDescent="0.3">
      <c r="G1432" s="1"/>
      <c r="H1432" s="1"/>
      <c r="K1432">
        <v>0.39860440897804483</v>
      </c>
      <c r="L1432">
        <v>-0.38626485313216291</v>
      </c>
      <c r="M1432">
        <v>3.6107244462871217E-2</v>
      </c>
      <c r="N1432">
        <v>-1.0201950411244548E-2</v>
      </c>
      <c r="O1432">
        <v>-1.241635792305309</v>
      </c>
      <c r="P1432">
        <v>-1.7306133254952747</v>
      </c>
      <c r="Q1432">
        <v>0.48897753318996562</v>
      </c>
      <c r="ID1432">
        <v>0.71992630236586086</v>
      </c>
      <c r="IE1432">
        <v>-0.92732032898294625</v>
      </c>
    </row>
    <row r="1433" spans="7:239" ht="15.6" x14ac:dyDescent="0.3">
      <c r="G1433" s="1"/>
      <c r="H1433" s="1"/>
      <c r="K1433">
        <v>-0.28474446132283637</v>
      </c>
      <c r="L1433">
        <v>-0.40396782215348309</v>
      </c>
      <c r="M1433">
        <v>-2.57933370601491E-2</v>
      </c>
      <c r="N1433">
        <v>-1.0901496156224356E-2</v>
      </c>
      <c r="O1433">
        <v>1.7587763421377602</v>
      </c>
      <c r="P1433">
        <v>1.2362697151034701</v>
      </c>
      <c r="Q1433">
        <v>0.52250662703429018</v>
      </c>
      <c r="ID1433">
        <v>-0.47954273057223579</v>
      </c>
      <c r="IE1433">
        <v>0.54147972942883105</v>
      </c>
    </row>
    <row r="1434" spans="7:239" ht="15.6" x14ac:dyDescent="0.3">
      <c r="G1434" s="1"/>
      <c r="H1434" s="1"/>
      <c r="K1434">
        <v>1.6954138839656552</v>
      </c>
      <c r="L1434">
        <v>0.31710339143303079</v>
      </c>
      <c r="M1434">
        <v>0.1535776378666843</v>
      </c>
      <c r="N1434">
        <v>9.0440273439125075E-3</v>
      </c>
      <c r="O1434">
        <v>-7.7944253297170789</v>
      </c>
      <c r="P1434">
        <v>-7.3609468278166323</v>
      </c>
      <c r="Q1434">
        <v>-0.4334785019004469</v>
      </c>
      <c r="ID1434">
        <v>-0.51712446021861969</v>
      </c>
      <c r="IE1434">
        <v>0.38283473105929444</v>
      </c>
    </row>
    <row r="1435" spans="7:239" ht="15.6" x14ac:dyDescent="0.3">
      <c r="G1435" s="1"/>
      <c r="H1435" s="1"/>
      <c r="K1435">
        <v>-0.55785413388521432</v>
      </c>
      <c r="L1435">
        <v>0.57366145198461449</v>
      </c>
      <c r="M1435">
        <v>-5.053274658566604E-2</v>
      </c>
      <c r="N1435">
        <v>1.5162717739674156E-2</v>
      </c>
      <c r="O1435">
        <v>1.6952787218910998</v>
      </c>
      <c r="P1435">
        <v>2.4220248849218149</v>
      </c>
      <c r="Q1435">
        <v>-0.72674616303071504</v>
      </c>
      <c r="ID1435">
        <v>1.2144157862253369</v>
      </c>
      <c r="IE1435">
        <v>-0.59911621080001232</v>
      </c>
    </row>
    <row r="1436" spans="7:239" ht="15.6" x14ac:dyDescent="0.3">
      <c r="G1436" s="1"/>
      <c r="H1436" s="1"/>
      <c r="K1436">
        <v>1.068414115285792</v>
      </c>
      <c r="L1436">
        <v>-1.3024708961142701</v>
      </c>
      <c r="M1436">
        <v>9.6781392225722268E-2</v>
      </c>
      <c r="N1436">
        <v>-3.4491746320530717E-2</v>
      </c>
      <c r="O1436">
        <v>-2.9855308220696761</v>
      </c>
      <c r="P1436">
        <v>-4.6387136303920817</v>
      </c>
      <c r="Q1436">
        <v>1.6531828083224056</v>
      </c>
      <c r="ID1436">
        <v>2.4758816446648222</v>
      </c>
      <c r="IE1436">
        <v>0.34894143926711585</v>
      </c>
    </row>
    <row r="1437" spans="7:239" ht="15.6" x14ac:dyDescent="0.3">
      <c r="G1437" s="1"/>
      <c r="H1437" s="1"/>
      <c r="K1437">
        <v>0.21656378386727834</v>
      </c>
      <c r="L1437">
        <v>1.5199298991561434</v>
      </c>
      <c r="M1437">
        <v>1.9617247852195548E-2</v>
      </c>
      <c r="N1437">
        <v>4.0734283596434474E-2</v>
      </c>
      <c r="O1437">
        <v>-2.892637366621714</v>
      </c>
      <c r="P1437">
        <v>-0.94025093987616659</v>
      </c>
      <c r="Q1437">
        <v>-1.9523864267455473</v>
      </c>
      <c r="ID1437">
        <v>2.6692179021748497</v>
      </c>
      <c r="IE1437">
        <v>2.2382771143254803</v>
      </c>
    </row>
    <row r="1438" spans="7:239" ht="15.6" x14ac:dyDescent="0.3">
      <c r="G1438" s="1"/>
      <c r="H1438" s="1"/>
      <c r="K1438">
        <v>-1.1797816790460034</v>
      </c>
      <c r="L1438">
        <v>0.86546372970401808</v>
      </c>
      <c r="M1438">
        <v>-0.10686952913377598</v>
      </c>
      <c r="N1438">
        <v>2.2763672951551676E-2</v>
      </c>
      <c r="O1438">
        <v>4.0311776106542618</v>
      </c>
      <c r="P1438">
        <v>5.1222361041286488</v>
      </c>
      <c r="Q1438">
        <v>-1.0910584934743872</v>
      </c>
      <c r="ID1438">
        <v>2.3193496337101602</v>
      </c>
      <c r="IE1438">
        <v>-1.9974014101005924E-2</v>
      </c>
    </row>
    <row r="1439" spans="7:239" ht="15.6" x14ac:dyDescent="0.3">
      <c r="G1439" s="1"/>
      <c r="H1439" s="1"/>
      <c r="K1439">
        <v>-0.77573910315840844</v>
      </c>
      <c r="L1439">
        <v>2.530846445284348</v>
      </c>
      <c r="M1439">
        <v>-7.0269672904425678E-2</v>
      </c>
      <c r="N1439">
        <v>6.7451242167101508E-2</v>
      </c>
      <c r="O1439">
        <v>0.13508684651952052</v>
      </c>
      <c r="P1439">
        <v>3.3680119908248196</v>
      </c>
      <c r="Q1439">
        <v>-3.2329251443052991</v>
      </c>
      <c r="ID1439">
        <v>-1.0603600237577804</v>
      </c>
      <c r="IE1439">
        <v>0.37793175637190896</v>
      </c>
    </row>
    <row r="1440" spans="7:239" ht="15.6" x14ac:dyDescent="0.3">
      <c r="G1440" s="1"/>
      <c r="H1440" s="1"/>
      <c r="K1440">
        <v>-0.4717211345134632</v>
      </c>
      <c r="L1440">
        <v>-0.43352354305265706</v>
      </c>
      <c r="M1440">
        <v>-4.2730461426277726E-2</v>
      </c>
      <c r="N1440">
        <v>-1.1754021090106878E-2</v>
      </c>
      <c r="O1440">
        <v>2.6114308327385314</v>
      </c>
      <c r="P1440">
        <v>2.0480628485765546</v>
      </c>
      <c r="Q1440">
        <v>0.56336798416197686</v>
      </c>
      <c r="ID1440">
        <v>1.6074342070801386</v>
      </c>
      <c r="IE1440">
        <v>-1.5059998837049717</v>
      </c>
    </row>
    <row r="1441" spans="7:239" ht="15.6" x14ac:dyDescent="0.3">
      <c r="G1441" s="1"/>
      <c r="H1441" s="1"/>
      <c r="K1441">
        <v>4.7695693881763347E-2</v>
      </c>
      <c r="L1441">
        <v>0.56073688104130148</v>
      </c>
      <c r="M1441">
        <v>4.3204742346689825E-3</v>
      </c>
      <c r="N1441">
        <v>1.5017161998248676E-2</v>
      </c>
      <c r="O1441">
        <v>-0.92684920840969554</v>
      </c>
      <c r="P1441">
        <v>-0.20707950424369131</v>
      </c>
      <c r="Q1441">
        <v>-0.71976970416600417</v>
      </c>
      <c r="ID1441">
        <v>-0.3999276328930465</v>
      </c>
      <c r="IE1441">
        <v>7.6673776823557638E-2</v>
      </c>
    </row>
    <row r="1442" spans="7:239" ht="15.6" x14ac:dyDescent="0.3">
      <c r="G1442" s="1"/>
      <c r="H1442" s="1"/>
      <c r="K1442">
        <v>0.14776415221508285</v>
      </c>
      <c r="L1442">
        <v>0.46064457582409335</v>
      </c>
      <c r="M1442">
        <v>1.3385091199964078E-2</v>
      </c>
      <c r="N1442">
        <v>1.2372478859975807E-2</v>
      </c>
      <c r="O1442">
        <v>-1.2345554096200178</v>
      </c>
      <c r="P1442">
        <v>-0.64154486276146472</v>
      </c>
      <c r="Q1442">
        <v>-0.59301054685855292</v>
      </c>
      <c r="ID1442">
        <v>-1.3094241775818152</v>
      </c>
      <c r="IE1442">
        <v>-7.2022454959837778E-2</v>
      </c>
    </row>
    <row r="1443" spans="7:239" ht="15.6" x14ac:dyDescent="0.3">
      <c r="G1443" s="1"/>
      <c r="H1443" s="1"/>
      <c r="K1443">
        <v>9.1698661476759105E-2</v>
      </c>
      <c r="L1443">
        <v>0.67777883892229784</v>
      </c>
      <c r="M1443">
        <v>8.3064459707011973E-3</v>
      </c>
      <c r="N1443">
        <v>1.8162934035763779E-2</v>
      </c>
      <c r="O1443">
        <v>-1.2686723243002038</v>
      </c>
      <c r="P1443">
        <v>-0.39812636766519172</v>
      </c>
      <c r="Q1443">
        <v>-0.87054595663501211</v>
      </c>
      <c r="ID1443">
        <v>0.91719607599580322</v>
      </c>
      <c r="IE1443">
        <v>-0.58884723745482415</v>
      </c>
    </row>
    <row r="1444" spans="7:239" ht="15.6" x14ac:dyDescent="0.3">
      <c r="G1444" s="1"/>
      <c r="H1444" s="1"/>
      <c r="K1444">
        <v>-0.20203494260784435</v>
      </c>
      <c r="L1444">
        <v>-0.2187412599985811</v>
      </c>
      <c r="M1444">
        <v>-1.8301165010910347E-2</v>
      </c>
      <c r="N1444">
        <v>-5.918783898172607E-3</v>
      </c>
      <c r="O1444">
        <v>1.1608575217633939</v>
      </c>
      <c r="P1444">
        <v>0.87717134085204496</v>
      </c>
      <c r="Q1444">
        <v>0.28368618091134878</v>
      </c>
      <c r="ID1444">
        <v>0.19621393030232229</v>
      </c>
      <c r="IE1444">
        <v>-1.2873760791695081</v>
      </c>
    </row>
    <row r="1445" spans="7:239" ht="15.6" x14ac:dyDescent="0.3">
      <c r="G1445" s="1"/>
      <c r="H1445" s="1"/>
      <c r="K1445">
        <v>0.3053053205234541</v>
      </c>
      <c r="L1445">
        <v>1.1604097123879962</v>
      </c>
      <c r="M1445">
        <v>2.7655825163145145E-2</v>
      </c>
      <c r="N1445">
        <v>3.1145382015413003E-2</v>
      </c>
      <c r="O1445">
        <v>-2.8183306206892169</v>
      </c>
      <c r="P1445">
        <v>-1.3255384138804096</v>
      </c>
      <c r="Q1445">
        <v>-1.4927922068088075</v>
      </c>
      <c r="ID1445">
        <v>1.7635117258076318</v>
      </c>
      <c r="IE1445">
        <v>-1.8106382513900494</v>
      </c>
    </row>
    <row r="1446" spans="7:239" ht="15.6" x14ac:dyDescent="0.3">
      <c r="G1446" s="1"/>
      <c r="H1446" s="1"/>
      <c r="K1446">
        <v>-0.98123777284498714</v>
      </c>
      <c r="L1446">
        <v>-1.4792781845350669</v>
      </c>
      <c r="M1446">
        <v>-8.8884596713702496E-2</v>
      </c>
      <c r="N1446">
        <v>-3.9899555492239912E-2</v>
      </c>
      <c r="O1446">
        <v>6.1725997991731756</v>
      </c>
      <c r="P1446">
        <v>4.260221730910092</v>
      </c>
      <c r="Q1446">
        <v>1.9123780682630833</v>
      </c>
      <c r="ID1446">
        <v>-2.062843821350028</v>
      </c>
      <c r="IE1446">
        <v>1.1963604230945766</v>
      </c>
    </row>
    <row r="1447" spans="7:239" ht="15.6" x14ac:dyDescent="0.3">
      <c r="G1447" s="1"/>
      <c r="H1447" s="1"/>
      <c r="K1447">
        <v>-0.69460116246949677</v>
      </c>
      <c r="L1447">
        <v>-5.0711830909250237E-2</v>
      </c>
      <c r="M1447">
        <v>-6.2919860926229906E-2</v>
      </c>
      <c r="N1447">
        <v>-1.5863521220469115E-3</v>
      </c>
      <c r="O1447">
        <v>3.091770461558724</v>
      </c>
      <c r="P1447">
        <v>3.0157369075674989</v>
      </c>
      <c r="Q1447">
        <v>7.6033553991225356E-2</v>
      </c>
      <c r="ID1447">
        <v>5.9152163746417005E-2</v>
      </c>
      <c r="IE1447">
        <v>1.006801010693716</v>
      </c>
    </row>
    <row r="1448" spans="7:239" ht="15.6" x14ac:dyDescent="0.3">
      <c r="G1448" s="1"/>
      <c r="H1448" s="1"/>
      <c r="K1448">
        <v>-0.90229113754561441</v>
      </c>
      <c r="L1448">
        <v>0.7513715890132342</v>
      </c>
      <c r="M1448">
        <v>-8.1733282287492534E-2</v>
      </c>
      <c r="N1448">
        <v>1.9803114000254484E-2</v>
      </c>
      <c r="O1448">
        <v>2.9683011285524281</v>
      </c>
      <c r="P1448">
        <v>3.9174605973782364</v>
      </c>
      <c r="Q1448">
        <v>-0.94915946882580815</v>
      </c>
      <c r="ID1448">
        <v>-0.35893819184227882</v>
      </c>
      <c r="IE1448">
        <v>0.92187532957248175</v>
      </c>
    </row>
    <row r="1449" spans="7:239" ht="15.6" x14ac:dyDescent="0.3">
      <c r="G1449" s="1"/>
      <c r="H1449" s="1"/>
      <c r="K1449">
        <v>-1.3644215602984253</v>
      </c>
      <c r="L1449">
        <v>-0.42308584723099391</v>
      </c>
      <c r="M1449">
        <v>-0.12359497717151688</v>
      </c>
      <c r="N1449">
        <v>-1.176993841828859E-2</v>
      </c>
      <c r="O1449">
        <v>6.4880145303015988</v>
      </c>
      <c r="P1449">
        <v>5.923883631642342</v>
      </c>
      <c r="Q1449">
        <v>0.5641308986592567</v>
      </c>
      <c r="ID1449">
        <v>-1.3633558730534872</v>
      </c>
      <c r="IE1449">
        <v>-0.5862599023776377</v>
      </c>
    </row>
    <row r="1450" spans="7:239" ht="15.6" x14ac:dyDescent="0.3">
      <c r="G1450" s="1"/>
      <c r="H1450" s="1"/>
      <c r="K1450">
        <v>0.56021994698716682</v>
      </c>
      <c r="L1450">
        <v>-1.0650273230968303</v>
      </c>
      <c r="M1450">
        <v>5.0747051771714215E-2</v>
      </c>
      <c r="N1450">
        <v>-2.8307445277533674E-2</v>
      </c>
      <c r="O1450">
        <v>-1.0755260501152928</v>
      </c>
      <c r="P1450">
        <v>-2.4322964915263867</v>
      </c>
      <c r="Q1450">
        <v>1.3567704414110939</v>
      </c>
      <c r="ID1450">
        <v>1.4714924614760037</v>
      </c>
      <c r="IE1450">
        <v>0.61678088024893807</v>
      </c>
    </row>
    <row r="1451" spans="7:239" ht="15.6" x14ac:dyDescent="0.3">
      <c r="G1451" s="1"/>
      <c r="H1451" s="1"/>
      <c r="K1451">
        <v>-0.36278688126838743</v>
      </c>
      <c r="L1451">
        <v>0.32210128461843801</v>
      </c>
      <c r="M1451">
        <v>-3.286274390056184E-2</v>
      </c>
      <c r="N1451">
        <v>8.4972251317761895E-3</v>
      </c>
      <c r="O1451">
        <v>1.1678346573144331</v>
      </c>
      <c r="P1451">
        <v>1.5751050337040429</v>
      </c>
      <c r="Q1451">
        <v>-0.40727037638960983</v>
      </c>
      <c r="ID1451">
        <v>0.68186887216019709</v>
      </c>
      <c r="IE1451">
        <v>-0.39434644000719338</v>
      </c>
    </row>
    <row r="1452" spans="7:239" ht="15.6" x14ac:dyDescent="0.3">
      <c r="G1452" s="1"/>
      <c r="H1452" s="1"/>
      <c r="K1452">
        <v>0.74439033775254859</v>
      </c>
      <c r="L1452">
        <v>-0.18757918945063409</v>
      </c>
      <c r="M1452">
        <v>6.7429971409350323E-2</v>
      </c>
      <c r="N1452">
        <v>-4.7721848830522004E-3</v>
      </c>
      <c r="O1452">
        <v>-3.0031757316721879</v>
      </c>
      <c r="P1452">
        <v>-3.2319056409520197</v>
      </c>
      <c r="Q1452">
        <v>0.22872990927983194</v>
      </c>
      <c r="ID1452">
        <v>0.76869536072007916</v>
      </c>
      <c r="IE1452">
        <v>-0.60151319466501163</v>
      </c>
    </row>
    <row r="1453" spans="7:239" ht="15.6" x14ac:dyDescent="0.3">
      <c r="G1453" s="1"/>
      <c r="H1453" s="1"/>
      <c r="K1453">
        <v>-0.30219331916903053</v>
      </c>
      <c r="L1453">
        <v>-0.84324107964514439</v>
      </c>
      <c r="M1453">
        <v>-2.737392714309804E-2</v>
      </c>
      <c r="N1453">
        <v>-2.2659141550550214E-2</v>
      </c>
      <c r="O1453">
        <v>2.3980754190668234</v>
      </c>
      <c r="P1453">
        <v>1.3120270956620972</v>
      </c>
      <c r="Q1453">
        <v>1.086048323404726</v>
      </c>
      <c r="ID1453">
        <v>-1.2711959742592029</v>
      </c>
      <c r="IE1453">
        <v>0.29963316032120957</v>
      </c>
    </row>
    <row r="1454" spans="7:239" ht="15.6" x14ac:dyDescent="0.3">
      <c r="G1454" s="1"/>
      <c r="H1454" s="1"/>
      <c r="K1454">
        <v>-0.31484856052392618</v>
      </c>
      <c r="L1454">
        <v>1.2156407362965851</v>
      </c>
      <c r="M1454">
        <v>-2.8520291516009488E-2</v>
      </c>
      <c r="N1454">
        <v>3.2417933578685373E-2</v>
      </c>
      <c r="O1454">
        <v>-0.18681323906104019</v>
      </c>
      <c r="P1454">
        <v>1.3669721209373886</v>
      </c>
      <c r="Q1454">
        <v>-1.5537853599984288</v>
      </c>
      <c r="ID1454">
        <v>-0.65294434787485145</v>
      </c>
      <c r="IE1454">
        <v>-0.78519265384521775</v>
      </c>
    </row>
    <row r="1455" spans="7:239" ht="15.6" x14ac:dyDescent="0.3">
      <c r="G1455" s="1"/>
      <c r="H1455" s="1"/>
      <c r="K1455">
        <v>-0.21621292606474626</v>
      </c>
      <c r="L1455">
        <v>-1.3433882492607769</v>
      </c>
      <c r="M1455">
        <v>-1.9585465693839066E-2</v>
      </c>
      <c r="N1455">
        <v>-3.6011149332209648E-2</v>
      </c>
      <c r="O1455">
        <v>2.6647351313515242</v>
      </c>
      <c r="P1455">
        <v>0.93872762710104507</v>
      </c>
      <c r="Q1455">
        <v>1.7260075042504792</v>
      </c>
      <c r="ID1455">
        <v>-0.26396416440927062</v>
      </c>
      <c r="IE1455">
        <v>0.30951459345365867</v>
      </c>
    </row>
    <row r="1456" spans="7:239" ht="15.6" x14ac:dyDescent="0.3">
      <c r="G1456" s="1"/>
      <c r="H1456" s="1"/>
      <c r="K1456">
        <v>2.2524624186016426</v>
      </c>
      <c r="L1456">
        <v>-0.10242106951773165</v>
      </c>
      <c r="M1456">
        <v>0.20403740992327898</v>
      </c>
      <c r="N1456">
        <v>-1.9953302703340664E-3</v>
      </c>
      <c r="O1456">
        <v>-9.6838382590428171</v>
      </c>
      <c r="P1456">
        <v>-9.779474057508553</v>
      </c>
      <c r="Q1456">
        <v>9.5635798465736291E-2</v>
      </c>
      <c r="ID1456">
        <v>0.98483233421215155</v>
      </c>
      <c r="IE1456">
        <v>1.6238412459744167</v>
      </c>
    </row>
    <row r="1457" spans="7:239" ht="15.6" x14ac:dyDescent="0.3">
      <c r="G1457" s="1"/>
      <c r="H1457" s="1"/>
      <c r="K1457">
        <v>0.62508313050937592</v>
      </c>
      <c r="L1457">
        <v>-0.58183544235933993</v>
      </c>
      <c r="M1457">
        <v>5.6622628587537853E-2</v>
      </c>
      <c r="N1457">
        <v>-1.535916829927754E-2</v>
      </c>
      <c r="O1457">
        <v>-1.9777497644368802</v>
      </c>
      <c r="P1457">
        <v>-2.7139117652394367</v>
      </c>
      <c r="Q1457">
        <v>0.73616200080255656</v>
      </c>
      <c r="ID1457">
        <v>-1.8897099441303613</v>
      </c>
      <c r="IE1457">
        <v>-3.5241274855661107E-2</v>
      </c>
    </row>
    <row r="1458" spans="7:239" ht="15.6" x14ac:dyDescent="0.3">
      <c r="G1458" s="1"/>
      <c r="H1458" s="1"/>
      <c r="K1458">
        <v>-0.78378887881112003</v>
      </c>
      <c r="L1458">
        <v>0.30534805477514781</v>
      </c>
      <c r="M1458">
        <v>-7.0998855047967241E-2</v>
      </c>
      <c r="N1458">
        <v>7.9098285117934174E-3</v>
      </c>
      <c r="O1458">
        <v>3.0238449829174612</v>
      </c>
      <c r="P1458">
        <v>3.402961551587449</v>
      </c>
      <c r="Q1458">
        <v>-0.37911656866998761</v>
      </c>
      <c r="ID1458">
        <v>-0.84254009366966698</v>
      </c>
      <c r="IE1458">
        <v>-0.68859163895860076</v>
      </c>
    </row>
    <row r="1459" spans="7:239" ht="15.6" x14ac:dyDescent="0.3">
      <c r="G1459" s="1"/>
      <c r="H1459" s="1"/>
      <c r="K1459">
        <v>1.7630690385316223</v>
      </c>
      <c r="L1459">
        <v>0.58763617610444918</v>
      </c>
      <c r="M1459">
        <v>0.15970612302656939</v>
      </c>
      <c r="N1459">
        <v>1.6303959248600675E-2</v>
      </c>
      <c r="O1459">
        <v>-8.4361296005335493</v>
      </c>
      <c r="P1459">
        <v>-7.6546839501191464</v>
      </c>
      <c r="Q1459">
        <v>-0.78144565041440317</v>
      </c>
      <c r="ID1459">
        <v>-0.72552892209556419</v>
      </c>
      <c r="IE1459">
        <v>0.94725760477569054</v>
      </c>
    </row>
    <row r="1460" spans="7:239" ht="15.6" x14ac:dyDescent="0.3">
      <c r="G1460" s="1"/>
      <c r="H1460" s="1"/>
      <c r="K1460">
        <v>0.75815104844346615</v>
      </c>
      <c r="L1460">
        <v>0.10816194010243042</v>
      </c>
      <c r="M1460">
        <v>6.8676473790429543E-2</v>
      </c>
      <c r="N1460">
        <v>3.1443264734893621E-3</v>
      </c>
      <c r="O1460">
        <v>-3.4423572286797772</v>
      </c>
      <c r="P1460">
        <v>-3.2916502618182153</v>
      </c>
      <c r="Q1460">
        <v>-0.15070696686156212</v>
      </c>
      <c r="ID1460">
        <v>0.1356188205077612</v>
      </c>
      <c r="IE1460">
        <v>-0.55443059694478636</v>
      </c>
    </row>
    <row r="1461" spans="7:239" ht="15.6" x14ac:dyDescent="0.3">
      <c r="G1461" s="1"/>
      <c r="H1461" s="1"/>
      <c r="K1461">
        <v>0.35636017576807272</v>
      </c>
      <c r="L1461">
        <v>0.23940815345209596</v>
      </c>
      <c r="M1461">
        <v>3.2280586198930587E-2</v>
      </c>
      <c r="N1461">
        <v>6.5227103854344284E-3</v>
      </c>
      <c r="O1461">
        <v>-1.859834588349736</v>
      </c>
      <c r="P1461">
        <v>-1.5472023263396317</v>
      </c>
      <c r="Q1461">
        <v>-0.3126322620101043</v>
      </c>
      <c r="ID1461">
        <v>-1.8565221523153017</v>
      </c>
      <c r="IE1461">
        <v>1.2567282562031918</v>
      </c>
    </row>
    <row r="1462" spans="7:239" ht="15.6" x14ac:dyDescent="0.3">
      <c r="G1462" s="1"/>
      <c r="H1462" s="1"/>
      <c r="K1462">
        <v>0.48011302509688508</v>
      </c>
      <c r="L1462">
        <v>-3.8906649387841857E-2</v>
      </c>
      <c r="M1462">
        <v>4.3490633762499849E-2</v>
      </c>
      <c r="N1462">
        <v>-8.8212786480068106E-4</v>
      </c>
      <c r="O1462">
        <v>-2.0422175434026051</v>
      </c>
      <c r="P1462">
        <v>-2.0844977633508366</v>
      </c>
      <c r="Q1462">
        <v>4.2280219948231328E-2</v>
      </c>
      <c r="ID1462">
        <v>-0.76767468736849576</v>
      </c>
      <c r="IE1462">
        <v>1.4704729157864258</v>
      </c>
    </row>
    <row r="1463" spans="7:239" ht="15.6" x14ac:dyDescent="0.3">
      <c r="G1463" s="1"/>
      <c r="H1463" s="1"/>
      <c r="K1463">
        <v>-1.5279899595286339</v>
      </c>
      <c r="L1463">
        <v>0.94473762567887776</v>
      </c>
      <c r="M1463">
        <v>-0.13841168276829557</v>
      </c>
      <c r="N1463">
        <v>2.4769357822748552E-2</v>
      </c>
      <c r="O1463">
        <v>5.4468549128212445</v>
      </c>
      <c r="P1463">
        <v>6.6340454988015232</v>
      </c>
      <c r="Q1463">
        <v>-1.1871905859802792</v>
      </c>
      <c r="ID1463">
        <v>-0.15799762445358845</v>
      </c>
      <c r="IE1463">
        <v>1.7013999922922227</v>
      </c>
    </row>
    <row r="1464" spans="7:239" ht="15.6" x14ac:dyDescent="0.3">
      <c r="G1464" s="1"/>
      <c r="H1464" s="1"/>
      <c r="K1464">
        <v>0.5829936989513026</v>
      </c>
      <c r="L1464">
        <v>-0.1923072798374561</v>
      </c>
      <c r="M1464">
        <v>5.2809992900775177E-2</v>
      </c>
      <c r="N1464">
        <v>-4.9520386631349313E-3</v>
      </c>
      <c r="O1464">
        <v>-2.2938225989460399</v>
      </c>
      <c r="P1464">
        <v>-2.5311728655276298</v>
      </c>
      <c r="Q1464">
        <v>0.23735026658158986</v>
      </c>
      <c r="ID1464">
        <v>-9.6579849369534704E-2</v>
      </c>
      <c r="IE1464">
        <v>-0.84801171578001278</v>
      </c>
    </row>
    <row r="1465" spans="7:239" ht="15.6" x14ac:dyDescent="0.3">
      <c r="G1465" s="1"/>
      <c r="H1465" s="1"/>
      <c r="K1465">
        <v>-0.36642300181054183</v>
      </c>
      <c r="L1465">
        <v>1.0874687102770286</v>
      </c>
      <c r="M1465">
        <v>-3.3192118815527395E-2</v>
      </c>
      <c r="N1465">
        <v>2.8971895474373312E-2</v>
      </c>
      <c r="O1465">
        <v>0.20227449807967646</v>
      </c>
      <c r="P1465">
        <v>1.5908919104209691</v>
      </c>
      <c r="Q1465">
        <v>-1.3886174123412927</v>
      </c>
      <c r="ID1465">
        <v>1.3527092511421386</v>
      </c>
      <c r="IE1465">
        <v>1.5300226070807903</v>
      </c>
    </row>
    <row r="1466" spans="7:239" ht="15.6" x14ac:dyDescent="0.3">
      <c r="G1466" s="1"/>
      <c r="H1466" s="1"/>
      <c r="K1466">
        <v>-1.163778297684819</v>
      </c>
      <c r="L1466">
        <v>1.6920572351341903</v>
      </c>
      <c r="M1466">
        <v>-0.10541987632004439</v>
      </c>
      <c r="N1466">
        <v>4.4882817916608045E-2</v>
      </c>
      <c r="O1466">
        <v>2.9015296381035913</v>
      </c>
      <c r="P1466">
        <v>5.0527545218560004</v>
      </c>
      <c r="Q1466">
        <v>-2.1512248837524091</v>
      </c>
      <c r="ID1466">
        <v>0.12741023249118724</v>
      </c>
      <c r="IE1466">
        <v>-1.4024691900504631</v>
      </c>
    </row>
    <row r="1467" spans="7:239" ht="15.6" x14ac:dyDescent="0.3">
      <c r="G1467" s="1"/>
      <c r="H1467" s="1"/>
      <c r="K1467">
        <v>0.84728950058831298</v>
      </c>
      <c r="L1467">
        <v>0.4284808050932099</v>
      </c>
      <c r="M1467">
        <v>7.675100535641935E-2</v>
      </c>
      <c r="N1467">
        <v>1.1743288349004498E-2</v>
      </c>
      <c r="O1467">
        <v>-4.2415145823265856</v>
      </c>
      <c r="P1467">
        <v>-3.6786610163941682</v>
      </c>
      <c r="Q1467">
        <v>-0.5628535659324172</v>
      </c>
      <c r="ID1467">
        <v>-1.5028759659380957</v>
      </c>
      <c r="IE1467">
        <v>-0.4666115439357969</v>
      </c>
    </row>
    <row r="1468" spans="7:239" ht="15.6" x14ac:dyDescent="0.3">
      <c r="G1468" s="1"/>
      <c r="H1468" s="1"/>
      <c r="K1468">
        <v>0.1146674793242129</v>
      </c>
      <c r="L1468">
        <v>-0.18664015900703188</v>
      </c>
      <c r="M1468">
        <v>1.0387056978410482E-2</v>
      </c>
      <c r="N1468">
        <v>-4.9552706947007833E-3</v>
      </c>
      <c r="O1468">
        <v>-0.26034447833582908</v>
      </c>
      <c r="P1468">
        <v>-0.49784965557259336</v>
      </c>
      <c r="Q1468">
        <v>0.23750517723676426</v>
      </c>
      <c r="ID1468">
        <v>-1.2279268348547314</v>
      </c>
      <c r="IE1468">
        <v>6.4130435944314196E-2</v>
      </c>
    </row>
    <row r="1469" spans="7:239" ht="15.6" x14ac:dyDescent="0.3">
      <c r="G1469" s="1"/>
      <c r="H1469" s="1"/>
      <c r="K1469">
        <v>-0.21893300331025312</v>
      </c>
      <c r="L1469">
        <v>-2.6836533443602502</v>
      </c>
      <c r="M1469">
        <v>-1.9831861598774526E-2</v>
      </c>
      <c r="N1469">
        <v>-7.1868156968356758E-2</v>
      </c>
      <c r="O1469">
        <v>4.3951643621996306</v>
      </c>
      <c r="P1469">
        <v>0.95053733572800081</v>
      </c>
      <c r="Q1469">
        <v>3.4446270264716294</v>
      </c>
      <c r="ID1469">
        <v>0.28964082522840762</v>
      </c>
      <c r="IE1469">
        <v>-0.58682064320681937</v>
      </c>
    </row>
    <row r="1470" spans="7:239" ht="15.6" x14ac:dyDescent="0.3">
      <c r="G1470" s="1"/>
      <c r="H1470" s="1"/>
      <c r="K1470">
        <v>-0.6341744162425712</v>
      </c>
      <c r="L1470">
        <v>-0.43489540046596037</v>
      </c>
      <c r="M1470">
        <v>-5.7446155043985994E-2</v>
      </c>
      <c r="N1470">
        <v>-1.1844434940886321E-2</v>
      </c>
      <c r="O1470">
        <v>3.3210847336344731</v>
      </c>
      <c r="P1470">
        <v>2.7533832308865196</v>
      </c>
      <c r="Q1470">
        <v>0.56770150274795328</v>
      </c>
      <c r="ID1470">
        <v>0.47449765728686233</v>
      </c>
      <c r="IE1470">
        <v>0.56795363371950291</v>
      </c>
    </row>
    <row r="1471" spans="7:239" ht="15.6" x14ac:dyDescent="0.3">
      <c r="G1471" s="1"/>
      <c r="H1471" s="1"/>
      <c r="K1471">
        <v>0.74619031339879049</v>
      </c>
      <c r="L1471">
        <v>1.623653647144319</v>
      </c>
      <c r="M1471">
        <v>6.7593020686333244E-2</v>
      </c>
      <c r="N1471">
        <v>4.36843171883462E-2</v>
      </c>
      <c r="O1471">
        <v>-5.3335015345628687</v>
      </c>
      <c r="P1471">
        <v>-3.2397205616322498</v>
      </c>
      <c r="Q1471">
        <v>-2.0937809729306189</v>
      </c>
      <c r="ID1471">
        <v>0.18489040650422239</v>
      </c>
      <c r="IE1471">
        <v>-1.49287954120387</v>
      </c>
    </row>
    <row r="1472" spans="7:239" ht="15.6" x14ac:dyDescent="0.3">
      <c r="G1472" s="1"/>
      <c r="H1472" s="1"/>
      <c r="K1472">
        <v>0.30108628557847145</v>
      </c>
      <c r="L1472">
        <v>1.6702020791118504</v>
      </c>
      <c r="M1472">
        <v>2.7273647438251301E-2</v>
      </c>
      <c r="N1472">
        <v>4.4782460800225347E-2</v>
      </c>
      <c r="O1472">
        <v>-3.4536354949230983</v>
      </c>
      <c r="P1472">
        <v>-1.3072207085764542</v>
      </c>
      <c r="Q1472">
        <v>-2.1464147863466443</v>
      </c>
      <c r="ID1472">
        <v>0.15985323482891606</v>
      </c>
      <c r="IE1472">
        <v>0.19389552643590274</v>
      </c>
    </row>
    <row r="1473" spans="7:239" ht="15.6" x14ac:dyDescent="0.3">
      <c r="G1473" s="1"/>
      <c r="H1473" s="1"/>
      <c r="K1473">
        <v>-1.2832762824440154</v>
      </c>
      <c r="L1473">
        <v>0.37524721897852503</v>
      </c>
      <c r="M1473">
        <v>-0.11624450056236785</v>
      </c>
      <c r="N1473">
        <v>9.6146932122365362E-3</v>
      </c>
      <c r="O1473">
        <v>5.1107462848594558</v>
      </c>
      <c r="P1473">
        <v>5.5715766927504706</v>
      </c>
      <c r="Q1473">
        <v>-0.46083040789101448</v>
      </c>
      <c r="ID1473">
        <v>0.58953414971408635</v>
      </c>
      <c r="IE1473">
        <v>0.43208164112601338</v>
      </c>
    </row>
    <row r="1474" spans="7:239" ht="15.6" x14ac:dyDescent="0.3">
      <c r="G1474" s="1"/>
      <c r="H1474" s="1"/>
      <c r="K1474">
        <v>0.6132405189830481</v>
      </c>
      <c r="L1474">
        <v>-0.68939596575034745</v>
      </c>
      <c r="M1474">
        <v>5.5549875602802334E-2</v>
      </c>
      <c r="N1474">
        <v>-1.8240650244575215E-2</v>
      </c>
      <c r="O1474">
        <v>-1.788224040060677</v>
      </c>
      <c r="P1474">
        <v>-2.6624949197291912</v>
      </c>
      <c r="Q1474">
        <v>0.87427087966851424</v>
      </c>
      <c r="ID1474">
        <v>1.1591384377607574</v>
      </c>
      <c r="IE1474">
        <v>0.13137070313370475</v>
      </c>
    </row>
    <row r="1475" spans="7:239" ht="15.6" x14ac:dyDescent="0.3">
      <c r="G1475" s="1"/>
      <c r="H1475" s="1"/>
      <c r="K1475">
        <v>0.21982403445421186</v>
      </c>
      <c r="L1475">
        <v>-0.41811534092005637</v>
      </c>
      <c r="M1475">
        <v>1.9912574904032327E-2</v>
      </c>
      <c r="N1475">
        <v>-1.1113157263441024E-2</v>
      </c>
      <c r="O1475">
        <v>-0.42175440557544419</v>
      </c>
      <c r="P1475">
        <v>-0.9544059090213064</v>
      </c>
      <c r="Q1475">
        <v>0.53265150344586221</v>
      </c>
      <c r="ID1475">
        <v>-0.52372345348876059</v>
      </c>
      <c r="IE1475">
        <v>0.44197657785030442</v>
      </c>
    </row>
    <row r="1476" spans="7:239" ht="15.6" x14ac:dyDescent="0.3">
      <c r="G1476" s="1"/>
      <c r="H1476" s="1"/>
      <c r="K1476">
        <v>-0.13972439704209638</v>
      </c>
      <c r="L1476">
        <v>2.1564195370283308</v>
      </c>
      <c r="M1476">
        <v>-1.2656816753133649E-2</v>
      </c>
      <c r="N1476">
        <v>5.7644488141106107E-2</v>
      </c>
      <c r="O1476">
        <v>-2.1562504905930053</v>
      </c>
      <c r="P1476">
        <v>0.60663880772870082</v>
      </c>
      <c r="Q1476">
        <v>-2.7628892983217064</v>
      </c>
      <c r="ID1476">
        <v>1.3011109033110184</v>
      </c>
      <c r="IE1476">
        <v>0.28043870020881517</v>
      </c>
    </row>
    <row r="1477" spans="7:239" ht="15.6" x14ac:dyDescent="0.3">
      <c r="G1477" s="1"/>
      <c r="H1477" s="1"/>
      <c r="K1477">
        <v>1.9299458826173457</v>
      </c>
      <c r="L1477">
        <v>0.3003898879416767</v>
      </c>
      <c r="M1477">
        <v>0.17482252131238851</v>
      </c>
      <c r="N1477">
        <v>8.6744352490953063E-3</v>
      </c>
      <c r="O1477">
        <v>-8.7949740540206047</v>
      </c>
      <c r="P1477">
        <v>-8.3792100305801824</v>
      </c>
      <c r="Q1477">
        <v>-0.41576402344042268</v>
      </c>
      <c r="ID1477">
        <v>1.7732387090089836</v>
      </c>
      <c r="IE1477">
        <v>-0.1835274483048896</v>
      </c>
    </row>
    <row r="1478" spans="7:239" ht="15.6" x14ac:dyDescent="0.3">
      <c r="G1478" s="1"/>
      <c r="H1478" s="1"/>
      <c r="K1478">
        <v>9.5120929841194288E-2</v>
      </c>
      <c r="L1478">
        <v>-1.0253219425392546</v>
      </c>
      <c r="M1478">
        <v>8.6164492663722645E-3</v>
      </c>
      <c r="N1478">
        <v>-2.739898482082628E-2</v>
      </c>
      <c r="O1478">
        <v>0.90024333899397502</v>
      </c>
      <c r="P1478">
        <v>-0.41298476637206272</v>
      </c>
      <c r="Q1478">
        <v>1.3132281053660377</v>
      </c>
      <c r="ID1478">
        <v>0.41161452775552759</v>
      </c>
      <c r="IE1478">
        <v>3.6673815660305094E-2</v>
      </c>
    </row>
    <row r="1479" spans="7:239" ht="15.6" x14ac:dyDescent="0.3">
      <c r="G1479" s="1"/>
      <c r="H1479" s="1"/>
      <c r="K1479">
        <v>-0.32301773688160612</v>
      </c>
      <c r="L1479">
        <v>1.6848789503187851</v>
      </c>
      <c r="M1479">
        <v>-2.9260289471785498E-2</v>
      </c>
      <c r="N1479">
        <v>4.4968761180885539E-2</v>
      </c>
      <c r="O1479">
        <v>-0.75290404646880416</v>
      </c>
      <c r="P1479">
        <v>1.4024400815130595</v>
      </c>
      <c r="Q1479">
        <v>-2.1553441279818637</v>
      </c>
      <c r="ID1479">
        <v>2.054255525344638</v>
      </c>
      <c r="IE1479">
        <v>-0.17460214934475379</v>
      </c>
    </row>
    <row r="1480" spans="7:239" ht="15.6" x14ac:dyDescent="0.3">
      <c r="G1480" s="1"/>
      <c r="H1480" s="1"/>
      <c r="K1480">
        <v>-0.95038637388231451</v>
      </c>
      <c r="L1480">
        <v>0.20393057093156439</v>
      </c>
      <c r="M1480">
        <v>-8.608994873872701E-2</v>
      </c>
      <c r="N1480">
        <v>5.1415240837829066E-3</v>
      </c>
      <c r="O1480">
        <v>3.8798425210694307</v>
      </c>
      <c r="P1480">
        <v>4.1262747876440597</v>
      </c>
      <c r="Q1480">
        <v>-0.24643226657462913</v>
      </c>
      <c r="ID1480">
        <v>0.59953800028195381</v>
      </c>
      <c r="IE1480">
        <v>-0.41883680127591033</v>
      </c>
    </row>
    <row r="1481" spans="7:239" ht="15.6" x14ac:dyDescent="0.3">
      <c r="G1481" s="1"/>
      <c r="H1481" s="1"/>
      <c r="K1481">
        <v>-0.36758389907961697</v>
      </c>
      <c r="L1481">
        <v>-0.12370438539140376</v>
      </c>
      <c r="M1481">
        <v>-3.3297277716298819E-2</v>
      </c>
      <c r="N1481">
        <v>-3.4309987495879119E-3</v>
      </c>
      <c r="O1481">
        <v>1.7603792706945225</v>
      </c>
      <c r="P1481">
        <v>1.5959321564346629</v>
      </c>
      <c r="Q1481">
        <v>0.16444711425985958</v>
      </c>
      <c r="ID1481">
        <v>0.52051572978718652</v>
      </c>
      <c r="IE1481">
        <v>1.7694849355763131</v>
      </c>
    </row>
    <row r="1482" spans="7:239" ht="15.6" x14ac:dyDescent="0.3">
      <c r="G1482" s="1"/>
      <c r="H1482" s="1"/>
      <c r="K1482">
        <v>0.23016049628649021</v>
      </c>
      <c r="L1482">
        <v>0.99207481361710681</v>
      </c>
      <c r="M1482">
        <v>2.0848894588042066E-2</v>
      </c>
      <c r="N1482">
        <v>2.6617073523975323E-2</v>
      </c>
      <c r="O1482">
        <v>-2.2750347788699399</v>
      </c>
      <c r="P1482">
        <v>-0.99928353250589641</v>
      </c>
      <c r="Q1482">
        <v>-1.2757512463640435</v>
      </c>
      <c r="ID1482">
        <v>-0.46044605991999965</v>
      </c>
      <c r="IE1482">
        <v>-0.74690478011324313</v>
      </c>
    </row>
    <row r="1483" spans="7:239" ht="15.6" x14ac:dyDescent="0.3">
      <c r="G1483" s="1"/>
      <c r="H1483" s="1"/>
      <c r="K1483">
        <v>-0.59978372080525488</v>
      </c>
      <c r="L1483">
        <v>1.1112230787242094</v>
      </c>
      <c r="M1483">
        <v>-5.4330902880601807E-2</v>
      </c>
      <c r="N1483">
        <v>2.9530239074074583E-2</v>
      </c>
      <c r="O1483">
        <v>1.1886910757989031</v>
      </c>
      <c r="P1483">
        <v>2.6040697901509775</v>
      </c>
      <c r="Q1483">
        <v>-1.4153787143520744</v>
      </c>
      <c r="ID1483">
        <v>-0.71843402346795926</v>
      </c>
      <c r="IE1483">
        <v>1.9949624790072806</v>
      </c>
    </row>
    <row r="1484" spans="7:239" ht="15.6" x14ac:dyDescent="0.3">
      <c r="G1484" s="1"/>
      <c r="H1484" s="1"/>
      <c r="K1484">
        <v>-1.3691216213612258</v>
      </c>
      <c r="L1484">
        <v>-0.30881248621856899</v>
      </c>
      <c r="M1484">
        <v>-0.12402072824190784</v>
      </c>
      <c r="N1484">
        <v>-8.7143375146082544E-3</v>
      </c>
      <c r="O1484">
        <v>6.3619663304667391</v>
      </c>
      <c r="P1484">
        <v>5.9442897990672785</v>
      </c>
      <c r="Q1484">
        <v>0.41767653139946032</v>
      </c>
      <c r="ID1484">
        <v>0.36361580966937851</v>
      </c>
      <c r="IE1484">
        <v>-0.193876039527618</v>
      </c>
    </row>
    <row r="1485" spans="7:239" ht="15.6" x14ac:dyDescent="0.3">
      <c r="G1485" s="1"/>
      <c r="H1485" s="1"/>
      <c r="K1485">
        <v>0.9873814160016442</v>
      </c>
      <c r="L1485">
        <v>1.1713385855735219</v>
      </c>
      <c r="M1485">
        <v>8.9441113451484699E-2</v>
      </c>
      <c r="N1485">
        <v>3.1663279571283107E-2</v>
      </c>
      <c r="O1485">
        <v>-5.8045104094479809</v>
      </c>
      <c r="P1485">
        <v>-4.2868954717782826</v>
      </c>
      <c r="Q1485">
        <v>-1.5176149376696981</v>
      </c>
      <c r="ID1485">
        <v>-0.15395238305068037</v>
      </c>
      <c r="IE1485">
        <v>-0.67034092238417142</v>
      </c>
    </row>
    <row r="1486" spans="7:239" ht="15.6" x14ac:dyDescent="0.3">
      <c r="G1486" s="1"/>
      <c r="H1486" s="1"/>
      <c r="K1486">
        <v>-0.89673911056992406</v>
      </c>
      <c r="L1486">
        <v>1.401703423012838</v>
      </c>
      <c r="M1486">
        <v>-8.1230356602877862E-2</v>
      </c>
      <c r="N1486">
        <v>3.7203275398131147E-2</v>
      </c>
      <c r="O1486">
        <v>2.1102095867201038</v>
      </c>
      <c r="P1486">
        <v>3.8933554654448654</v>
      </c>
      <c r="Q1486">
        <v>-1.7831458787247618</v>
      </c>
      <c r="ID1486">
        <v>-0.19510309747754029</v>
      </c>
      <c r="IE1486">
        <v>4.9328986491343679E-2</v>
      </c>
    </row>
    <row r="1487" spans="7:239" ht="15.6" x14ac:dyDescent="0.3">
      <c r="G1487" s="1"/>
      <c r="H1487" s="1"/>
      <c r="K1487">
        <v>1.6318093046961619</v>
      </c>
      <c r="L1487">
        <v>0.25377824469218613</v>
      </c>
      <c r="M1487">
        <v>0.14781607065640248</v>
      </c>
      <c r="N1487">
        <v>7.3288600461716268E-3</v>
      </c>
      <c r="O1487">
        <v>-7.4360668738653768</v>
      </c>
      <c r="P1487">
        <v>-7.0847960127051799</v>
      </c>
      <c r="Q1487">
        <v>-0.35127086116019712</v>
      </c>
      <c r="ID1487">
        <v>-1.384801221286315</v>
      </c>
      <c r="IE1487">
        <v>0.72935458896531147</v>
      </c>
    </row>
    <row r="1488" spans="7:239" ht="15.6" x14ac:dyDescent="0.3">
      <c r="G1488" s="1"/>
      <c r="H1488" s="1"/>
      <c r="K1488">
        <v>-1.1940486219452635</v>
      </c>
      <c r="L1488">
        <v>-1.3188211310687672</v>
      </c>
      <c r="M1488">
        <v>-0.10816188813282003</v>
      </c>
      <c r="N1488">
        <v>-3.5677210865567084E-2</v>
      </c>
      <c r="O1488">
        <v>6.8941805213027347</v>
      </c>
      <c r="P1488">
        <v>5.1841786239287746</v>
      </c>
      <c r="Q1488">
        <v>1.7100018973739604</v>
      </c>
      <c r="ID1488">
        <v>0.77163623082588328</v>
      </c>
      <c r="IE1488">
        <v>2.1573709567051043</v>
      </c>
    </row>
    <row r="1489" spans="7:239" ht="15.6" x14ac:dyDescent="0.3">
      <c r="G1489" s="1"/>
      <c r="H1489" s="1"/>
      <c r="K1489">
        <v>0.74623847215348826</v>
      </c>
      <c r="L1489">
        <v>-0.40829018253099408</v>
      </c>
      <c r="M1489">
        <v>6.7597383106541675E-2</v>
      </c>
      <c r="N1489">
        <v>-1.0676254398937251E-2</v>
      </c>
      <c r="O1489">
        <v>-2.7282188189383234</v>
      </c>
      <c r="P1489">
        <v>-3.2399296515989979</v>
      </c>
      <c r="Q1489">
        <v>0.5117108326606743</v>
      </c>
      <c r="ID1489">
        <v>-0.44155604612713723</v>
      </c>
      <c r="IE1489">
        <v>-0.37063601794717199</v>
      </c>
    </row>
    <row r="1490" spans="7:239" ht="15.6" x14ac:dyDescent="0.3">
      <c r="G1490" s="1"/>
      <c r="H1490" s="1"/>
      <c r="K1490">
        <v>1.4196950969847877E-2</v>
      </c>
      <c r="L1490">
        <v>-0.42687279839427378</v>
      </c>
      <c r="M1490">
        <v>1.2860188391040318E-3</v>
      </c>
      <c r="N1490">
        <v>-1.1415432771805612E-2</v>
      </c>
      <c r="O1490">
        <v>0.48550087363816724</v>
      </c>
      <c r="P1490">
        <v>-6.1638637146071026E-2</v>
      </c>
      <c r="Q1490">
        <v>0.54713951078423828</v>
      </c>
      <c r="ID1490">
        <v>-0.57508427334805112</v>
      </c>
      <c r="IE1490">
        <v>1.4234594660503588</v>
      </c>
    </row>
    <row r="1491" spans="7:239" ht="15.6" x14ac:dyDescent="0.3">
      <c r="G1491" s="1"/>
      <c r="H1491" s="1"/>
      <c r="K1491">
        <v>-1.4713204464262102</v>
      </c>
      <c r="L1491">
        <v>0.33517379047042939</v>
      </c>
      <c r="M1491">
        <v>-0.13327832268222137</v>
      </c>
      <c r="N1491">
        <v>8.4804351279480356E-3</v>
      </c>
      <c r="O1491">
        <v>5.9815388963611884</v>
      </c>
      <c r="P1491">
        <v>6.3880045310765894</v>
      </c>
      <c r="Q1491">
        <v>-0.40646563471540093</v>
      </c>
      <c r="ID1491">
        <v>-0.18849329130949741</v>
      </c>
      <c r="IE1491">
        <v>0.21915138319095759</v>
      </c>
    </row>
    <row r="1492" spans="7:239" ht="15.6" x14ac:dyDescent="0.3">
      <c r="G1492" s="1"/>
      <c r="H1492" s="1"/>
      <c r="K1492">
        <v>-0.43425353346339474</v>
      </c>
      <c r="L1492">
        <v>-2.0770109297553252</v>
      </c>
      <c r="M1492">
        <v>-3.933649036102875E-2</v>
      </c>
      <c r="N1492">
        <v>-5.5709846426573971E-2</v>
      </c>
      <c r="O1492">
        <v>4.5555527548849408</v>
      </c>
      <c r="P1492">
        <v>1.8853904641495154</v>
      </c>
      <c r="Q1492">
        <v>2.6701622907354259</v>
      </c>
      <c r="ID1492">
        <v>-0.5757803378567502</v>
      </c>
      <c r="IE1492">
        <v>-1.3249497555719416</v>
      </c>
    </row>
    <row r="1493" spans="7:239" ht="15.6" x14ac:dyDescent="0.3">
      <c r="G1493" s="1"/>
      <c r="H1493" s="1"/>
      <c r="K1493">
        <v>0.76585647499350273</v>
      </c>
      <c r="L1493">
        <v>-5.3484396649329573E-2</v>
      </c>
      <c r="M1493">
        <v>6.9374463360705949E-2</v>
      </c>
      <c r="N1493">
        <v>-1.177649840188107E-3</v>
      </c>
      <c r="O1493">
        <v>-3.2686602367645601</v>
      </c>
      <c r="P1493">
        <v>-3.3251047685064559</v>
      </c>
      <c r="Q1493">
        <v>5.6444531741895607E-2</v>
      </c>
      <c r="ID1493">
        <v>0.40698472390426804</v>
      </c>
      <c r="IE1493">
        <v>1.348198884554429</v>
      </c>
    </row>
    <row r="1494" spans="7:239" ht="15.6" x14ac:dyDescent="0.3">
      <c r="G1494" s="1"/>
      <c r="H1494" s="1"/>
      <c r="K1494">
        <v>-1.1269579489762938</v>
      </c>
      <c r="L1494">
        <v>1.0587919345313941</v>
      </c>
      <c r="M1494">
        <v>-0.10208453606268132</v>
      </c>
      <c r="N1494">
        <v>2.795324717980063E-2</v>
      </c>
      <c r="O1494">
        <v>3.5530985065552501</v>
      </c>
      <c r="P1494">
        <v>4.8928923008441245</v>
      </c>
      <c r="Q1494">
        <v>-1.3397937942888745</v>
      </c>
      <c r="ID1494">
        <v>-2.2912474354553663E-2</v>
      </c>
      <c r="IE1494">
        <v>-0.94823477245929311</v>
      </c>
    </row>
    <row r="1495" spans="7:239" ht="15.6" x14ac:dyDescent="0.3">
      <c r="G1495" s="1"/>
      <c r="H1495" s="1"/>
      <c r="K1495">
        <v>0.95476929002461386</v>
      </c>
      <c r="L1495">
        <v>1.2275868305610973</v>
      </c>
      <c r="M1495">
        <v>8.6486971503768689E-2</v>
      </c>
      <c r="N1495">
        <v>3.3157306037216082E-2</v>
      </c>
      <c r="O1495">
        <v>-5.7345273534954817</v>
      </c>
      <c r="P1495">
        <v>-4.1453040128847904</v>
      </c>
      <c r="Q1495">
        <v>-1.589223340610691</v>
      </c>
      <c r="ID1495">
        <v>0.1464580259017727</v>
      </c>
      <c r="IE1495">
        <v>-1.6485001584907473</v>
      </c>
    </row>
    <row r="1496" spans="7:239" ht="15.6" x14ac:dyDescent="0.3">
      <c r="G1496" s="1"/>
      <c r="H1496" s="1"/>
      <c r="K1496">
        <v>-0.14483296615596902</v>
      </c>
      <c r="L1496">
        <v>6.5649511172130429E-2</v>
      </c>
      <c r="M1496">
        <v>-1.311957218106027E-2</v>
      </c>
      <c r="N1496">
        <v>1.7084345055325338E-3</v>
      </c>
      <c r="O1496">
        <v>0.54693364764061292</v>
      </c>
      <c r="P1496">
        <v>0.6288185869372358</v>
      </c>
      <c r="Q1496">
        <v>-8.1884939296622924E-2</v>
      </c>
      <c r="ID1496">
        <v>0.87149967485096558</v>
      </c>
      <c r="IE1496">
        <v>-0.60885843838021791</v>
      </c>
    </row>
    <row r="1497" spans="7:239" ht="15.6" x14ac:dyDescent="0.3">
      <c r="G1497" s="1"/>
      <c r="H1497" s="1"/>
      <c r="K1497">
        <v>-0.70254857933934467</v>
      </c>
      <c r="L1497">
        <v>0.3449523473412261</v>
      </c>
      <c r="M1497">
        <v>-6.3639770985688765E-2</v>
      </c>
      <c r="N1497">
        <v>8.9962228310915947E-3</v>
      </c>
      <c r="O1497">
        <v>2.6190548183739391</v>
      </c>
      <c r="P1497">
        <v>3.0502420591123287</v>
      </c>
      <c r="Q1497">
        <v>-0.43118724073838971</v>
      </c>
      <c r="ID1497">
        <v>-0.37776728281977162</v>
      </c>
      <c r="IE1497">
        <v>0.34219429848516941</v>
      </c>
    </row>
    <row r="1498" spans="7:239" ht="15.6" x14ac:dyDescent="0.3">
      <c r="G1498" s="1"/>
      <c r="H1498" s="1"/>
      <c r="K1498">
        <v>6.2364954974016187E-2</v>
      </c>
      <c r="L1498">
        <v>0.19906187215005841</v>
      </c>
      <c r="M1498">
        <v>5.6492768881710731E-3</v>
      </c>
      <c r="N1498">
        <v>5.3461216657482314E-3</v>
      </c>
      <c r="O1498">
        <v>-0.52700735100711893</v>
      </c>
      <c r="P1498">
        <v>-0.27076876143607836</v>
      </c>
      <c r="Q1498">
        <v>-0.25623858957104056</v>
      </c>
      <c r="ID1498">
        <v>-0.2497542400389135</v>
      </c>
      <c r="IE1498">
        <v>0.53616908462277646</v>
      </c>
    </row>
    <row r="1499" spans="7:239" ht="15.6" x14ac:dyDescent="0.3">
      <c r="G1499" s="1"/>
      <c r="H1499" s="1"/>
      <c r="K1499">
        <v>-0.16910179052735419</v>
      </c>
      <c r="L1499">
        <v>-0.64240487922553025</v>
      </c>
      <c r="M1499">
        <v>-1.531794318415762E-2</v>
      </c>
      <c r="N1499">
        <v>-1.7242166686591932E-2</v>
      </c>
      <c r="O1499">
        <v>1.5605998425012071</v>
      </c>
      <c r="P1499">
        <v>0.73418608891470882</v>
      </c>
      <c r="Q1499">
        <v>0.82641375358649827</v>
      </c>
      <c r="ID1499">
        <v>0.43444431790085103</v>
      </c>
      <c r="IE1499">
        <v>-1.2949111391432413</v>
      </c>
    </row>
    <row r="1500" spans="7:239" ht="15.6" x14ac:dyDescent="0.3">
      <c r="G1500" s="1"/>
      <c r="H1500" s="1"/>
      <c r="K1500">
        <v>-0.53179282251169624</v>
      </c>
      <c r="L1500">
        <v>0.16400236696771217</v>
      </c>
      <c r="M1500">
        <v>-4.8172004658101328E-2</v>
      </c>
      <c r="N1500">
        <v>4.2117261521216701E-3</v>
      </c>
      <c r="O1500">
        <v>2.1070077461369983</v>
      </c>
      <c r="P1500">
        <v>2.3088749755705207</v>
      </c>
      <c r="Q1500">
        <v>-0.20186722943352228</v>
      </c>
      <c r="ID1500">
        <v>-1.8551993981425496</v>
      </c>
      <c r="IE1500">
        <v>2.8349116807852344</v>
      </c>
    </row>
    <row r="1501" spans="7:239" ht="15.6" x14ac:dyDescent="0.3">
      <c r="G1501" s="1"/>
      <c r="H1501" s="1"/>
      <c r="K1501">
        <v>0.88627549876722511</v>
      </c>
      <c r="L1501">
        <v>-0.36466868872836372</v>
      </c>
      <c r="M1501">
        <v>8.0282519145953385E-2</v>
      </c>
      <c r="N1501">
        <v>-9.4629477183425896E-3</v>
      </c>
      <c r="O1501">
        <v>-3.3943685219323907</v>
      </c>
      <c r="P1501">
        <v>-3.8479257973060021</v>
      </c>
      <c r="Q1501">
        <v>0.45355727537361157</v>
      </c>
      <c r="ID1501">
        <v>-4.3411044567072302E-2</v>
      </c>
      <c r="IE1501">
        <v>0.90397615903634443</v>
      </c>
    </row>
    <row r="1502" spans="7:239" ht="15.6" x14ac:dyDescent="0.3">
      <c r="G1502" s="1"/>
      <c r="H1502" s="1"/>
      <c r="K1502">
        <v>0.1219357161918603</v>
      </c>
      <c r="L1502">
        <v>-0.17071019404712698</v>
      </c>
      <c r="M1502">
        <v>1.1045444089749869E-2</v>
      </c>
      <c r="N1502">
        <v>-4.5266932622181231E-3</v>
      </c>
      <c r="O1502">
        <v>-0.3124424811566664</v>
      </c>
      <c r="P1502">
        <v>-0.52940602397367509</v>
      </c>
      <c r="Q1502">
        <v>0.21696354281700869</v>
      </c>
      <c r="ID1502">
        <v>0.34201988836692326</v>
      </c>
      <c r="IE1502">
        <v>-0.9881715912395681</v>
      </c>
    </row>
    <row r="1503" spans="7:239" ht="15.6" x14ac:dyDescent="0.3">
      <c r="G1503" s="1"/>
      <c r="H1503" s="1"/>
      <c r="K1503">
        <v>0.25311436428580492</v>
      </c>
      <c r="L1503">
        <v>-1.4186712180143917</v>
      </c>
      <c r="M1503">
        <v>2.2928151376356676E-2</v>
      </c>
      <c r="N1503">
        <v>-3.7870018894753089E-2</v>
      </c>
      <c r="O1503">
        <v>0.71616085413862107</v>
      </c>
      <c r="P1503">
        <v>-1.0989419129365594</v>
      </c>
      <c r="Q1503">
        <v>1.8151027670751805</v>
      </c>
      <c r="ID1503">
        <v>-0.43633692941260521</v>
      </c>
      <c r="IE1503">
        <v>2.2676966524288731E-3</v>
      </c>
    </row>
    <row r="1504" spans="7:239" ht="15.6" x14ac:dyDescent="0.3">
      <c r="G1504" s="1"/>
      <c r="H1504" s="1"/>
      <c r="K1504">
        <v>-0.28501861815229823</v>
      </c>
      <c r="L1504">
        <v>-0.9796733578842588</v>
      </c>
      <c r="M1504">
        <v>-2.5818171325499864E-2</v>
      </c>
      <c r="N1504">
        <v>-2.6303435365743699E-2</v>
      </c>
      <c r="O1504">
        <v>2.4981786460842814</v>
      </c>
      <c r="P1504">
        <v>1.2374600166948615</v>
      </c>
      <c r="Q1504">
        <v>1.2607186293894199</v>
      </c>
      <c r="ID1504">
        <v>-1.0673941245550049</v>
      </c>
      <c r="IE1504">
        <v>-0.8346176020677889</v>
      </c>
    </row>
    <row r="1505" spans="7:239" ht="15.6" x14ac:dyDescent="0.3">
      <c r="G1505" s="1"/>
      <c r="H1505" s="1"/>
      <c r="K1505">
        <v>1.3280169389112637</v>
      </c>
      <c r="L1505">
        <v>1.2668450903262407</v>
      </c>
      <c r="M1505">
        <v>0.12029729522320477</v>
      </c>
      <c r="N1505">
        <v>3.4330990454898409E-2</v>
      </c>
      <c r="O1505">
        <v>-7.4113041765950385</v>
      </c>
      <c r="P1505">
        <v>-5.7658263661851947</v>
      </c>
      <c r="Q1505">
        <v>-1.6454778104098433</v>
      </c>
      <c r="ID1505">
        <v>0.69706404317355086</v>
      </c>
      <c r="IE1505">
        <v>0.9624164302509931</v>
      </c>
    </row>
    <row r="1506" spans="7:239" ht="15.6" x14ac:dyDescent="0.3">
      <c r="G1506" s="1"/>
      <c r="H1506" s="1"/>
      <c r="K1506">
        <v>1.6390511515101833</v>
      </c>
      <c r="L1506">
        <v>0.43866056263399156</v>
      </c>
      <c r="M1506">
        <v>0.14847206724697443</v>
      </c>
      <c r="N1506">
        <v>1.2277410573176309E-2</v>
      </c>
      <c r="O1506">
        <v>-7.7046917459466009</v>
      </c>
      <c r="P1506">
        <v>-7.1162378039028074</v>
      </c>
      <c r="Q1506">
        <v>-0.58845394204379342</v>
      </c>
      <c r="ID1506">
        <v>0.18514908661966789</v>
      </c>
      <c r="IE1506">
        <v>1.2165314465762174</v>
      </c>
    </row>
    <row r="1507" spans="7:239" ht="15.6" x14ac:dyDescent="0.3">
      <c r="G1507" s="1"/>
      <c r="H1507" s="1"/>
      <c r="K1507">
        <v>-1.4899051220447459</v>
      </c>
      <c r="L1507">
        <v>0.33934895609701182</v>
      </c>
      <c r="M1507">
        <v>-0.1349617998608659</v>
      </c>
      <c r="N1507">
        <v>8.5859885993381947E-3</v>
      </c>
      <c r="O1507">
        <v>6.0571684780424313</v>
      </c>
      <c r="P1507">
        <v>6.4686932704658631</v>
      </c>
      <c r="Q1507">
        <v>-0.41152479242343193</v>
      </c>
      <c r="ID1507">
        <v>-2.161136086208796</v>
      </c>
      <c r="IE1507">
        <v>-0.36526371614694908</v>
      </c>
    </row>
    <row r="1508" spans="7:239" ht="15.6" x14ac:dyDescent="0.3">
      <c r="G1508" s="1"/>
      <c r="H1508" s="1"/>
      <c r="K1508">
        <v>-0.39910041469312413</v>
      </c>
      <c r="L1508">
        <v>1.4581005771569309</v>
      </c>
      <c r="M1508">
        <v>-3.6152174722562193E-2</v>
      </c>
      <c r="N1508">
        <v>3.8876604498750252E-2</v>
      </c>
      <c r="O1508">
        <v>-0.1305813984197961</v>
      </c>
      <c r="P1508">
        <v>1.7327668242542045</v>
      </c>
      <c r="Q1508">
        <v>-1.8633482226740006</v>
      </c>
      <c r="ID1508">
        <v>-0.39298595100380995</v>
      </c>
      <c r="IE1508">
        <v>0.73026288342419432</v>
      </c>
    </row>
    <row r="1509" spans="7:239" ht="15.6" x14ac:dyDescent="0.3">
      <c r="G1509" s="1"/>
      <c r="H1509" s="1"/>
      <c r="K1509">
        <v>-0.80558069234368301</v>
      </c>
      <c r="L1509">
        <v>0.54666065053431501</v>
      </c>
      <c r="M1509">
        <v>-7.2972848111734115E-2</v>
      </c>
      <c r="N1509">
        <v>1.4358458590363178E-2</v>
      </c>
      <c r="O1509">
        <v>2.8093764860889308</v>
      </c>
      <c r="P1509">
        <v>3.4975746618208556</v>
      </c>
      <c r="Q1509">
        <v>-0.68819817573192477</v>
      </c>
      <c r="ID1509">
        <v>-1.9399231869847899</v>
      </c>
      <c r="IE1509">
        <v>0.32882512096008448</v>
      </c>
    </row>
    <row r="1510" spans="7:239" ht="15.6" x14ac:dyDescent="0.3">
      <c r="G1510" s="1"/>
      <c r="H1510" s="1"/>
      <c r="K1510">
        <v>1.1106711522592885</v>
      </c>
      <c r="L1510">
        <v>-0.32293132100009619</v>
      </c>
      <c r="M1510">
        <v>0.10060921030779137</v>
      </c>
      <c r="N1510">
        <v>-8.2721552400422498E-3</v>
      </c>
      <c r="O1510">
        <v>-4.4256973999098257</v>
      </c>
      <c r="P1510">
        <v>-4.8221802194089323</v>
      </c>
      <c r="Q1510">
        <v>0.39648281949910646</v>
      </c>
      <c r="ID1510">
        <v>1.1316221890386584</v>
      </c>
      <c r="IE1510">
        <v>-0.17340716905575201</v>
      </c>
    </row>
    <row r="1511" spans="7:239" ht="15.6" x14ac:dyDescent="0.3">
      <c r="G1511" s="1"/>
      <c r="H1511" s="1"/>
      <c r="K1511">
        <v>-1.3411047038547248</v>
      </c>
      <c r="L1511">
        <v>0.43293308796728214</v>
      </c>
      <c r="M1511">
        <v>-0.12148283938087658</v>
      </c>
      <c r="N1511">
        <v>1.1138843068259314E-2</v>
      </c>
      <c r="O1511">
        <v>5.2887666518939813</v>
      </c>
      <c r="P1511">
        <v>5.8226492710551483</v>
      </c>
      <c r="Q1511">
        <v>-0.5338826191611673</v>
      </c>
      <c r="ID1511">
        <v>0.19694842510368246</v>
      </c>
      <c r="IE1511">
        <v>0.23682256263986917</v>
      </c>
    </row>
    <row r="1512" spans="7:239" ht="15.6" x14ac:dyDescent="0.3">
      <c r="G1512" s="1"/>
      <c r="H1512" s="1"/>
      <c r="K1512">
        <v>-0.14921647166570337</v>
      </c>
      <c r="L1512">
        <v>0.10327359884755244</v>
      </c>
      <c r="M1512">
        <v>-1.3516648333454357E-2</v>
      </c>
      <c r="N1512">
        <v>2.7135422810800787E-3</v>
      </c>
      <c r="O1512">
        <v>0.51779080816323497</v>
      </c>
      <c r="P1512">
        <v>0.64785037102356302</v>
      </c>
      <c r="Q1512">
        <v>-0.13005956286032799</v>
      </c>
      <c r="ID1512">
        <v>-0.34305319451635696</v>
      </c>
      <c r="IE1512">
        <v>-1.8750921423276834</v>
      </c>
    </row>
    <row r="1513" spans="7:239" ht="15.6" x14ac:dyDescent="0.3">
      <c r="G1513" s="1"/>
      <c r="H1513" s="1"/>
      <c r="K1513">
        <v>-0.96606782468597441</v>
      </c>
      <c r="L1513">
        <v>1.601038806506335</v>
      </c>
      <c r="M1513">
        <v>-8.7510439744212659E-2</v>
      </c>
      <c r="N1513">
        <v>4.2513171927801532E-2</v>
      </c>
      <c r="O1513">
        <v>2.1567104455737902</v>
      </c>
      <c r="P1513">
        <v>4.1943586500215257</v>
      </c>
      <c r="Q1513">
        <v>-2.0376482044477355</v>
      </c>
      <c r="ID1513">
        <v>0.77434704396568932</v>
      </c>
      <c r="IE1513">
        <v>-0.72196859265220925</v>
      </c>
    </row>
    <row r="1514" spans="7:239" ht="15.6" x14ac:dyDescent="0.3">
      <c r="G1514" s="1"/>
      <c r="H1514" s="1"/>
      <c r="K1514">
        <v>-0.43977726770118414</v>
      </c>
      <c r="L1514">
        <v>1.6886057716139786</v>
      </c>
      <c r="M1514">
        <v>-3.98368531718244E-2</v>
      </c>
      <c r="N1514">
        <v>4.5029860167718545E-2</v>
      </c>
      <c r="O1514">
        <v>-0.24889983271157523</v>
      </c>
      <c r="P1514">
        <v>1.9093727580306135</v>
      </c>
      <c r="Q1514">
        <v>-2.1582725907421887</v>
      </c>
      <c r="ID1514">
        <v>1.5832182428057251</v>
      </c>
      <c r="IE1514">
        <v>-1.7370011350615178</v>
      </c>
    </row>
    <row r="1515" spans="7:239" ht="15.6" x14ac:dyDescent="0.3">
      <c r="G1515" s="1"/>
      <c r="H1515" s="1"/>
      <c r="K1515">
        <v>1.5018525258016107</v>
      </c>
      <c r="L1515">
        <v>1.1636815498283717</v>
      </c>
      <c r="M1515">
        <v>0.13604404536149081</v>
      </c>
      <c r="N1515">
        <v>3.1628532477280959E-2</v>
      </c>
      <c r="O1515">
        <v>-8.0365146065440722</v>
      </c>
      <c r="P1515">
        <v>-6.5205650904482688</v>
      </c>
      <c r="Q1515">
        <v>-1.5159495160958034</v>
      </c>
      <c r="ID1515">
        <v>0.73228345452395027</v>
      </c>
      <c r="IE1515">
        <v>-9.1026670151937356E-2</v>
      </c>
    </row>
    <row r="1516" spans="7:239" ht="15.6" x14ac:dyDescent="0.3">
      <c r="G1516" s="1"/>
      <c r="H1516" s="1"/>
      <c r="K1516">
        <v>-1.3546910539286572</v>
      </c>
      <c r="L1516">
        <v>-0.62364245139180596</v>
      </c>
      <c r="M1516">
        <v>-0.12271354745240884</v>
      </c>
      <c r="N1516">
        <v>-1.7132211445634024E-2</v>
      </c>
      <c r="O1516">
        <v>6.7027804935881621</v>
      </c>
      <c r="P1516">
        <v>5.8816368736837141</v>
      </c>
      <c r="Q1516">
        <v>0.82114361990444795</v>
      </c>
      <c r="ID1516">
        <v>1.5185034353236369</v>
      </c>
      <c r="IE1516">
        <v>-0.58126288680987026</v>
      </c>
    </row>
    <row r="1517" spans="7:239" ht="15.6" x14ac:dyDescent="0.3">
      <c r="G1517" s="1"/>
      <c r="H1517" s="1"/>
      <c r="K1517">
        <v>-2.1104813067022648E-2</v>
      </c>
      <c r="L1517">
        <v>1.882608689075939</v>
      </c>
      <c r="M1517">
        <v>-1.9117617055664799E-3</v>
      </c>
      <c r="N1517">
        <v>5.035844695193354E-2</v>
      </c>
      <c r="O1517">
        <v>-2.3220403636631062</v>
      </c>
      <c r="P1517">
        <v>9.1630373129886672E-2</v>
      </c>
      <c r="Q1517">
        <v>-2.413670736792993</v>
      </c>
      <c r="ID1517">
        <v>0.39016944774804369</v>
      </c>
      <c r="IE1517">
        <v>-0.65281029788186284</v>
      </c>
    </row>
    <row r="1518" spans="7:239" ht="15.6" x14ac:dyDescent="0.3">
      <c r="G1518" s="1"/>
      <c r="H1518" s="1"/>
      <c r="K1518">
        <v>0.70637136597559746</v>
      </c>
      <c r="L1518">
        <v>0.38870386612604929</v>
      </c>
      <c r="M1518">
        <v>6.3986054891475116E-2</v>
      </c>
      <c r="N1518">
        <v>1.0632543708889018E-2</v>
      </c>
      <c r="O1518">
        <v>-3.5764551681688879</v>
      </c>
      <c r="P1518">
        <v>-3.0668393805272776</v>
      </c>
      <c r="Q1518">
        <v>-0.50961578764161031</v>
      </c>
      <c r="ID1518">
        <v>-6.9727638082095228E-2</v>
      </c>
      <c r="IE1518">
        <v>-0.94705498034148372</v>
      </c>
    </row>
    <row r="1519" spans="7:239" ht="15.6" x14ac:dyDescent="0.3">
      <c r="G1519" s="1"/>
      <c r="H1519" s="1"/>
      <c r="K1519">
        <v>-0.29948892957766554</v>
      </c>
      <c r="L1519">
        <v>-0.2210730269330268</v>
      </c>
      <c r="M1519">
        <v>-2.7128952291092228E-2</v>
      </c>
      <c r="N1519">
        <v>-6.0133872388500511E-3</v>
      </c>
      <c r="O1519">
        <v>1.5885059987777854</v>
      </c>
      <c r="P1519">
        <v>1.3002854978304366</v>
      </c>
      <c r="Q1519">
        <v>0.28822050094734897</v>
      </c>
      <c r="ID1519">
        <v>0.59569665609351452</v>
      </c>
      <c r="IE1519">
        <v>-1.6412228623780947</v>
      </c>
    </row>
    <row r="1520" spans="7:239" ht="15.6" x14ac:dyDescent="0.3">
      <c r="G1520" s="1"/>
      <c r="H1520" s="1"/>
      <c r="K1520">
        <v>-0.41428678842607131</v>
      </c>
      <c r="L1520">
        <v>-0.14124550247171003</v>
      </c>
      <c r="M1520">
        <v>-3.7527819588824202E-2</v>
      </c>
      <c r="N1520">
        <v>-3.9157177609815321E-3</v>
      </c>
      <c r="O1520">
        <v>1.9863808235764662</v>
      </c>
      <c r="P1520">
        <v>1.7987012197506611</v>
      </c>
      <c r="Q1520">
        <v>0.18767960382580498</v>
      </c>
      <c r="ID1520">
        <v>-0.49886464633213173</v>
      </c>
      <c r="IE1520">
        <v>-0.64184816182778559</v>
      </c>
    </row>
    <row r="1521" spans="7:239" ht="15.6" x14ac:dyDescent="0.3">
      <c r="G1521" s="1"/>
      <c r="H1521" s="1"/>
      <c r="K1521">
        <v>0.42059325587858076</v>
      </c>
      <c r="L1521">
        <v>1.0156614923948841</v>
      </c>
      <c r="M1521">
        <v>3.8099085628225789E-2</v>
      </c>
      <c r="N1521">
        <v>2.7311051390057885E-2</v>
      </c>
      <c r="O1521">
        <v>-3.1350953646633366</v>
      </c>
      <c r="P1521">
        <v>-1.8260818918262582</v>
      </c>
      <c r="Q1521">
        <v>-1.3090134728370784</v>
      </c>
      <c r="ID1521">
        <v>1.3509150526463631</v>
      </c>
      <c r="IE1521">
        <v>-0.30998734800138039</v>
      </c>
    </row>
    <row r="1522" spans="7:239" ht="15.6" x14ac:dyDescent="0.3">
      <c r="G1522" s="1"/>
      <c r="H1522" s="1"/>
      <c r="K1522">
        <v>-8.1312517466079898E-2</v>
      </c>
      <c r="L1522">
        <v>-1.8667560451889029</v>
      </c>
      <c r="M1522">
        <v>-7.3656258684307386E-3</v>
      </c>
      <c r="N1522">
        <v>-4.9968203850867497E-2</v>
      </c>
      <c r="O1522">
        <v>2.7479994995443202</v>
      </c>
      <c r="P1522">
        <v>0.35303303999358437</v>
      </c>
      <c r="Q1522">
        <v>2.3949664595507358</v>
      </c>
      <c r="ID1522">
        <v>1.3137243743801177</v>
      </c>
      <c r="IE1522">
        <v>2.0484015680098917</v>
      </c>
    </row>
    <row r="1523" spans="7:239" ht="15.6" x14ac:dyDescent="0.3">
      <c r="G1523" s="1"/>
      <c r="H1523" s="1"/>
      <c r="K1523">
        <v>-0.71983608545794353</v>
      </c>
      <c r="L1523">
        <v>-0.32153609299322367</v>
      </c>
      <c r="M1523">
        <v>-6.5205745158372866E-2</v>
      </c>
      <c r="N1523">
        <v>-8.8400563568218765E-3</v>
      </c>
      <c r="O1523">
        <v>3.5490011133622872</v>
      </c>
      <c r="P1523">
        <v>3.1252989018856763</v>
      </c>
      <c r="Q1523">
        <v>0.42370221147661097</v>
      </c>
      <c r="ID1523">
        <v>-5.8242504155080324E-2</v>
      </c>
      <c r="IE1523">
        <v>0.71977084640879663</v>
      </c>
    </row>
    <row r="1524" spans="7:239" ht="15.6" x14ac:dyDescent="0.3">
      <c r="G1524" s="1"/>
      <c r="H1524" s="1"/>
      <c r="K1524">
        <v>-0.28124515606124051</v>
      </c>
      <c r="L1524">
        <v>2.400090053024615</v>
      </c>
      <c r="M1524">
        <v>-2.547635544207168E-2</v>
      </c>
      <c r="N1524">
        <v>6.4116613211395057E-2</v>
      </c>
      <c r="O1524">
        <v>-1.8520201691083518</v>
      </c>
      <c r="P1524">
        <v>1.221076846737513</v>
      </c>
      <c r="Q1524">
        <v>-3.0730970158458648</v>
      </c>
      <c r="ID1524">
        <v>0.68709650215708384</v>
      </c>
      <c r="IE1524">
        <v>0.42904162486719999</v>
      </c>
    </row>
    <row r="1525" spans="7:239" ht="15.6" x14ac:dyDescent="0.3">
      <c r="G1525" s="1"/>
      <c r="H1525" s="1"/>
      <c r="K1525">
        <v>-0.18704473075081948</v>
      </c>
      <c r="L1525">
        <v>0.9796612867887452</v>
      </c>
      <c r="M1525">
        <v>-1.6943289302863075E-2</v>
      </c>
      <c r="N1525">
        <v>2.6147032307271827E-2</v>
      </c>
      <c r="O1525">
        <v>-0.44113364297966462</v>
      </c>
      <c r="P1525">
        <v>0.81208861771238849</v>
      </c>
      <c r="Q1525">
        <v>-1.2532222606920531</v>
      </c>
      <c r="ID1525">
        <v>1.9231241552819496</v>
      </c>
      <c r="IE1525">
        <v>1.0866394824152306</v>
      </c>
    </row>
    <row r="1526" spans="7:239" ht="15.6" x14ac:dyDescent="0.3">
      <c r="G1526" s="1"/>
      <c r="H1526" s="1"/>
      <c r="K1526">
        <v>-1.017594561041018</v>
      </c>
      <c r="L1526">
        <v>-2.8784184551579172E-2</v>
      </c>
      <c r="M1526">
        <v>-9.2177945732707503E-2</v>
      </c>
      <c r="N1526">
        <v>-1.1065144107772586E-3</v>
      </c>
      <c r="O1526">
        <v>4.4711063441009546</v>
      </c>
      <c r="P1526">
        <v>4.4180713198937545</v>
      </c>
      <c r="Q1526">
        <v>5.3035024207200354E-2</v>
      </c>
      <c r="ID1526">
        <v>1.7132738370229266</v>
      </c>
      <c r="IE1526">
        <v>0.93404484337753446</v>
      </c>
    </row>
    <row r="1527" spans="7:239" ht="15.6" x14ac:dyDescent="0.3">
      <c r="G1527" s="1"/>
      <c r="H1527" s="1"/>
      <c r="K1527">
        <v>0.87407820215808685</v>
      </c>
      <c r="L1527">
        <v>-0.47595806769546289</v>
      </c>
      <c r="M1527">
        <v>7.9177637311902818E-2</v>
      </c>
      <c r="N1527">
        <v>-1.2444304997180761E-2</v>
      </c>
      <c r="O1527">
        <v>-3.1985158623034615</v>
      </c>
      <c r="P1527">
        <v>-3.794969022189258</v>
      </c>
      <c r="Q1527">
        <v>0.59645315988579639</v>
      </c>
      <c r="ID1527">
        <v>-0.13624853396479467</v>
      </c>
      <c r="IE1527">
        <v>1.0105302464255399</v>
      </c>
    </row>
    <row r="1528" spans="7:239" ht="15.6" x14ac:dyDescent="0.3">
      <c r="G1528" s="1"/>
      <c r="H1528" s="1"/>
      <c r="K1528">
        <v>-1.4609244576120908</v>
      </c>
      <c r="L1528">
        <v>1.3219805397838507</v>
      </c>
      <c r="M1528">
        <v>-0.13233661079672798</v>
      </c>
      <c r="N1528">
        <v>3.4883910558287552E-2</v>
      </c>
      <c r="O1528">
        <v>4.6708892951265222</v>
      </c>
      <c r="P1528">
        <v>6.3428684604055645</v>
      </c>
      <c r="Q1528">
        <v>-1.6719791652790426</v>
      </c>
      <c r="ID1528">
        <v>-1.603586180924031</v>
      </c>
      <c r="IE1528">
        <v>0.37497471467434079</v>
      </c>
    </row>
    <row r="1529" spans="7:239" ht="15.6" x14ac:dyDescent="0.3">
      <c r="G1529" s="1"/>
      <c r="H1529" s="1"/>
      <c r="K1529">
        <v>-0.55235829090238742</v>
      </c>
      <c r="L1529">
        <v>1.3605212067342063</v>
      </c>
      <c r="M1529">
        <v>-5.0034910280695774E-2</v>
      </c>
      <c r="N1529">
        <v>3.6215391637683565E-2</v>
      </c>
      <c r="O1529">
        <v>0.66236688706944058</v>
      </c>
      <c r="P1529">
        <v>2.3981636859820061</v>
      </c>
      <c r="Q1529">
        <v>-1.7357967989125656</v>
      </c>
      <c r="ID1529">
        <v>1.2180857709131532</v>
      </c>
      <c r="IE1529">
        <v>-1.6785365221416293</v>
      </c>
    </row>
    <row r="1530" spans="7:239" ht="15.6" x14ac:dyDescent="0.3">
      <c r="G1530" s="1"/>
      <c r="H1530" s="1"/>
      <c r="K1530">
        <v>-0.22029058683244299</v>
      </c>
      <c r="L1530">
        <v>0.66523060903688325</v>
      </c>
      <c r="M1530">
        <v>-1.9954837158026744E-2</v>
      </c>
      <c r="N1530">
        <v>1.7724077072238886E-2</v>
      </c>
      <c r="O1530">
        <v>0.10691990451991584</v>
      </c>
      <c r="P1530">
        <v>0.95643153077716803</v>
      </c>
      <c r="Q1530">
        <v>-0.84951162625725218</v>
      </c>
      <c r="ID1530">
        <v>-1.255634100189678</v>
      </c>
      <c r="IE1530">
        <v>0.73935253714393323</v>
      </c>
    </row>
    <row r="1531" spans="7:239" ht="15.6" x14ac:dyDescent="0.3">
      <c r="G1531" s="1"/>
      <c r="H1531" s="1"/>
      <c r="K1531">
        <v>-0.17052782253206067</v>
      </c>
      <c r="L1531">
        <v>0.67533554703762788</v>
      </c>
      <c r="M1531">
        <v>-1.5447119091513556E-2</v>
      </c>
      <c r="N1531">
        <v>1.801086770403874E-2</v>
      </c>
      <c r="O1531">
        <v>-0.12287998095835007</v>
      </c>
      <c r="P1531">
        <v>0.74037746546334038</v>
      </c>
      <c r="Q1531">
        <v>-0.86325744642169044</v>
      </c>
      <c r="ID1531">
        <v>1.5756800850678527</v>
      </c>
      <c r="IE1531">
        <v>1.0643163128461994</v>
      </c>
    </row>
    <row r="1532" spans="7:239" ht="15.6" x14ac:dyDescent="0.3">
      <c r="G1532" s="1"/>
      <c r="H1532" s="1"/>
      <c r="K1532">
        <v>-0.35124999564354925</v>
      </c>
      <c r="L1532">
        <v>0.71880558895880298</v>
      </c>
      <c r="M1532">
        <v>-3.1817684838961843E-2</v>
      </c>
      <c r="N1532">
        <v>1.9114068745112074E-2</v>
      </c>
      <c r="O1532">
        <v>0.60888189118390601</v>
      </c>
      <c r="P1532">
        <v>1.5250155526362117</v>
      </c>
      <c r="Q1532">
        <v>-0.91613366145230568</v>
      </c>
      <c r="ID1532">
        <v>-2.3457428141884336</v>
      </c>
      <c r="IE1532">
        <v>-0.51620058588223783</v>
      </c>
    </row>
    <row r="1533" spans="7:239" ht="15.6" x14ac:dyDescent="0.3">
      <c r="G1533" s="1"/>
      <c r="H1533" s="1"/>
      <c r="K1533">
        <v>-1.8456866910890088</v>
      </c>
      <c r="L1533">
        <v>-0.68126972509785944</v>
      </c>
      <c r="M1533">
        <v>-0.16718997345734177</v>
      </c>
      <c r="N1533">
        <v>-1.8836253511353124E-2</v>
      </c>
      <c r="O1533">
        <v>8.9162015011884819</v>
      </c>
      <c r="P1533">
        <v>8.0133834707880887</v>
      </c>
      <c r="Q1533">
        <v>0.90281803040039266</v>
      </c>
      <c r="ID1533">
        <v>1.0467647399156947</v>
      </c>
      <c r="IE1533">
        <v>1.0467830868858727</v>
      </c>
    </row>
    <row r="1534" spans="7:239" ht="15.6" x14ac:dyDescent="0.3">
      <c r="G1534" s="1"/>
      <c r="H1534" s="1"/>
      <c r="K1534">
        <v>-0.75318913961186151</v>
      </c>
      <c r="L1534">
        <v>-0.36427111757984859</v>
      </c>
      <c r="M1534">
        <v>-6.8227003460574018E-2</v>
      </c>
      <c r="N1534">
        <v>-9.9943739969010521E-3</v>
      </c>
      <c r="O1534">
        <v>3.7491356701479361</v>
      </c>
      <c r="P1534">
        <v>3.2701072348208879</v>
      </c>
      <c r="Q1534">
        <v>0.47902843532704836</v>
      </c>
      <c r="ID1534">
        <v>-1.3163656585287338</v>
      </c>
      <c r="IE1534">
        <v>-1.3934977843175027</v>
      </c>
    </row>
    <row r="1535" spans="7:239" ht="15.6" x14ac:dyDescent="0.3">
      <c r="G1535" s="1"/>
      <c r="H1535" s="1"/>
      <c r="K1535">
        <v>1.6646675796502084</v>
      </c>
      <c r="L1535">
        <v>0.34506588250135872</v>
      </c>
      <c r="M1535">
        <v>0.15079250980175912</v>
      </c>
      <c r="N1535">
        <v>9.7819420192887044E-3</v>
      </c>
      <c r="O1535">
        <v>-7.6963027832644144</v>
      </c>
      <c r="P1535">
        <v>-7.2274561720196573</v>
      </c>
      <c r="Q1535">
        <v>-0.46884661124475702</v>
      </c>
      <c r="ID1535">
        <v>0.43536529697100645</v>
      </c>
      <c r="IE1535">
        <v>-0.85321403650553529</v>
      </c>
    </row>
    <row r="1536" spans="7:239" ht="15.6" x14ac:dyDescent="0.3">
      <c r="G1536" s="1"/>
      <c r="H1536" s="1"/>
      <c r="K1536">
        <v>1.1602711657350613</v>
      </c>
      <c r="L1536">
        <v>-0.7874563412431983</v>
      </c>
      <c r="M1536">
        <v>0.10510218572801577</v>
      </c>
      <c r="N1536">
        <v>-2.0683192345433452E-2</v>
      </c>
      <c r="O1536">
        <v>-4.0461862168137568</v>
      </c>
      <c r="P1536">
        <v>-5.0375276725040772</v>
      </c>
      <c r="Q1536">
        <v>0.99134145569031995</v>
      </c>
      <c r="ID1536">
        <v>1.5078716249916688</v>
      </c>
      <c r="IE1536">
        <v>-0.87304342636308452</v>
      </c>
    </row>
    <row r="1537" spans="7:239" ht="15.6" x14ac:dyDescent="0.3">
      <c r="G1537" s="1"/>
      <c r="H1537" s="1"/>
      <c r="K1537">
        <v>-0.86445533972801492</v>
      </c>
      <c r="L1537">
        <v>0.57073523490069211</v>
      </c>
      <c r="M1537">
        <v>-7.8305958428355082E-2</v>
      </c>
      <c r="N1537">
        <v>1.498305992652941E-2</v>
      </c>
      <c r="O1537">
        <v>3.0350544215284039</v>
      </c>
      <c r="P1537">
        <v>3.7531896199152412</v>
      </c>
      <c r="Q1537">
        <v>-0.71813519838683715</v>
      </c>
      <c r="ID1537">
        <v>0.52214511763767446</v>
      </c>
      <c r="IE1537">
        <v>-0.59679871627953218</v>
      </c>
    </row>
    <row r="1538" spans="7:239" ht="15.6" x14ac:dyDescent="0.3">
      <c r="G1538" s="1"/>
      <c r="H1538" s="1"/>
      <c r="K1538">
        <v>-8.4051824750234011E-2</v>
      </c>
      <c r="L1538">
        <v>-0.84072593182652366</v>
      </c>
      <c r="M1538">
        <v>-7.6137637102109187E-3</v>
      </c>
      <c r="N1538">
        <v>-2.2519728846876284E-2</v>
      </c>
      <c r="O1538">
        <v>1.444292538485805</v>
      </c>
      <c r="P1538">
        <v>0.36492623932055041</v>
      </c>
      <c r="Q1538">
        <v>1.0793662991652546</v>
      </c>
      <c r="ID1538">
        <v>-0.16333626476283111</v>
      </c>
      <c r="IE1538">
        <v>0.60931239857172526</v>
      </c>
    </row>
    <row r="1539" spans="7:239" ht="15.6" x14ac:dyDescent="0.3">
      <c r="G1539" s="1"/>
      <c r="H1539" s="1"/>
      <c r="K1539">
        <v>-0.73911907511568042</v>
      </c>
      <c r="L1539">
        <v>1.2041259604043555</v>
      </c>
      <c r="M1539">
        <v>-6.6952478525753339E-2</v>
      </c>
      <c r="N1539">
        <v>3.1969600620030757E-2</v>
      </c>
      <c r="O1539">
        <v>1.6767226513247888</v>
      </c>
      <c r="P1539">
        <v>3.2090194983101505</v>
      </c>
      <c r="Q1539">
        <v>-1.5322968469853617</v>
      </c>
      <c r="ID1539">
        <v>-0.78645344701196995</v>
      </c>
      <c r="IE1539">
        <v>0.22269345020159528</v>
      </c>
    </row>
    <row r="1540" spans="7:239" ht="15.6" x14ac:dyDescent="0.3">
      <c r="G1540" s="1"/>
      <c r="H1540" s="1"/>
      <c r="K1540">
        <v>-0.3282616881937841</v>
      </c>
      <c r="L1540">
        <v>-1.8091447424924755E-2</v>
      </c>
      <c r="M1540">
        <v>-2.9735308382052076E-2</v>
      </c>
      <c r="N1540">
        <v>-5.9253486601084542E-4</v>
      </c>
      <c r="O1540">
        <v>1.4536077299556955</v>
      </c>
      <c r="P1540">
        <v>1.4252076470860824</v>
      </c>
      <c r="Q1540">
        <v>2.8400082869613236E-2</v>
      </c>
      <c r="ID1540">
        <v>-0.99814647481507734</v>
      </c>
      <c r="IE1540">
        <v>0.91478892831303116</v>
      </c>
    </row>
    <row r="1541" spans="7:239" ht="15.6" x14ac:dyDescent="0.3">
      <c r="G1541" s="1"/>
      <c r="H1541" s="1"/>
      <c r="K1541">
        <v>0.20465842174821652</v>
      </c>
      <c r="L1541">
        <v>-0.26381611602322336</v>
      </c>
      <c r="M1541">
        <v>1.8538810657900365E-2</v>
      </c>
      <c r="N1541">
        <v>-6.9902048024117142E-3</v>
      </c>
      <c r="O1541">
        <v>-0.5535224712301996</v>
      </c>
      <c r="P1541">
        <v>-0.8885616512882174</v>
      </c>
      <c r="Q1541">
        <v>0.3350391800580178</v>
      </c>
      <c r="ID1541">
        <v>-0.24310980374587793</v>
      </c>
      <c r="IE1541">
        <v>1.2270087364061886</v>
      </c>
    </row>
    <row r="1542" spans="7:239" ht="15.6" x14ac:dyDescent="0.3">
      <c r="G1542" s="1"/>
      <c r="H1542" s="1"/>
      <c r="K1542">
        <v>-0.25463884833695666</v>
      </c>
      <c r="L1542">
        <v>2.0932575488156084</v>
      </c>
      <c r="M1542">
        <v>-2.3066245479369262E-2</v>
      </c>
      <c r="N1542">
        <v>5.591672104269222E-2</v>
      </c>
      <c r="O1542">
        <v>-1.5745170146451772</v>
      </c>
      <c r="P1542">
        <v>1.1055607368983726</v>
      </c>
      <c r="Q1542">
        <v>-2.6800777515435499</v>
      </c>
      <c r="ID1542">
        <v>1.3035516121247017</v>
      </c>
      <c r="IE1542">
        <v>1.1943872867381258</v>
      </c>
    </row>
    <row r="1543" spans="7:239" ht="15.6" x14ac:dyDescent="0.3">
      <c r="G1543" s="1"/>
      <c r="H1543" s="1"/>
      <c r="K1543">
        <v>0.36772169259760806</v>
      </c>
      <c r="L1543">
        <v>1.1273389297443199</v>
      </c>
      <c r="M1543">
        <v>3.3309759626000371E-2</v>
      </c>
      <c r="N1543">
        <v>3.0281276426313331E-2</v>
      </c>
      <c r="O1543">
        <v>-3.0479062030709536</v>
      </c>
      <c r="P1543">
        <v>-1.5965304119808414</v>
      </c>
      <c r="Q1543">
        <v>-1.4513757910901122</v>
      </c>
      <c r="ID1543">
        <v>0.1705448011867034</v>
      </c>
      <c r="IE1543">
        <v>0.20625653507731043</v>
      </c>
    </row>
    <row r="1544" spans="7:239" ht="15.6" x14ac:dyDescent="0.3">
      <c r="G1544" s="1"/>
      <c r="H1544" s="1"/>
      <c r="K1544">
        <v>-0.69779915775590584</v>
      </c>
      <c r="L1544">
        <v>1.3092689090909182</v>
      </c>
      <c r="M1544">
        <v>-6.3209548634134416E-2</v>
      </c>
      <c r="N1544">
        <v>3.4796151391109857E-2</v>
      </c>
      <c r="O1544">
        <v>1.3618486988652039</v>
      </c>
      <c r="P1544">
        <v>3.0296215840358802</v>
      </c>
      <c r="Q1544">
        <v>-1.6677728851706763</v>
      </c>
      <c r="ID1544">
        <v>7.6224095198967987E-2</v>
      </c>
      <c r="IE1544">
        <v>-1.0369904358677184</v>
      </c>
    </row>
    <row r="1545" spans="7:239" ht="15.6" x14ac:dyDescent="0.3">
      <c r="G1545" s="1"/>
      <c r="H1545" s="1"/>
      <c r="K1545">
        <v>0.7304995132527371</v>
      </c>
      <c r="L1545">
        <v>-1.47773158359721</v>
      </c>
      <c r="M1545">
        <v>6.6171682778546043E-2</v>
      </c>
      <c r="N1545">
        <v>-3.9292220999912697E-2</v>
      </c>
      <c r="O1545">
        <v>-1.2883274652563923</v>
      </c>
      <c r="P1545">
        <v>-3.1715961073893486</v>
      </c>
      <c r="Q1545">
        <v>1.8832686421329563</v>
      </c>
      <c r="ID1545">
        <v>0.20791685413166422</v>
      </c>
      <c r="IE1545">
        <v>-0.38656107096341513</v>
      </c>
    </row>
    <row r="1546" spans="7:239" ht="15.6" x14ac:dyDescent="0.3">
      <c r="G1546" s="1"/>
      <c r="H1546" s="1"/>
      <c r="K1546">
        <v>-0.91752604913455293</v>
      </c>
      <c r="L1546">
        <v>0.637900655453291</v>
      </c>
      <c r="M1546">
        <v>-8.3113323914534173E-2</v>
      </c>
      <c r="N1546">
        <v>1.6762389259260851E-2</v>
      </c>
      <c r="O1546">
        <v>3.1801876155783289</v>
      </c>
      <c r="P1546">
        <v>3.9836057287784552</v>
      </c>
      <c r="Q1546">
        <v>-0.80341811320012624</v>
      </c>
      <c r="ID1546">
        <v>-1.7327585944423602</v>
      </c>
      <c r="IE1546">
        <v>-0.1962448494520283</v>
      </c>
    </row>
    <row r="1547" spans="7:239" ht="15.6" x14ac:dyDescent="0.3">
      <c r="G1547" s="1"/>
      <c r="H1547" s="1"/>
      <c r="K1547">
        <v>0.21650688619747577</v>
      </c>
      <c r="L1547">
        <v>1.3357891092754584</v>
      </c>
      <c r="M1547">
        <v>1.9612093824727068E-2</v>
      </c>
      <c r="N1547">
        <v>3.5807946754912161E-2</v>
      </c>
      <c r="O1547">
        <v>-2.6562719518859064</v>
      </c>
      <c r="P1547">
        <v>-0.94000390832475333</v>
      </c>
      <c r="Q1547">
        <v>-1.7162680435611533</v>
      </c>
      <c r="ID1547">
        <v>0.24716860469353763</v>
      </c>
      <c r="IE1547">
        <v>-1.5809896866132314</v>
      </c>
    </row>
    <row r="1548" spans="7:239" ht="15.6" x14ac:dyDescent="0.3">
      <c r="G1548" s="1"/>
      <c r="H1548" s="1"/>
      <c r="K1548">
        <v>-1.9031277110229377</v>
      </c>
      <c r="L1548">
        <v>-0.41601188796487765</v>
      </c>
      <c r="M1548">
        <v>-0.17239321983955944</v>
      </c>
      <c r="N1548">
        <v>-1.1758803292458623E-2</v>
      </c>
      <c r="O1548">
        <v>8.8263712695355903</v>
      </c>
      <c r="P1548">
        <v>8.2627740753289736</v>
      </c>
      <c r="Q1548">
        <v>0.56359719420661636</v>
      </c>
      <c r="ID1548">
        <v>1.3398256826294634</v>
      </c>
      <c r="IE1548">
        <v>-1.3050692778777846</v>
      </c>
    </row>
    <row r="1549" spans="7:239" ht="15.6" x14ac:dyDescent="0.3">
      <c r="G1549" s="1"/>
      <c r="H1549" s="1"/>
      <c r="K1549">
        <v>0.23057873086023004</v>
      </c>
      <c r="L1549">
        <v>0.58912339075331788</v>
      </c>
      <c r="M1549">
        <v>2.0886780014436536E-2</v>
      </c>
      <c r="N1549">
        <v>1.5837053533874552E-2</v>
      </c>
      <c r="O1549">
        <v>-1.7601663225043502</v>
      </c>
      <c r="P1549">
        <v>-1.0010993737514879</v>
      </c>
      <c r="Q1549">
        <v>-0.75906694875286218</v>
      </c>
      <c r="ID1549">
        <v>2.3551213085111153</v>
      </c>
      <c r="IE1549">
        <v>1.1984479033683935</v>
      </c>
    </row>
    <row r="1550" spans="7:239" ht="15.6" x14ac:dyDescent="0.3">
      <c r="G1550" s="1"/>
      <c r="H1550" s="1"/>
      <c r="K1550">
        <v>-0.38069371449397488</v>
      </c>
      <c r="L1550">
        <v>-0.43108851822200533</v>
      </c>
      <c r="M1550">
        <v>-3.4484819297293752E-2</v>
      </c>
      <c r="N1550">
        <v>-1.1658780131770992E-2</v>
      </c>
      <c r="O1550">
        <v>2.2116539006561862</v>
      </c>
      <c r="P1550">
        <v>1.6528507974227029</v>
      </c>
      <c r="Q1550">
        <v>0.55880310323348303</v>
      </c>
      <c r="ID1550">
        <v>0.40033033730334644</v>
      </c>
      <c r="IE1550">
        <v>-0.19531766099592862</v>
      </c>
    </row>
    <row r="1551" spans="7:239" ht="15.6" x14ac:dyDescent="0.3">
      <c r="G1551" s="1"/>
      <c r="H1551" s="1"/>
      <c r="K1551">
        <v>1.8163403756601848</v>
      </c>
      <c r="L1551">
        <v>0.76085052997880309</v>
      </c>
      <c r="M1551">
        <v>0.16453166220586879</v>
      </c>
      <c r="N1551">
        <v>2.0955575673414443E-2</v>
      </c>
      <c r="O1551">
        <v>-8.8903678571564217</v>
      </c>
      <c r="P1551">
        <v>-7.8859711206198613</v>
      </c>
      <c r="Q1551">
        <v>-1.0043967365365607</v>
      </c>
      <c r="ID1551">
        <v>0.17552654151198682</v>
      </c>
      <c r="IE1551">
        <v>0.58682348287028396</v>
      </c>
    </row>
    <row r="1552" spans="7:239" ht="15.6" x14ac:dyDescent="0.3">
      <c r="G1552" s="1"/>
      <c r="H1552" s="1"/>
      <c r="K1552">
        <v>1.3234744498671713</v>
      </c>
      <c r="L1552">
        <v>0.70592256837898282</v>
      </c>
      <c r="M1552">
        <v>0.11988581768133445</v>
      </c>
      <c r="N1552">
        <v>1.9323129916091523E-2</v>
      </c>
      <c r="O1552">
        <v>-6.6722582496709668</v>
      </c>
      <c r="P1552">
        <v>-5.7461043262539819</v>
      </c>
      <c r="Q1552">
        <v>-0.92615392341698488</v>
      </c>
      <c r="ID1552">
        <v>0.4536337154144201</v>
      </c>
      <c r="IE1552">
        <v>-1.9478246567451261</v>
      </c>
    </row>
    <row r="1553" spans="7:239" ht="15.6" x14ac:dyDescent="0.3">
      <c r="G1553" s="1"/>
      <c r="H1553" s="1"/>
      <c r="K1553">
        <v>0.40224633940552351</v>
      </c>
      <c r="L1553">
        <v>-1.7384942839672086</v>
      </c>
      <c r="M1553">
        <v>3.6437145661402583E-2</v>
      </c>
      <c r="N1553">
        <v>-4.6376936392316132E-2</v>
      </c>
      <c r="O1553">
        <v>0.47641226982142082</v>
      </c>
      <c r="P1553">
        <v>-1.7464254268829154</v>
      </c>
      <c r="Q1553">
        <v>2.2228376967043362</v>
      </c>
      <c r="ID1553">
        <v>-1.9415026595411062</v>
      </c>
      <c r="IE1553">
        <v>0.85757556743898755</v>
      </c>
    </row>
    <row r="1554" spans="7:239" ht="15.6" x14ac:dyDescent="0.3">
      <c r="G1554" s="1"/>
      <c r="H1554" s="1"/>
      <c r="K1554">
        <v>-0.37889906785527089</v>
      </c>
      <c r="L1554">
        <v>1.7351737884970209</v>
      </c>
      <c r="M1554">
        <v>-3.4322252743967635E-2</v>
      </c>
      <c r="N1554">
        <v>4.6295822584603775E-2</v>
      </c>
      <c r="O1554">
        <v>-0.57389091380986201</v>
      </c>
      <c r="P1554">
        <v>1.6450590135950747</v>
      </c>
      <c r="Q1554">
        <v>-2.2189499274049367</v>
      </c>
      <c r="ID1554">
        <v>-0.47194524660979775</v>
      </c>
      <c r="IE1554">
        <v>0.43071899356075416</v>
      </c>
    </row>
    <row r="1555" spans="7:239" ht="15.6" x14ac:dyDescent="0.3">
      <c r="G1555" s="1"/>
      <c r="H1555" s="1"/>
      <c r="K1555">
        <v>0.54373404192858665</v>
      </c>
      <c r="L1555">
        <v>-0.84319758898635921</v>
      </c>
      <c r="M1555">
        <v>4.9253689955501521E-2</v>
      </c>
      <c r="N1555">
        <v>-2.2378285828450008E-2</v>
      </c>
      <c r="O1555">
        <v>-1.288132982791663</v>
      </c>
      <c r="P1555">
        <v>-2.3607199451194445</v>
      </c>
      <c r="Q1555">
        <v>1.0725869623277815</v>
      </c>
      <c r="ID1555">
        <v>0.35488476876217767</v>
      </c>
      <c r="IE1555">
        <v>0.28074049753042474</v>
      </c>
    </row>
    <row r="1556" spans="7:239" ht="15.6" x14ac:dyDescent="0.3">
      <c r="G1556" s="1"/>
      <c r="H1556" s="1"/>
      <c r="K1556">
        <v>-0.85077648410406059</v>
      </c>
      <c r="L1556">
        <v>0.55858935990418845</v>
      </c>
      <c r="M1556">
        <v>-7.706687081953327E-2</v>
      </c>
      <c r="N1556">
        <v>1.4662644059849151E-2</v>
      </c>
      <c r="O1556">
        <v>2.991022660524294</v>
      </c>
      <c r="P1556">
        <v>3.693800387666069</v>
      </c>
      <c r="Q1556">
        <v>-0.702777727141775</v>
      </c>
      <c r="ID1556">
        <v>-0.7763868219215081</v>
      </c>
      <c r="IE1556">
        <v>-0.64328075338624835</v>
      </c>
    </row>
    <row r="1557" spans="7:239" ht="15.6" x14ac:dyDescent="0.3">
      <c r="G1557" s="1"/>
      <c r="H1557" s="1"/>
      <c r="K1557">
        <v>0.96327597783855867</v>
      </c>
      <c r="L1557">
        <v>1.3898085507591238</v>
      </c>
      <c r="M1557">
        <v>8.7257542650372222E-2</v>
      </c>
      <c r="N1557">
        <v>3.750003585631901E-2</v>
      </c>
      <c r="O1557">
        <v>-5.9796068914153295</v>
      </c>
      <c r="P1557">
        <v>-4.1822373406530042</v>
      </c>
      <c r="Q1557">
        <v>-1.7973695507623249</v>
      </c>
      <c r="ID1557">
        <v>-0.75201271213539644</v>
      </c>
      <c r="IE1557">
        <v>2.6668190157230773</v>
      </c>
    </row>
    <row r="1558" spans="7:239" ht="15.6" x14ac:dyDescent="0.3">
      <c r="G1558" s="1"/>
      <c r="H1558" s="1"/>
      <c r="K1558">
        <v>-2.4047346865819246</v>
      </c>
      <c r="L1558">
        <v>0.34400649942387856</v>
      </c>
      <c r="M1558">
        <v>-0.21783086499061297</v>
      </c>
      <c r="N1558">
        <v>8.4081182256139642E-3</v>
      </c>
      <c r="O1558">
        <v>10.037592222968255</v>
      </c>
      <c r="P1558">
        <v>10.440591722377579</v>
      </c>
      <c r="Q1558">
        <v>-0.40299949940932467</v>
      </c>
      <c r="ID1558">
        <v>1.1205808704584079</v>
      </c>
      <c r="IE1558">
        <v>-1.0832574797767882</v>
      </c>
    </row>
    <row r="1559" spans="7:239" ht="15.6" x14ac:dyDescent="0.3">
      <c r="G1559" s="1"/>
      <c r="H1559" s="1"/>
      <c r="K1559">
        <v>-0.6754795006658102</v>
      </c>
      <c r="L1559">
        <v>-0.36337304218011884</v>
      </c>
      <c r="M1559">
        <v>-6.1187741306549318E-2</v>
      </c>
      <c r="N1559">
        <v>-9.9446543515031658E-3</v>
      </c>
      <c r="O1559">
        <v>3.4093621275036186</v>
      </c>
      <c r="P1559">
        <v>2.9327167452769793</v>
      </c>
      <c r="Q1559">
        <v>0.4766453822266391</v>
      </c>
      <c r="ID1559">
        <v>-0.38530350548446513</v>
      </c>
      <c r="IE1559">
        <v>0.22324852810372542</v>
      </c>
    </row>
    <row r="1560" spans="7:239" ht="15.6" x14ac:dyDescent="0.3">
      <c r="G1560" s="1"/>
      <c r="H1560" s="1"/>
      <c r="K1560">
        <v>1.0751283223394557</v>
      </c>
      <c r="L1560">
        <v>0.90012869430117781</v>
      </c>
      <c r="M1560">
        <v>9.7389593013271311E-2</v>
      </c>
      <c r="N1560">
        <v>2.4436614216656369E-2</v>
      </c>
      <c r="O1560">
        <v>-5.839106826428158</v>
      </c>
      <c r="P1560">
        <v>-4.6678645778866059</v>
      </c>
      <c r="Q1560">
        <v>-1.1712422485415519</v>
      </c>
      <c r="ID1560">
        <v>-0.12576227357044278</v>
      </c>
      <c r="IE1560">
        <v>0.18342929325028473</v>
      </c>
    </row>
    <row r="1561" spans="7:239" ht="15.6" x14ac:dyDescent="0.3">
      <c r="G1561" s="1"/>
      <c r="H1561" s="1"/>
      <c r="K1561">
        <v>0.68895245112677517</v>
      </c>
      <c r="L1561">
        <v>1.6098332112184646</v>
      </c>
      <c r="M1561">
        <v>6.2408177169708604E-2</v>
      </c>
      <c r="N1561">
        <v>4.3295654330707867E-2</v>
      </c>
      <c r="O1561">
        <v>-5.0663644393754801</v>
      </c>
      <c r="P1561">
        <v>-2.9912120029216784</v>
      </c>
      <c r="Q1561">
        <v>-2.0751524364538012</v>
      </c>
      <c r="ID1561">
        <v>0.73468211299763841</v>
      </c>
      <c r="IE1561">
        <v>-0.1886972406699309</v>
      </c>
    </row>
    <row r="1562" spans="7:239" ht="15.6" x14ac:dyDescent="0.3">
      <c r="G1562" s="1"/>
      <c r="H1562" s="1"/>
      <c r="K1562">
        <v>-1.7974448314547242</v>
      </c>
      <c r="L1562">
        <v>0.55090173176766988</v>
      </c>
      <c r="M1562">
        <v>-0.16282002525826259</v>
      </c>
      <c r="N1562">
        <v>1.4143976369785366E-2</v>
      </c>
      <c r="O1562">
        <v>7.1260146049905817</v>
      </c>
      <c r="P1562">
        <v>7.8039326888867677</v>
      </c>
      <c r="Q1562">
        <v>-0.67791808389618624</v>
      </c>
      <c r="ID1562">
        <v>1.3432162523556994</v>
      </c>
      <c r="IE1562">
        <v>7.1777992167976978E-2</v>
      </c>
    </row>
    <row r="1563" spans="7:239" ht="15.6" x14ac:dyDescent="0.3">
      <c r="G1563" s="1"/>
      <c r="H1563" s="1"/>
      <c r="K1563">
        <v>-1.6458159395922034</v>
      </c>
      <c r="L1563">
        <v>-0.29043942844600051</v>
      </c>
      <c r="M1563">
        <v>-0.14908484987434989</v>
      </c>
      <c r="N1563">
        <v>-8.3142876586827247E-3</v>
      </c>
      <c r="O1563">
        <v>7.5441105763757008</v>
      </c>
      <c r="P1563">
        <v>7.1456083581044298</v>
      </c>
      <c r="Q1563">
        <v>0.39850221827127058</v>
      </c>
      <c r="ID1563">
        <v>-1.0815110508228571</v>
      </c>
      <c r="IE1563">
        <v>1.0218938967050191</v>
      </c>
    </row>
    <row r="1564" spans="7:239" ht="15.6" x14ac:dyDescent="0.3">
      <c r="G1564" s="1"/>
      <c r="H1564" s="1"/>
      <c r="K1564">
        <v>2.3842330837802224</v>
      </c>
      <c r="L1564">
        <v>-0.60625041703461391</v>
      </c>
      <c r="M1564">
        <v>0.21597374457857427</v>
      </c>
      <c r="N1564">
        <v>-1.5430707533184328E-2</v>
      </c>
      <c r="O1564">
        <v>-9.6119894333926759</v>
      </c>
      <c r="P1564">
        <v>-10.351580296002235</v>
      </c>
      <c r="Q1564">
        <v>0.7395908626095582</v>
      </c>
      <c r="ID1564">
        <v>-0.54502143104290146</v>
      </c>
      <c r="IE1564">
        <v>0.49872674982633858</v>
      </c>
    </row>
    <row r="1565" spans="7:239" ht="15.6" x14ac:dyDescent="0.3">
      <c r="G1565" s="1"/>
      <c r="H1565" s="1"/>
      <c r="K1565">
        <v>-0.45664999935844641</v>
      </c>
      <c r="L1565">
        <v>1.4335825127749939</v>
      </c>
      <c r="M1565">
        <v>-4.1365255349480066E-2</v>
      </c>
      <c r="N1565">
        <v>3.8201644951404344E-2</v>
      </c>
      <c r="O1565">
        <v>0.15163124168101882</v>
      </c>
      <c r="P1565">
        <v>1.9826287822638333</v>
      </c>
      <c r="Q1565">
        <v>-1.8309975405828145</v>
      </c>
      <c r="ID1565">
        <v>1.9281462169533685</v>
      </c>
      <c r="IE1565">
        <v>0.34479220055458415</v>
      </c>
    </row>
    <row r="1566" spans="7:239" ht="15.6" x14ac:dyDescent="0.3">
      <c r="G1566" s="1"/>
      <c r="H1566" s="1"/>
      <c r="K1566">
        <v>0.11155731731608358</v>
      </c>
      <c r="L1566">
        <v>-0.36213639336941239</v>
      </c>
      <c r="M1566">
        <v>1.0105325573997327E-2</v>
      </c>
      <c r="N1566">
        <v>-9.6513492794988338E-3</v>
      </c>
      <c r="O1566">
        <v>-2.1758997021385673E-2</v>
      </c>
      <c r="P1566">
        <v>-0.48434632320976889</v>
      </c>
      <c r="Q1566">
        <v>0.46258732618838322</v>
      </c>
      <c r="ID1566">
        <v>-0.48734094504874315</v>
      </c>
      <c r="IE1566">
        <v>0.59946271761424852</v>
      </c>
    </row>
    <row r="1567" spans="7:239" ht="15.6" x14ac:dyDescent="0.3">
      <c r="G1567" s="1"/>
      <c r="H1567" s="1"/>
      <c r="K1567">
        <v>-1.4150638534195474</v>
      </c>
      <c r="L1567">
        <v>1.1203398873137496</v>
      </c>
      <c r="M1567">
        <v>-0.12818236661503268</v>
      </c>
      <c r="N1567">
        <v>2.950458182279006E-2</v>
      </c>
      <c r="O1567">
        <v>4.7296073636251759</v>
      </c>
      <c r="P1567">
        <v>6.1437563308273608</v>
      </c>
      <c r="Q1567">
        <v>-1.414148967202185</v>
      </c>
      <c r="ID1567">
        <v>0.9721342643683698</v>
      </c>
      <c r="IE1567">
        <v>-0.23957143951371521</v>
      </c>
    </row>
    <row r="1568" spans="7:239" ht="15.6" x14ac:dyDescent="0.3">
      <c r="G1568" s="1"/>
      <c r="H1568" s="1"/>
      <c r="K1568">
        <v>-0.42347819208917348</v>
      </c>
      <c r="L1568">
        <v>-0.36324376645798112</v>
      </c>
      <c r="M1568">
        <v>-3.8360415143578436E-2</v>
      </c>
      <c r="N1568">
        <v>-9.8578756766856037E-3</v>
      </c>
      <c r="O1568">
        <v>2.3110934624757506</v>
      </c>
      <c r="P1568">
        <v>1.83860736554607</v>
      </c>
      <c r="Q1568">
        <v>0.47248609692968091</v>
      </c>
      <c r="ID1568">
        <v>-0.88740767612797622</v>
      </c>
      <c r="IE1568">
        <v>0.82364973626201754</v>
      </c>
    </row>
    <row r="1569" spans="7:239" ht="15.6" x14ac:dyDescent="0.3">
      <c r="G1569" s="1"/>
      <c r="H1569" s="1"/>
      <c r="K1569">
        <v>-0.81700382216377476</v>
      </c>
      <c r="L1569">
        <v>-0.38044104749079977</v>
      </c>
      <c r="M1569">
        <v>-7.4007602699629013E-2</v>
      </c>
      <c r="N1569">
        <v>-1.0448067379838586E-2</v>
      </c>
      <c r="O1569">
        <v>4.0479441238850127</v>
      </c>
      <c r="P1569">
        <v>3.5471702514336187</v>
      </c>
      <c r="Q1569">
        <v>0.5007738724513936</v>
      </c>
      <c r="ID1569">
        <v>0.83641273710874664</v>
      </c>
      <c r="IE1569">
        <v>-0.68433343462360163</v>
      </c>
    </row>
    <row r="1570" spans="7:239" ht="15.6" x14ac:dyDescent="0.3">
      <c r="G1570" s="1"/>
      <c r="H1570" s="1"/>
      <c r="K1570">
        <v>7.8960786837182328E-2</v>
      </c>
      <c r="L1570">
        <v>-1.3569373709935204</v>
      </c>
      <c r="M1570">
        <v>7.1525963313362213E-3</v>
      </c>
      <c r="N1570">
        <v>-3.6276034527621105E-2</v>
      </c>
      <c r="O1570">
        <v>1.3958808260363387</v>
      </c>
      <c r="P1570">
        <v>-0.34282257499953134</v>
      </c>
      <c r="Q1570">
        <v>1.73870340103587</v>
      </c>
      <c r="ID1570">
        <v>0.55879386610191339</v>
      </c>
      <c r="IE1570">
        <v>-0.45527225583370884</v>
      </c>
    </row>
    <row r="1571" spans="7:239" ht="15.6" x14ac:dyDescent="0.3">
      <c r="G1571" s="1"/>
      <c r="H1571" s="1"/>
      <c r="K1571">
        <v>-0.46107007567057517</v>
      </c>
      <c r="L1571">
        <v>-0.39440683698224543</v>
      </c>
      <c r="M1571">
        <v>-4.1765644237188961E-2</v>
      </c>
      <c r="N1571">
        <v>-1.070401036304193E-2</v>
      </c>
      <c r="O1571">
        <v>2.514860515835478</v>
      </c>
      <c r="P1571">
        <v>2.0018193451205963</v>
      </c>
      <c r="Q1571">
        <v>0.51304117071488164</v>
      </c>
      <c r="ID1571">
        <v>-1.0295483747667178</v>
      </c>
      <c r="IE1571">
        <v>0.28639953080922131</v>
      </c>
    </row>
    <row r="1572" spans="7:239" ht="15.6" x14ac:dyDescent="0.3">
      <c r="G1572" s="1"/>
      <c r="H1572" s="1"/>
      <c r="K1572">
        <v>0.75135593639249787</v>
      </c>
      <c r="L1572">
        <v>1.4761085609447213</v>
      </c>
      <c r="M1572">
        <v>6.8060944291882447E-2</v>
      </c>
      <c r="N1572">
        <v>3.9738751845664846E-2</v>
      </c>
      <c r="O1572">
        <v>-5.1668188308254468</v>
      </c>
      <c r="P1572">
        <v>-3.2621480506063794</v>
      </c>
      <c r="Q1572">
        <v>-1.9046707802190674</v>
      </c>
      <c r="ID1572">
        <v>0.22550677017511789</v>
      </c>
      <c r="IE1572">
        <v>-2.1010082765820477</v>
      </c>
    </row>
    <row r="1573" spans="7:239" ht="15.6" x14ac:dyDescent="0.3">
      <c r="G1573" s="1"/>
      <c r="H1573" s="1"/>
      <c r="K1573">
        <v>-0.4242061882137067</v>
      </c>
      <c r="L1573">
        <v>1.4974382911422617</v>
      </c>
      <c r="M1573">
        <v>-3.8426360058999562E-2</v>
      </c>
      <c r="N1573">
        <v>3.9920705430939625E-2</v>
      </c>
      <c r="O1573">
        <v>-7.1623688044956335E-2</v>
      </c>
      <c r="P1573">
        <v>1.841768092737363</v>
      </c>
      <c r="Q1573">
        <v>-1.9133917807823193</v>
      </c>
      <c r="ID1573">
        <v>-0.39830581747923249</v>
      </c>
      <c r="IE1573">
        <v>-9.817934367751828E-2</v>
      </c>
    </row>
    <row r="1574" spans="7:239" ht="15.6" x14ac:dyDescent="0.3">
      <c r="G1574" s="1"/>
      <c r="H1574" s="1"/>
      <c r="K1574">
        <v>-0.28856125144244366</v>
      </c>
      <c r="L1574">
        <v>-0.74546439163731182</v>
      </c>
      <c r="M1574">
        <v>-2.6139077776528689E-2</v>
      </c>
      <c r="N1574">
        <v>-2.003881487071426E-2</v>
      </c>
      <c r="O1574">
        <v>2.2132975680485938</v>
      </c>
      <c r="P1574">
        <v>1.2528410015539793</v>
      </c>
      <c r="Q1574">
        <v>0.96045656649461442</v>
      </c>
      <c r="ID1574">
        <v>-2.4181786529140235</v>
      </c>
      <c r="IE1574">
        <v>-1.161887366503952</v>
      </c>
    </row>
    <row r="1575" spans="7:239" ht="15.6" x14ac:dyDescent="0.3">
      <c r="G1575" s="1"/>
      <c r="H1575" s="1"/>
      <c r="K1575">
        <v>-0.5713238507944447</v>
      </c>
      <c r="L1575">
        <v>0.8859965032817636</v>
      </c>
      <c r="M1575">
        <v>-5.1752889540266522E-2</v>
      </c>
      <c r="N1575">
        <v>2.3514162936555335E-2</v>
      </c>
      <c r="O1575">
        <v>1.3534767685098057</v>
      </c>
      <c r="P1575">
        <v>2.4805061035152778</v>
      </c>
      <c r="Q1575">
        <v>-1.1270293350054721</v>
      </c>
      <c r="ID1575">
        <v>-0.84536404160021739</v>
      </c>
      <c r="IE1575">
        <v>0.37186148162260663</v>
      </c>
    </row>
    <row r="1576" spans="7:239" ht="15.6" x14ac:dyDescent="0.3">
      <c r="G1576" s="1"/>
      <c r="H1576" s="1"/>
      <c r="K1576">
        <v>0.94174328906336591</v>
      </c>
      <c r="L1576">
        <v>1.4169412630786331</v>
      </c>
      <c r="M1576">
        <v>8.5307022184373985E-2</v>
      </c>
      <c r="N1576">
        <v>3.8218797796321723E-2</v>
      </c>
      <c r="O1576">
        <v>-5.9205689407051256</v>
      </c>
      <c r="P1576">
        <v>-4.08874926754405</v>
      </c>
      <c r="Q1576">
        <v>-1.8318196731610756</v>
      </c>
      <c r="ID1576">
        <v>-7.6793205035195877E-2</v>
      </c>
      <c r="IE1576">
        <v>1.6082346620036723</v>
      </c>
    </row>
    <row r="1577" spans="7:239" ht="15.6" x14ac:dyDescent="0.3">
      <c r="G1577" s="1"/>
      <c r="H1577" s="1"/>
      <c r="K1577">
        <v>-0.23282401916803147</v>
      </c>
      <c r="L1577">
        <v>-1.4462994728136285</v>
      </c>
      <c r="M1577">
        <v>-2.1090167563578972E-2</v>
      </c>
      <c r="N1577">
        <v>-3.8769825193530505E-2</v>
      </c>
      <c r="O1577">
        <v>2.8690780110908118</v>
      </c>
      <c r="P1577">
        <v>1.0108477001059863</v>
      </c>
      <c r="Q1577">
        <v>1.8582303109848257</v>
      </c>
      <c r="ID1577">
        <v>-0.37509349106705908</v>
      </c>
      <c r="IE1577">
        <v>0.1376578949100295</v>
      </c>
    </row>
    <row r="1578" spans="7:239" ht="15.6" x14ac:dyDescent="0.3">
      <c r="G1578" s="1"/>
      <c r="H1578" s="1"/>
      <c r="K1578">
        <v>-0.28148453254134992</v>
      </c>
      <c r="L1578">
        <v>-0.14829631073904528</v>
      </c>
      <c r="M1578">
        <v>-2.5498039158787539E-2</v>
      </c>
      <c r="N1578">
        <v>-4.0604390939646276E-3</v>
      </c>
      <c r="O1578">
        <v>1.4167322127883983</v>
      </c>
      <c r="P1578">
        <v>1.2221161431350356</v>
      </c>
      <c r="Q1578">
        <v>0.19461606965336284</v>
      </c>
      <c r="ID1578">
        <v>1.1140144794373719</v>
      </c>
      <c r="IE1578">
        <v>0.30707761711301429</v>
      </c>
    </row>
    <row r="1579" spans="7:239" ht="15.6" x14ac:dyDescent="0.3">
      <c r="G1579" s="1"/>
      <c r="H1579" s="1"/>
      <c r="K1579">
        <v>-4.7295131226147133E-2</v>
      </c>
      <c r="L1579">
        <v>-0.8023815420777205</v>
      </c>
      <c r="M1579">
        <v>-4.2841896040847075E-3</v>
      </c>
      <c r="N1579">
        <v>-2.1481748489781561E-2</v>
      </c>
      <c r="O1579">
        <v>1.2349564878866266</v>
      </c>
      <c r="P1579">
        <v>0.20534038883530309</v>
      </c>
      <c r="Q1579">
        <v>1.0296160990513235</v>
      </c>
      <c r="ID1579">
        <v>1.9611906946457212</v>
      </c>
      <c r="IE1579">
        <v>-2.4788677231139058</v>
      </c>
    </row>
    <row r="1580" spans="7:239" ht="15.6" x14ac:dyDescent="0.3">
      <c r="G1580" s="1"/>
      <c r="H1580" s="1"/>
      <c r="K1580">
        <v>-1.0037795543584893</v>
      </c>
      <c r="L1580">
        <v>1.0174925146658096</v>
      </c>
      <c r="M1580">
        <v>-9.0926524994986227E-2</v>
      </c>
      <c r="N1580">
        <v>2.68890908636393E-2</v>
      </c>
      <c r="O1580">
        <v>3.0693019776736046</v>
      </c>
      <c r="P1580">
        <v>4.3580909631338098</v>
      </c>
      <c r="Q1580">
        <v>-1.2887889854602055</v>
      </c>
      <c r="ID1580">
        <v>0.89574608938235001</v>
      </c>
      <c r="IE1580">
        <v>-1.1782653094443813</v>
      </c>
    </row>
    <row r="1581" spans="7:239" ht="15.6" x14ac:dyDescent="0.3">
      <c r="G1581" s="1"/>
      <c r="H1581" s="1"/>
      <c r="K1581">
        <v>-0.28697443643515258</v>
      </c>
      <c r="L1581">
        <v>-0.29177058598756778</v>
      </c>
      <c r="M1581">
        <v>-2.5995337476383721E-2</v>
      </c>
      <c r="N1581">
        <v>-7.9006211206550814E-3</v>
      </c>
      <c r="O1581">
        <v>1.6246268166154825</v>
      </c>
      <c r="P1581">
        <v>1.2459515564428363</v>
      </c>
      <c r="Q1581">
        <v>0.37867526017264613</v>
      </c>
      <c r="ID1581">
        <v>0.54076591019558673</v>
      </c>
      <c r="IE1581">
        <v>-0.29397546018618881</v>
      </c>
    </row>
    <row r="1582" spans="7:239" ht="15.6" x14ac:dyDescent="0.3">
      <c r="G1582" s="1"/>
      <c r="H1582" s="1"/>
      <c r="K1582">
        <v>-0.80638409514327813</v>
      </c>
      <c r="L1582">
        <v>-0.78800485710713053</v>
      </c>
      <c r="M1582">
        <v>-7.304562367726665E-2</v>
      </c>
      <c r="N1582">
        <v>-2.1348109580963566E-2</v>
      </c>
      <c r="O1582">
        <v>4.5242735924620465</v>
      </c>
      <c r="P1582">
        <v>3.5010627807663646</v>
      </c>
      <c r="Q1582">
        <v>1.0232108116956824</v>
      </c>
      <c r="ID1582">
        <v>-0.7632048623395965</v>
      </c>
      <c r="IE1582">
        <v>5.5102763108944679E-2</v>
      </c>
    </row>
    <row r="1583" spans="7:239" ht="15.6" x14ac:dyDescent="0.3">
      <c r="G1583" s="1"/>
      <c r="H1583" s="1"/>
      <c r="K1583">
        <v>1.6240026490303956</v>
      </c>
      <c r="L1583">
        <v>1.5760570949453789</v>
      </c>
      <c r="M1583">
        <v>0.14710891133198867</v>
      </c>
      <c r="N1583">
        <v>4.2701201230791741E-2</v>
      </c>
      <c r="O1583">
        <v>-9.0975624144536216</v>
      </c>
      <c r="P1583">
        <v>-7.0509020014538581</v>
      </c>
      <c r="Q1583">
        <v>-2.046660412999763</v>
      </c>
      <c r="ID1583">
        <v>1.1222625664612895</v>
      </c>
      <c r="IE1583">
        <v>-1.8808308218682028</v>
      </c>
    </row>
    <row r="1584" spans="7:239" ht="15.6" x14ac:dyDescent="0.3">
      <c r="G1584" s="1"/>
      <c r="H1584" s="1"/>
      <c r="K1584">
        <v>-1.4779030062342997</v>
      </c>
      <c r="L1584">
        <v>-0.54829109546088484</v>
      </c>
      <c r="M1584">
        <v>-0.13387459831497595</v>
      </c>
      <c r="N1584">
        <v>-1.5157074875837537E-2</v>
      </c>
      <c r="O1584">
        <v>7.1430596098268264</v>
      </c>
      <c r="P1584">
        <v>6.4165839081812122</v>
      </c>
      <c r="Q1584">
        <v>0.72647570164561404</v>
      </c>
      <c r="ID1584">
        <v>-1.1364496695572666</v>
      </c>
      <c r="IE1584">
        <v>7.5792409347625919E-2</v>
      </c>
    </row>
    <row r="1585" spans="7:239" ht="15.6" x14ac:dyDescent="0.3">
      <c r="G1585" s="1"/>
      <c r="H1585" s="1"/>
      <c r="K1585">
        <v>-2.8684594540457748</v>
      </c>
      <c r="L1585">
        <v>-0.91764691256739439</v>
      </c>
      <c r="M1585">
        <v>-0.25983698224665064</v>
      </c>
      <c r="N1585">
        <v>-2.5498215029017435E-2</v>
      </c>
      <c r="O1585">
        <v>13.676061465888646</v>
      </c>
      <c r="P1585">
        <v>12.453936893327107</v>
      </c>
      <c r="Q1585">
        <v>1.2221245725615384</v>
      </c>
      <c r="ID1585">
        <v>1.4240584427520999</v>
      </c>
      <c r="IE1585">
        <v>1.1947526252026188</v>
      </c>
    </row>
    <row r="1586" spans="7:239" ht="15.6" x14ac:dyDescent="0.3">
      <c r="G1586" s="1"/>
      <c r="H1586" s="1"/>
      <c r="K1586">
        <v>-0.22749952518847139</v>
      </c>
      <c r="L1586">
        <v>-0.33777213986411808</v>
      </c>
      <c r="M1586">
        <v>-2.0607852763665026E-2</v>
      </c>
      <c r="N1586">
        <v>-9.1116361423656967E-3</v>
      </c>
      <c r="O1586">
        <v>1.4244494226241449</v>
      </c>
      <c r="P1586">
        <v>0.98773044393671605</v>
      </c>
      <c r="Q1586">
        <v>0.43671897868742876</v>
      </c>
      <c r="ID1586">
        <v>0.74371128963519573</v>
      </c>
      <c r="IE1586">
        <v>-0.72746543879921888</v>
      </c>
    </row>
    <row r="1587" spans="7:239" ht="15.6" x14ac:dyDescent="0.3">
      <c r="G1587" s="1"/>
      <c r="H1587" s="1"/>
      <c r="K1587">
        <v>0.62260092167430381</v>
      </c>
      <c r="L1587">
        <v>-0.36321088989697237</v>
      </c>
      <c r="M1587">
        <v>5.6397779792097702E-2</v>
      </c>
      <c r="N1587">
        <v>-9.5111269697945658E-3</v>
      </c>
      <c r="O1587">
        <v>-2.2472683077654065</v>
      </c>
      <c r="P1587">
        <v>-2.7031348054520339</v>
      </c>
      <c r="Q1587">
        <v>0.45586649768662735</v>
      </c>
      <c r="ID1587">
        <v>-0.99077425903366878</v>
      </c>
      <c r="IE1587">
        <v>-0.31634872287270338</v>
      </c>
    </row>
    <row r="1588" spans="7:239" ht="15.6" x14ac:dyDescent="0.3">
      <c r="G1588" s="1"/>
      <c r="H1588" s="1"/>
      <c r="K1588">
        <v>-2.477846307240005</v>
      </c>
      <c r="L1588">
        <v>-0.17936939945899114</v>
      </c>
      <c r="M1588">
        <v>-0.22445361953300794</v>
      </c>
      <c r="N1588">
        <v>-5.6179288885656225E-3</v>
      </c>
      <c r="O1588">
        <v>11.027285339515073</v>
      </c>
      <c r="P1588">
        <v>10.758019081708165</v>
      </c>
      <c r="Q1588">
        <v>0.26926625780690777</v>
      </c>
      <c r="ID1588">
        <v>1.4516149112207408</v>
      </c>
      <c r="IE1588">
        <v>-1.1528001006417299</v>
      </c>
    </row>
    <row r="1589" spans="7:239" ht="15.6" x14ac:dyDescent="0.3">
      <c r="G1589" s="1"/>
      <c r="H1589" s="1"/>
      <c r="K1589">
        <v>-0.68216523791936068</v>
      </c>
      <c r="L1589">
        <v>1.9216082075618321</v>
      </c>
      <c r="M1589">
        <v>-6.1793363181248076E-2</v>
      </c>
      <c r="N1589">
        <v>5.118323200879038E-2</v>
      </c>
      <c r="O1589">
        <v>0.50854155905443355</v>
      </c>
      <c r="P1589">
        <v>2.9617440859715272</v>
      </c>
      <c r="Q1589">
        <v>-2.4532025269170936</v>
      </c>
      <c r="ID1589">
        <v>0.43371475947907201</v>
      </c>
      <c r="IE1589">
        <v>0.16495705365810789</v>
      </c>
    </row>
    <row r="1590" spans="7:239" ht="15.6" x14ac:dyDescent="0.3">
      <c r="G1590" s="1"/>
      <c r="H1590" s="1"/>
      <c r="K1590">
        <v>1.5619527232746975</v>
      </c>
      <c r="L1590">
        <v>0.10884064401409289</v>
      </c>
      <c r="M1590">
        <v>0.14148817110006764</v>
      </c>
      <c r="N1590">
        <v>3.4282478762862217E-3</v>
      </c>
      <c r="O1590">
        <v>-6.945816261925609</v>
      </c>
      <c r="P1590">
        <v>-6.7815009964972921</v>
      </c>
      <c r="Q1590">
        <v>-0.16431526542831695</v>
      </c>
      <c r="ID1590">
        <v>-5.7298173423232811E-2</v>
      </c>
      <c r="IE1590">
        <v>-0.34521240651705598</v>
      </c>
    </row>
    <row r="1591" spans="7:239" ht="15.6" x14ac:dyDescent="0.3">
      <c r="G1591" s="1"/>
      <c r="H1591" s="1"/>
      <c r="K1591">
        <v>-0.247338669429819</v>
      </c>
      <c r="L1591">
        <v>-0.63249443059896993</v>
      </c>
      <c r="M1591">
        <v>-2.2404964925301848E-2</v>
      </c>
      <c r="N1591">
        <v>-1.7002900242755248E-2</v>
      </c>
      <c r="O1591">
        <v>1.8888114450076623</v>
      </c>
      <c r="P1591">
        <v>1.0738656863403948</v>
      </c>
      <c r="Q1591">
        <v>0.81494575866726737</v>
      </c>
      <c r="ID1591">
        <v>5.2165836980897773E-2</v>
      </c>
      <c r="IE1591">
        <v>8.2747608010711599E-2</v>
      </c>
    </row>
    <row r="1592" spans="7:239" ht="15.6" x14ac:dyDescent="0.3">
      <c r="G1592" s="1"/>
      <c r="H1592" s="1"/>
      <c r="K1592">
        <v>-1.6174443933476472</v>
      </c>
      <c r="L1592">
        <v>8.4119945484895289E-3</v>
      </c>
      <c r="M1592">
        <v>-0.14651483726794576</v>
      </c>
      <c r="N1592">
        <v>-3.0973579377855184E-4</v>
      </c>
      <c r="O1592">
        <v>7.0372737225090676</v>
      </c>
      <c r="P1592">
        <v>7.0224281451167743</v>
      </c>
      <c r="Q1592">
        <v>1.4845577392293573E-2</v>
      </c>
      <c r="ID1592">
        <v>-0.6905266795954299</v>
      </c>
      <c r="IE1592">
        <v>-0.52113531602184981</v>
      </c>
    </row>
    <row r="1593" spans="7:239" ht="15.6" x14ac:dyDescent="0.3">
      <c r="G1593" s="1"/>
      <c r="H1593" s="1"/>
      <c r="K1593">
        <v>1.1943753960950085</v>
      </c>
      <c r="L1593">
        <v>2.1514858202892042</v>
      </c>
      <c r="M1593">
        <v>0.10819148869378532</v>
      </c>
      <c r="N1593">
        <v>5.7953594976408306E-2</v>
      </c>
      <c r="O1593">
        <v>-7.9633021030123796</v>
      </c>
      <c r="P1593">
        <v>-5.1855973731579308</v>
      </c>
      <c r="Q1593">
        <v>-2.7777047298544484</v>
      </c>
      <c r="ID1593">
        <v>-0.69416574379062779</v>
      </c>
      <c r="IE1593">
        <v>-2.0635706066914157</v>
      </c>
    </row>
    <row r="1594" spans="7:239" ht="15.6" x14ac:dyDescent="0.3">
      <c r="G1594" s="1"/>
      <c r="H1594" s="1"/>
      <c r="K1594">
        <v>0.3713032630765416</v>
      </c>
      <c r="L1594">
        <v>0.56862824889024999</v>
      </c>
      <c r="M1594">
        <v>3.3634193169461195E-2</v>
      </c>
      <c r="N1594">
        <v>1.5335275355040227E-2</v>
      </c>
      <c r="O1594">
        <v>-2.3470972662582561</v>
      </c>
      <c r="P1594">
        <v>-1.6120804497060495</v>
      </c>
      <c r="Q1594">
        <v>-0.73501681655220674</v>
      </c>
      <c r="ID1594">
        <v>-1.4854466650818008</v>
      </c>
      <c r="IE1594">
        <v>-0.74065705341926547</v>
      </c>
    </row>
    <row r="1595" spans="7:239" ht="15.6" x14ac:dyDescent="0.3">
      <c r="G1595" s="1"/>
      <c r="H1595" s="1"/>
      <c r="K1595">
        <v>8.9526352485970212E-2</v>
      </c>
      <c r="L1595">
        <v>-0.21029377120968717</v>
      </c>
      <c r="M1595">
        <v>8.1096691914869269E-3</v>
      </c>
      <c r="N1595">
        <v>-5.5963882223006639E-3</v>
      </c>
      <c r="O1595">
        <v>-0.12046107645960075</v>
      </c>
      <c r="P1595">
        <v>-0.38869489424975462</v>
      </c>
      <c r="Q1595">
        <v>0.26823381779015387</v>
      </c>
      <c r="ID1595">
        <v>2.4745916326501773E-2</v>
      </c>
      <c r="IE1595">
        <v>-0.47271879919682108</v>
      </c>
    </row>
    <row r="1596" spans="7:239" ht="15.6" x14ac:dyDescent="0.3">
      <c r="G1596" s="1"/>
      <c r="H1596" s="1"/>
      <c r="K1596">
        <v>-0.16706004635986116</v>
      </c>
      <c r="L1596">
        <v>-0.41232900045443671</v>
      </c>
      <c r="M1596">
        <v>-1.5132993509427924E-2</v>
      </c>
      <c r="N1596">
        <v>-1.1086272284882483E-2</v>
      </c>
      <c r="O1596">
        <v>1.2566843979189606</v>
      </c>
      <c r="P1596">
        <v>0.72532148635656124</v>
      </c>
      <c r="Q1596">
        <v>0.53136291156239934</v>
      </c>
      <c r="ID1596">
        <v>-1.1174160497775929</v>
      </c>
      <c r="IE1596">
        <v>-0.22194395881358106</v>
      </c>
    </row>
    <row r="1597" spans="7:239" ht="15.6" x14ac:dyDescent="0.3">
      <c r="G1597" s="1"/>
      <c r="H1597" s="1"/>
      <c r="K1597">
        <v>1.5279928402913356</v>
      </c>
      <c r="L1597">
        <v>0.34936129799993193</v>
      </c>
      <c r="M1597">
        <v>0.13841194371975712</v>
      </c>
      <c r="N1597">
        <v>9.8516679632431273E-3</v>
      </c>
      <c r="O1597">
        <v>-7.1062465685661342</v>
      </c>
      <c r="P1597">
        <v>-6.6340580061551968</v>
      </c>
      <c r="Q1597">
        <v>-0.47218856241093765</v>
      </c>
      <c r="ID1597">
        <v>-1.3120972075623001</v>
      </c>
      <c r="IE1597">
        <v>-0.21619074980984215</v>
      </c>
    </row>
    <row r="1598" spans="7:239" ht="15.6" x14ac:dyDescent="0.3">
      <c r="G1598" s="1"/>
      <c r="H1598" s="1"/>
      <c r="K1598">
        <v>0.68954244440256141</v>
      </c>
      <c r="L1598">
        <v>0.48065077379725374</v>
      </c>
      <c r="M1598">
        <v>6.2461621213378067E-2</v>
      </c>
      <c r="N1598">
        <v>1.3086834857881991E-2</v>
      </c>
      <c r="O1598">
        <v>-3.6210230590141332</v>
      </c>
      <c r="P1598">
        <v>-2.9937735657193554</v>
      </c>
      <c r="Q1598">
        <v>-0.62724949329477764</v>
      </c>
      <c r="ID1598">
        <v>0.10239929164542026</v>
      </c>
      <c r="IE1598">
        <v>-0.40419737870427036</v>
      </c>
    </row>
    <row r="1599" spans="7:239" ht="15.6" x14ac:dyDescent="0.3">
      <c r="G1599" s="1"/>
      <c r="H1599" s="1"/>
      <c r="K1599">
        <v>-0.74064820833011025</v>
      </c>
      <c r="L1599">
        <v>-1.8925137344463721</v>
      </c>
      <c r="M1599">
        <v>-6.7090993769303386E-2</v>
      </c>
      <c r="N1599">
        <v>-5.0875297933605838E-2</v>
      </c>
      <c r="O1599">
        <v>5.6541018130100538</v>
      </c>
      <c r="P1599">
        <v>3.2156585074574267</v>
      </c>
      <c r="Q1599">
        <v>2.4384433055526271</v>
      </c>
      <c r="ID1599">
        <v>-1.4066442505222807</v>
      </c>
      <c r="IE1599">
        <v>-0.31445561734305</v>
      </c>
    </row>
    <row r="1600" spans="7:239" ht="15.6" x14ac:dyDescent="0.3">
      <c r="G1600" s="1"/>
      <c r="H1600" s="1"/>
      <c r="K1600">
        <v>-2.1796372945225153</v>
      </c>
      <c r="L1600">
        <v>1.0016171003534382</v>
      </c>
      <c r="M1600">
        <v>-0.19744060743204309</v>
      </c>
      <c r="N1600">
        <v>2.607559758289147E-2</v>
      </c>
      <c r="O1600">
        <v>8.2134921670228191</v>
      </c>
      <c r="P1600">
        <v>9.4632905750294967</v>
      </c>
      <c r="Q1600">
        <v>-1.2497984080066771</v>
      </c>
      <c r="ID1600">
        <v>-1.0254849658492016</v>
      </c>
      <c r="IE1600">
        <v>-0.63473846419923075</v>
      </c>
    </row>
    <row r="1601" spans="7:239" ht="15.6" x14ac:dyDescent="0.3">
      <c r="G1601" s="1"/>
      <c r="H1601" s="1"/>
      <c r="K1601">
        <v>-0.84951855707642321</v>
      </c>
      <c r="L1601">
        <v>-1.5973807768478088</v>
      </c>
      <c r="M1601">
        <v>-7.6952922559854434E-2</v>
      </c>
      <c r="N1601">
        <v>-4.3015602978428269E-2</v>
      </c>
      <c r="O1601">
        <v>5.7500684980285683</v>
      </c>
      <c r="P1601">
        <v>3.6883388693599581</v>
      </c>
      <c r="Q1601">
        <v>2.0617296286686098</v>
      </c>
      <c r="ID1601">
        <v>-0.50982093023649355</v>
      </c>
      <c r="IE1601">
        <v>2.7228638505513962</v>
      </c>
    </row>
    <row r="1602" spans="7:239" ht="15.6" x14ac:dyDescent="0.3">
      <c r="G1602" s="1"/>
      <c r="H1602" s="1"/>
      <c r="K1602">
        <v>-0.26818064665703695</v>
      </c>
      <c r="L1602">
        <v>0.20444132139959748</v>
      </c>
      <c r="M1602">
        <v>-2.4292917867824879E-2</v>
      </c>
      <c r="N1602">
        <v>5.3807484927936872E-3</v>
      </c>
      <c r="O1602">
        <v>0.90645666323577412</v>
      </c>
      <c r="P1602">
        <v>1.1643549100084631</v>
      </c>
      <c r="Q1602">
        <v>-0.25789824677268902</v>
      </c>
      <c r="ID1602">
        <v>0.39508470604688589</v>
      </c>
      <c r="IE1602">
        <v>1.4392128787433232</v>
      </c>
    </row>
    <row r="1603" spans="7:239" ht="15.6" x14ac:dyDescent="0.3">
      <c r="G1603" s="1"/>
      <c r="H1603" s="1"/>
      <c r="K1603">
        <v>0.24170350997224671</v>
      </c>
      <c r="L1603">
        <v>-0.62630041208169529</v>
      </c>
      <c r="M1603">
        <v>2.1894508754875919E-2</v>
      </c>
      <c r="N1603">
        <v>-1.6675497786424364E-2</v>
      </c>
      <c r="O1603">
        <v>-0.25014619814580097</v>
      </c>
      <c r="P1603">
        <v>-1.0493996196614823</v>
      </c>
      <c r="Q1603">
        <v>0.79925342151568135</v>
      </c>
      <c r="ID1603">
        <v>-1.4554476845199222</v>
      </c>
      <c r="IE1603">
        <v>0.47122573378598098</v>
      </c>
    </row>
    <row r="1604" spans="7:239" ht="15.6" x14ac:dyDescent="0.3">
      <c r="G1604" s="1"/>
      <c r="H1604" s="1"/>
      <c r="K1604">
        <v>0.849437972073665</v>
      </c>
      <c r="L1604">
        <v>-2.6642065057121942E-2</v>
      </c>
      <c r="M1604">
        <v>7.6945622835292701E-2</v>
      </c>
      <c r="N1604">
        <v>-4.3190214744625043E-4</v>
      </c>
      <c r="O1604">
        <v>-3.66728800758453</v>
      </c>
      <c r="P1604">
        <v>-3.6879889949569979</v>
      </c>
      <c r="Q1604">
        <v>2.0700987372467828E-2</v>
      </c>
      <c r="ID1604">
        <v>1.2132079375124361</v>
      </c>
      <c r="IE1604">
        <v>0.28270700332007132</v>
      </c>
    </row>
    <row r="1605" spans="7:239" ht="15.6" x14ac:dyDescent="0.3">
      <c r="G1605" s="1"/>
      <c r="H1605" s="1"/>
      <c r="K1605">
        <v>0.59513689041418949</v>
      </c>
      <c r="L1605">
        <v>0.17228370695507117</v>
      </c>
      <c r="M1605">
        <v>5.3909973665749747E-2</v>
      </c>
      <c r="N1605">
        <v>4.8058779221876787E-3</v>
      </c>
      <c r="O1605">
        <v>-2.8142395435458023</v>
      </c>
      <c r="P1605">
        <v>-2.5838947333403612</v>
      </c>
      <c r="Q1605">
        <v>-0.23034481020544126</v>
      </c>
      <c r="ID1605">
        <v>-1.2820008906436211</v>
      </c>
      <c r="IE1605">
        <v>0.23081272046910434</v>
      </c>
    </row>
    <row r="1606" spans="7:239" ht="15.6" x14ac:dyDescent="0.3">
      <c r="G1606" s="1"/>
      <c r="H1606" s="1"/>
      <c r="K1606">
        <v>-1.4219685658352073</v>
      </c>
      <c r="L1606">
        <v>-0.35351971079328659</v>
      </c>
      <c r="M1606">
        <v>-0.1288078241702495</v>
      </c>
      <c r="N1606">
        <v>-9.927862755298526E-3</v>
      </c>
      <c r="O1606">
        <v>6.6495749561278377</v>
      </c>
      <c r="P1606">
        <v>6.1737343918977077</v>
      </c>
      <c r="Q1606">
        <v>0.4758405642301296</v>
      </c>
      <c r="ID1606">
        <v>-0.16853620232290911</v>
      </c>
      <c r="IE1606">
        <v>-0.2596230279600808</v>
      </c>
    </row>
    <row r="1607" spans="7:239" ht="15.6" x14ac:dyDescent="0.3">
      <c r="G1607" s="1"/>
      <c r="H1607" s="1"/>
      <c r="K1607">
        <v>-0.63954390232798131</v>
      </c>
      <c r="L1607">
        <v>0.6539810893549588</v>
      </c>
      <c r="M1607">
        <v>-5.7932545415891205E-2</v>
      </c>
      <c r="N1607">
        <v>1.7284499368058072E-2</v>
      </c>
      <c r="O1607">
        <v>1.9482530775247007</v>
      </c>
      <c r="P1607">
        <v>2.7766958284423184</v>
      </c>
      <c r="Q1607">
        <v>-0.82844275091761777</v>
      </c>
      <c r="ID1607">
        <v>0.58819719275265492</v>
      </c>
      <c r="IE1607">
        <v>-1.831746593192042</v>
      </c>
    </row>
    <row r="1608" spans="7:239" ht="15.6" x14ac:dyDescent="0.3">
      <c r="G1608" s="1"/>
      <c r="H1608" s="1"/>
      <c r="K1608">
        <v>-0.14273161558634484</v>
      </c>
      <c r="L1608">
        <v>1.0028851055579384</v>
      </c>
      <c r="M1608">
        <v>-1.2929223110626898E-2</v>
      </c>
      <c r="N1608">
        <v>2.6782990480596798E-2</v>
      </c>
      <c r="O1608">
        <v>-0.66400842200615329</v>
      </c>
      <c r="P1608">
        <v>0.61969519237506221</v>
      </c>
      <c r="Q1608">
        <v>-1.2837036143812155</v>
      </c>
      <c r="ID1608">
        <v>-0.16919272614982492</v>
      </c>
      <c r="IE1608">
        <v>0.43744000309064429</v>
      </c>
    </row>
    <row r="1609" spans="7:239" ht="15.6" x14ac:dyDescent="0.3">
      <c r="G1609" s="1"/>
      <c r="H1609" s="1"/>
      <c r="K1609">
        <v>-0.41661620142661804</v>
      </c>
      <c r="L1609">
        <v>-0.81255640485360725</v>
      </c>
      <c r="M1609">
        <v>-3.7738827502362765E-2</v>
      </c>
      <c r="N1609">
        <v>-2.1876066610515114E-2</v>
      </c>
      <c r="O1609">
        <v>2.8573304799214316</v>
      </c>
      <c r="P1609">
        <v>1.8088147887140944</v>
      </c>
      <c r="Q1609">
        <v>1.048515691207337</v>
      </c>
      <c r="ID1609">
        <v>-0.39895157031769696</v>
      </c>
      <c r="IE1609">
        <v>-1.2771824328158208</v>
      </c>
    </row>
    <row r="1610" spans="7:239" ht="15.6" x14ac:dyDescent="0.3">
      <c r="G1610" s="1"/>
      <c r="H1610" s="1"/>
      <c r="K1610">
        <v>-0.80900259145281461</v>
      </c>
      <c r="L1610">
        <v>-0.48786307645445426</v>
      </c>
      <c r="M1610">
        <v>-7.3282817958724697E-2</v>
      </c>
      <c r="N1610">
        <v>-1.3319283138240755E-2</v>
      </c>
      <c r="O1610">
        <v>4.1508221522806137</v>
      </c>
      <c r="P1610">
        <v>3.5124314573388644</v>
      </c>
      <c r="Q1610">
        <v>0.63839069494174894</v>
      </c>
      <c r="ID1610">
        <v>0.44183803918576631</v>
      </c>
      <c r="IE1610">
        <v>1.2075471745861166</v>
      </c>
    </row>
    <row r="1611" spans="7:239" ht="15.6" x14ac:dyDescent="0.3">
      <c r="G1611" s="1"/>
      <c r="H1611" s="1"/>
      <c r="K1611">
        <v>1.1251553734071644</v>
      </c>
      <c r="L1611">
        <v>-1.8296759292836737</v>
      </c>
      <c r="M1611">
        <v>0.10192125127387473</v>
      </c>
      <c r="N1611">
        <v>-4.8577300496720571E-2</v>
      </c>
      <c r="O1611">
        <v>-2.5567653644807091</v>
      </c>
      <c r="P1611">
        <v>-4.885066092127202</v>
      </c>
      <c r="Q1611">
        <v>2.3283007276464929</v>
      </c>
      <c r="ID1611">
        <v>-1.0347893395935088</v>
      </c>
      <c r="IE1611">
        <v>0.15778053676458043</v>
      </c>
    </row>
    <row r="1612" spans="7:239" ht="15.6" x14ac:dyDescent="0.3">
      <c r="G1612" s="1"/>
      <c r="H1612" s="1"/>
      <c r="K1612">
        <v>0.59910780827750354</v>
      </c>
      <c r="L1612">
        <v>-1.7872261896496509</v>
      </c>
      <c r="M1612">
        <v>5.4269675913901652E-2</v>
      </c>
      <c r="N1612">
        <v>-4.761557186224042E-2</v>
      </c>
      <c r="O1612">
        <v>-0.3189299353175099</v>
      </c>
      <c r="P1612">
        <v>-2.6011351933400828</v>
      </c>
      <c r="Q1612">
        <v>2.2822052580225729</v>
      </c>
      <c r="ID1612">
        <v>1.2839866448330373</v>
      </c>
      <c r="IE1612">
        <v>0.255325213425108</v>
      </c>
    </row>
    <row r="1613" spans="7:239" ht="15.6" x14ac:dyDescent="0.3">
      <c r="G1613" s="1"/>
      <c r="H1613" s="1"/>
      <c r="K1613">
        <v>-1.1299815332215453</v>
      </c>
      <c r="L1613">
        <v>-0.80821260843252052</v>
      </c>
      <c r="M1613">
        <v>-0.10235842489340771</v>
      </c>
      <c r="N1613">
        <v>-2.1995719760265844E-2</v>
      </c>
      <c r="O1613">
        <v>5.960270383953338</v>
      </c>
      <c r="P1613">
        <v>4.9060197401491878</v>
      </c>
      <c r="Q1613">
        <v>1.0542506438041497</v>
      </c>
      <c r="ID1613">
        <v>-1.6791033686186621</v>
      </c>
      <c r="IE1613">
        <v>-2.499506882290905</v>
      </c>
    </row>
    <row r="1614" spans="7:239" ht="15.6" x14ac:dyDescent="0.3">
      <c r="G1614" s="1"/>
      <c r="H1614" s="1"/>
      <c r="K1614">
        <v>0.21446484485018558</v>
      </c>
      <c r="L1614">
        <v>0.11982010623085883</v>
      </c>
      <c r="M1614">
        <v>1.9427117230215896E-2</v>
      </c>
      <c r="N1614">
        <v>3.2764562984682207E-3</v>
      </c>
      <c r="O1614">
        <v>-1.0881779396238678</v>
      </c>
      <c r="P1614">
        <v>-0.93113801550662512</v>
      </c>
      <c r="Q1614">
        <v>-0.15703992411724266</v>
      </c>
      <c r="ID1614">
        <v>-0.19272568094110448</v>
      </c>
      <c r="IE1614">
        <v>0.58285363281318792</v>
      </c>
    </row>
    <row r="1615" spans="7:239" ht="15.6" x14ac:dyDescent="0.3">
      <c r="G1615" s="1"/>
      <c r="H1615" s="1"/>
      <c r="K1615">
        <v>0.20112071326628583</v>
      </c>
      <c r="L1615">
        <v>-0.99397162291012142</v>
      </c>
      <c r="M1615">
        <v>1.8218350316473283E-2</v>
      </c>
      <c r="N1615">
        <v>-2.6525222692693324E-2</v>
      </c>
      <c r="O1615">
        <v>0.39814680520020596</v>
      </c>
      <c r="P1615">
        <v>-0.87320204837704107</v>
      </c>
      <c r="Q1615">
        <v>1.271348853577247</v>
      </c>
      <c r="ID1615">
        <v>1.1391691929724077</v>
      </c>
      <c r="IE1615">
        <v>-0.75091674737995628</v>
      </c>
    </row>
    <row r="1616" spans="7:239" ht="15.6" x14ac:dyDescent="0.3">
      <c r="G1616" s="1"/>
      <c r="H1616" s="1"/>
      <c r="K1616">
        <v>-1.4255500759683593</v>
      </c>
      <c r="L1616">
        <v>-0.55504921486748993</v>
      </c>
      <c r="M1616">
        <v>-0.12913225224733857</v>
      </c>
      <c r="N1616">
        <v>-1.5320565174477685E-2</v>
      </c>
      <c r="O1616">
        <v>6.9235959280303394</v>
      </c>
      <c r="P1616">
        <v>6.1892841676207624</v>
      </c>
      <c r="Q1616">
        <v>0.73431176040957713</v>
      </c>
      <c r="ID1616">
        <v>1.3899549563545595</v>
      </c>
      <c r="IE1616">
        <v>-1.9781554996407444</v>
      </c>
    </row>
    <row r="1617" spans="7:239" ht="15.6" x14ac:dyDescent="0.3">
      <c r="G1617" s="1"/>
      <c r="H1617" s="1"/>
      <c r="K1617">
        <v>1.6488927342059803</v>
      </c>
      <c r="L1617">
        <v>2.5381542596654653E-2</v>
      </c>
      <c r="M1617">
        <v>0.14936355872146606</v>
      </c>
      <c r="N1617">
        <v>1.2242120830229311E-3</v>
      </c>
      <c r="O1617">
        <v>-7.2176430710147166</v>
      </c>
      <c r="P1617">
        <v>-7.1589668198737471</v>
      </c>
      <c r="Q1617">
        <v>-5.8676251140969506E-2</v>
      </c>
      <c r="ID1617">
        <v>1.0437451340104931</v>
      </c>
      <c r="IE1617">
        <v>1.1109267188818277</v>
      </c>
    </row>
    <row r="1618" spans="7:239" ht="15.6" x14ac:dyDescent="0.3">
      <c r="G1618" s="1"/>
      <c r="H1618" s="1"/>
      <c r="K1618">
        <v>1.2292208473378456</v>
      </c>
      <c r="L1618">
        <v>2.0894850379220089E-2</v>
      </c>
      <c r="M1618">
        <v>0.11134793452856653</v>
      </c>
      <c r="N1618">
        <v>9.6542188894922451E-4</v>
      </c>
      <c r="O1618">
        <v>-5.3831577052943791</v>
      </c>
      <c r="P1618">
        <v>-5.3368852186896927</v>
      </c>
      <c r="Q1618">
        <v>-4.6272486604686448E-2</v>
      </c>
      <c r="ID1618">
        <v>3.6366580099926486E-2</v>
      </c>
      <c r="IE1618">
        <v>1.4769840652323984</v>
      </c>
    </row>
    <row r="1619" spans="7:239" ht="15.6" x14ac:dyDescent="0.3">
      <c r="G1619" s="1"/>
      <c r="H1619" s="1"/>
      <c r="K1619">
        <v>0.16474971760867607</v>
      </c>
      <c r="L1619">
        <v>-1.282143290942823</v>
      </c>
      <c r="M1619">
        <v>1.4923714326534504E-2</v>
      </c>
      <c r="N1619">
        <v>-3.4246703992129125E-2</v>
      </c>
      <c r="O1619">
        <v>0.92614720123747618</v>
      </c>
      <c r="P1619">
        <v>-0.71529077512251671</v>
      </c>
      <c r="Q1619">
        <v>1.6414379763599929</v>
      </c>
      <c r="ID1619">
        <v>-0.54323111353703202</v>
      </c>
      <c r="IE1619">
        <v>-0.4954595959117109</v>
      </c>
    </row>
    <row r="1620" spans="7:239" ht="15.6" x14ac:dyDescent="0.3">
      <c r="G1620" s="1"/>
      <c r="H1620" s="1"/>
      <c r="K1620">
        <v>-1.5004602930275921</v>
      </c>
      <c r="L1620">
        <v>-0.27166717479704688</v>
      </c>
      <c r="M1620">
        <v>-0.13591793112896239</v>
      </c>
      <c r="N1620">
        <v>-7.7640141136477315E-3</v>
      </c>
      <c r="O1620">
        <v>6.8866481718270229</v>
      </c>
      <c r="P1620">
        <v>6.5145204593889057</v>
      </c>
      <c r="Q1620">
        <v>0.37212771243811743</v>
      </c>
      <c r="ID1620">
        <v>-1.1368761080640344</v>
      </c>
      <c r="IE1620">
        <v>2.3763278320767852E-2</v>
      </c>
    </row>
    <row r="1621" spans="7:239" ht="15.6" x14ac:dyDescent="0.3">
      <c r="G1621" s="1"/>
      <c r="H1621" s="1"/>
      <c r="K1621">
        <v>1.4161080071618253</v>
      </c>
      <c r="L1621">
        <v>-0.67049468149585434</v>
      </c>
      <c r="M1621">
        <v>0.12827695040181494</v>
      </c>
      <c r="N1621">
        <v>-1.7469529075293939E-2</v>
      </c>
      <c r="O1621">
        <v>-5.3109785242304133</v>
      </c>
      <c r="P1621">
        <v>-6.1482897136489019</v>
      </c>
      <c r="Q1621">
        <v>0.83731118941848859</v>
      </c>
      <c r="ID1621">
        <v>0.12050708969019666</v>
      </c>
      <c r="IE1621">
        <v>0.91316141144311191</v>
      </c>
    </row>
    <row r="1622" spans="7:239" ht="15.6" x14ac:dyDescent="0.3">
      <c r="G1622" s="1"/>
      <c r="H1622" s="1"/>
      <c r="K1622">
        <v>-0.83197924286896485</v>
      </c>
      <c r="L1622">
        <v>-8.8380510331155071E-2</v>
      </c>
      <c r="M1622">
        <v>-7.5364138563652594E-2</v>
      </c>
      <c r="N1622">
        <v>-2.6395240387910878E-3</v>
      </c>
      <c r="O1622">
        <v>3.7387006387607302</v>
      </c>
      <c r="P1622">
        <v>3.6121887561053203</v>
      </c>
      <c r="Q1622">
        <v>0.12651188265540991</v>
      </c>
      <c r="ID1622">
        <v>-1.8545550842259533</v>
      </c>
      <c r="IE1622">
        <v>0.67991364216876327</v>
      </c>
    </row>
    <row r="1623" spans="7:239" ht="15.6" x14ac:dyDescent="0.3">
      <c r="G1623" s="1"/>
      <c r="H1623" s="1"/>
      <c r="K1623">
        <v>4.2310998950678219E-2</v>
      </c>
      <c r="L1623">
        <v>-0.57348392315409191</v>
      </c>
      <c r="M1623">
        <v>3.8327061822955749E-3</v>
      </c>
      <c r="N1623">
        <v>-1.5328424320730897E-2</v>
      </c>
      <c r="O1623">
        <v>0.55098757306089641</v>
      </c>
      <c r="P1623">
        <v>-0.18370087472638444</v>
      </c>
      <c r="Q1623">
        <v>0.73468844778728082</v>
      </c>
      <c r="ID1623">
        <v>-0.81268714674565645</v>
      </c>
      <c r="IE1623">
        <v>1.4597028875590603</v>
      </c>
    </row>
    <row r="1624" spans="7:239" ht="15.6" x14ac:dyDescent="0.3">
      <c r="G1624" s="1"/>
      <c r="H1624" s="1"/>
      <c r="K1624">
        <v>1.3056699685018101</v>
      </c>
      <c r="L1624">
        <v>-0.77537883944047481</v>
      </c>
      <c r="M1624">
        <v>0.11827301374160396</v>
      </c>
      <c r="N1624">
        <v>-2.0312009208644975E-2</v>
      </c>
      <c r="O1624">
        <v>-4.6952522228045082</v>
      </c>
      <c r="P1624">
        <v>-5.6688029416972352</v>
      </c>
      <c r="Q1624">
        <v>0.97355071889272737</v>
      </c>
      <c r="ID1624">
        <v>0.49391543296250895</v>
      </c>
      <c r="IE1624">
        <v>-1.3966400539058768</v>
      </c>
    </row>
    <row r="1625" spans="7:239" ht="15.6" x14ac:dyDescent="0.3">
      <c r="G1625" s="1"/>
      <c r="H1625" s="1"/>
      <c r="K1625">
        <v>1.4620372662372922</v>
      </c>
      <c r="L1625">
        <v>-0.59129295357049938</v>
      </c>
      <c r="M1625">
        <v>0.1324374136282209</v>
      </c>
      <c r="N1625">
        <v>-1.5335459705260176E-2</v>
      </c>
      <c r="O1625">
        <v>-5.6126742684283553</v>
      </c>
      <c r="P1625">
        <v>-6.3476999208513671</v>
      </c>
      <c r="Q1625">
        <v>0.73502565242301188</v>
      </c>
      <c r="ID1625">
        <v>0.1600302909004172</v>
      </c>
      <c r="IE1625">
        <v>-1.4069999472952428</v>
      </c>
    </row>
    <row r="1626" spans="7:239" ht="15.6" x14ac:dyDescent="0.3">
      <c r="G1626" s="1"/>
      <c r="H1626" s="1"/>
      <c r="K1626">
        <v>-2.8059418832806934E-2</v>
      </c>
      <c r="L1626">
        <v>-2.1651687390445766</v>
      </c>
      <c r="M1626">
        <v>-2.541738807856631E-3</v>
      </c>
      <c r="N1626">
        <v>-5.7934030526121352E-2</v>
      </c>
      <c r="O1626">
        <v>2.8985920647193666</v>
      </c>
      <c r="P1626">
        <v>0.12182505522758391</v>
      </c>
      <c r="Q1626">
        <v>2.7767670094917825</v>
      </c>
      <c r="ID1626">
        <v>0.95244996334707321</v>
      </c>
      <c r="IE1626">
        <v>-1.1617254044873515</v>
      </c>
    </row>
    <row r="1627" spans="7:239" ht="15.6" x14ac:dyDescent="0.3">
      <c r="G1627" s="1"/>
      <c r="H1627" s="1"/>
      <c r="K1627">
        <v>-1.0821199265834927</v>
      </c>
      <c r="L1627">
        <v>-1.3212670562032875</v>
      </c>
      <c r="M1627">
        <v>-9.802292159153346E-2</v>
      </c>
      <c r="N1627">
        <v>-3.5705639278753427E-2</v>
      </c>
      <c r="O1627">
        <v>6.4095843613711514</v>
      </c>
      <c r="P1627">
        <v>4.6982198955870329</v>
      </c>
      <c r="Q1627">
        <v>1.7113644657841185</v>
      </c>
      <c r="ID1627">
        <v>-0.51619529421100552</v>
      </c>
      <c r="IE1627">
        <v>5.3353030280073592E-2</v>
      </c>
    </row>
    <row r="1628" spans="7:239" ht="15.6" x14ac:dyDescent="0.3">
      <c r="G1628" s="1"/>
      <c r="H1628" s="1"/>
      <c r="K1628">
        <v>1.5493961803550205</v>
      </c>
      <c r="L1628">
        <v>-0.78068338159837536</v>
      </c>
      <c r="M1628">
        <v>0.14035074724173224</v>
      </c>
      <c r="N1628">
        <v>-2.0373337475208707E-2</v>
      </c>
      <c r="O1628">
        <v>-5.7504943173900021</v>
      </c>
      <c r="P1628">
        <v>-6.7269844883767229</v>
      </c>
      <c r="Q1628">
        <v>0.97649017098672086</v>
      </c>
      <c r="ID1628">
        <v>0.76079804654418304</v>
      </c>
      <c r="IE1628">
        <v>0.57203618772047826</v>
      </c>
    </row>
    <row r="1629" spans="7:239" ht="15.6" x14ac:dyDescent="0.3">
      <c r="G1629" s="1"/>
      <c r="H1629" s="1"/>
      <c r="K1629">
        <v>-1.1709301406405925</v>
      </c>
      <c r="L1629">
        <v>0.34555242153604193</v>
      </c>
      <c r="M1629">
        <v>-0.1060677199869678</v>
      </c>
      <c r="N1629">
        <v>8.8574138174291658E-3</v>
      </c>
      <c r="O1629">
        <v>4.6592713937357404</v>
      </c>
      <c r="P1629">
        <v>5.0838055449815194</v>
      </c>
      <c r="Q1629">
        <v>-0.42453415124577898</v>
      </c>
      <c r="ID1629">
        <v>-8.1851574823887843E-2</v>
      </c>
      <c r="IE1629">
        <v>-0.14834646238545654</v>
      </c>
    </row>
    <row r="1630" spans="7:239" ht="15.6" x14ac:dyDescent="0.3">
      <c r="G1630" s="1"/>
      <c r="H1630" s="1"/>
      <c r="K1630">
        <v>-1.2442336129201137</v>
      </c>
      <c r="L1630">
        <v>0.21676828477653329</v>
      </c>
      <c r="M1630">
        <v>-0.11270785324680778</v>
      </c>
      <c r="N1630">
        <v>5.3878155631461536E-3</v>
      </c>
      <c r="O1630">
        <v>5.1438288928135734</v>
      </c>
      <c r="P1630">
        <v>5.4020658629174418</v>
      </c>
      <c r="Q1630">
        <v>-0.25823697010386892</v>
      </c>
      <c r="ID1630">
        <v>-1.9213952481484773</v>
      </c>
      <c r="IE1630">
        <v>-0.89972774978252767</v>
      </c>
    </row>
    <row r="1631" spans="7:239" ht="15.6" x14ac:dyDescent="0.3">
      <c r="G1631" s="1"/>
      <c r="H1631" s="1"/>
      <c r="K1631">
        <v>0.39830128873754322</v>
      </c>
      <c r="L1631">
        <v>-0.34123097485186982</v>
      </c>
      <c r="M1631">
        <v>3.6079786571340373E-2</v>
      </c>
      <c r="N1631">
        <v>-8.9972594151944887E-3</v>
      </c>
      <c r="O1631">
        <v>-1.2980603499862504</v>
      </c>
      <c r="P1631">
        <v>-1.7292972740025572</v>
      </c>
      <c r="Q1631">
        <v>0.4312369240163067</v>
      </c>
      <c r="ID1631">
        <v>0.39648495068816891</v>
      </c>
      <c r="IE1631">
        <v>-0.35701823120730714</v>
      </c>
    </row>
    <row r="1632" spans="7:239" ht="15.6" x14ac:dyDescent="0.3">
      <c r="G1632" s="1"/>
      <c r="H1632" s="1"/>
      <c r="K1632">
        <v>-0.98204955658004589</v>
      </c>
      <c r="L1632">
        <v>1.3791799162511078</v>
      </c>
      <c r="M1632">
        <v>-8.8958131459210957E-2</v>
      </c>
      <c r="N1632">
        <v>3.6572497564791695E-2</v>
      </c>
      <c r="O1632">
        <v>2.5108334194658104</v>
      </c>
      <c r="P1632">
        <v>4.2637462372067354</v>
      </c>
      <c r="Q1632">
        <v>-1.7529128177409248</v>
      </c>
      <c r="ID1632">
        <v>-1.40764065045649</v>
      </c>
      <c r="IE1632">
        <v>1.0149120318259708</v>
      </c>
    </row>
    <row r="1633" spans="7:239" ht="15.6" x14ac:dyDescent="0.3">
      <c r="G1633" s="1"/>
      <c r="H1633" s="1"/>
      <c r="K1633">
        <v>-0.21170460063854102</v>
      </c>
      <c r="L1633">
        <v>-1.4342207235740625</v>
      </c>
      <c r="M1633">
        <v>-1.9177082834503617E-2</v>
      </c>
      <c r="N1633">
        <v>-3.8439699654826152E-2</v>
      </c>
      <c r="O1633">
        <v>2.7615613717277796</v>
      </c>
      <c r="P1633">
        <v>0.91915391471220464</v>
      </c>
      <c r="Q1633">
        <v>1.8424074570155748</v>
      </c>
      <c r="ID1633">
        <v>-7.812362285136519E-2</v>
      </c>
      <c r="IE1633">
        <v>0.7553020673039561</v>
      </c>
    </row>
    <row r="1634" spans="7:239" ht="15.6" x14ac:dyDescent="0.3">
      <c r="G1634" s="1"/>
      <c r="H1634" s="1"/>
      <c r="K1634">
        <v>-0.5102340774350812</v>
      </c>
      <c r="L1634">
        <v>1.4835521539843846</v>
      </c>
      <c r="M1634">
        <v>-4.6219123903997732E-2</v>
      </c>
      <c r="N1634">
        <v>3.9520765911097752E-2</v>
      </c>
      <c r="O1634">
        <v>0.32105101826229721</v>
      </c>
      <c r="P1634">
        <v>2.2152737743038267</v>
      </c>
      <c r="Q1634">
        <v>-1.8942227560415295</v>
      </c>
      <c r="ID1634">
        <v>2.6096690467707812E-2</v>
      </c>
      <c r="IE1634">
        <v>0.77332816094954482</v>
      </c>
    </row>
    <row r="1635" spans="7:239" ht="15.6" x14ac:dyDescent="0.3">
      <c r="G1635" s="1"/>
      <c r="H1635" s="1"/>
      <c r="K1635">
        <v>-0.52647246909681134</v>
      </c>
      <c r="L1635">
        <v>1.2398544353905743</v>
      </c>
      <c r="M1635">
        <v>-4.7690064927749014E-2</v>
      </c>
      <c r="N1635">
        <v>3.2995752575101699E-2</v>
      </c>
      <c r="O1635">
        <v>0.7042955823624506</v>
      </c>
      <c r="P1635">
        <v>2.2857756964136478</v>
      </c>
      <c r="Q1635">
        <v>-1.5814801140511972</v>
      </c>
      <c r="ID1635">
        <v>-0.74120064623031956</v>
      </c>
      <c r="IE1635">
        <v>-1.7087154455297477</v>
      </c>
    </row>
    <row r="1636" spans="7:239" ht="15.6" x14ac:dyDescent="0.3">
      <c r="G1636" s="1"/>
      <c r="H1636" s="1"/>
      <c r="K1636">
        <v>0.54335752544060756</v>
      </c>
      <c r="L1636">
        <v>-0.19991658382665806</v>
      </c>
      <c r="M1636">
        <v>4.9219583526747719E-2</v>
      </c>
      <c r="N1636">
        <v>-5.1687154116475086E-3</v>
      </c>
      <c r="O1636">
        <v>-2.1113496887866692</v>
      </c>
      <c r="P1636">
        <v>-2.3590852305084447</v>
      </c>
      <c r="Q1636">
        <v>0.24773554172177531</v>
      </c>
      <c r="ID1636">
        <v>-0.51319843034155932</v>
      </c>
      <c r="IE1636">
        <v>1.0376618557335311</v>
      </c>
    </row>
    <row r="1637" spans="7:239" ht="15.6" x14ac:dyDescent="0.3">
      <c r="G1637" s="1"/>
      <c r="H1637" s="1"/>
      <c r="K1637">
        <v>2.6809537715319767</v>
      </c>
      <c r="L1637">
        <v>0.1321266595476141</v>
      </c>
      <c r="M1637">
        <v>0.24285193801680588</v>
      </c>
      <c r="N1637">
        <v>4.4211982037758056E-3</v>
      </c>
      <c r="O1637">
        <v>-11.851754154776007</v>
      </c>
      <c r="P1637">
        <v>-11.639846969945605</v>
      </c>
      <c r="Q1637">
        <v>-0.21190718483040261</v>
      </c>
      <c r="ID1637">
        <v>1.3925134217273893</v>
      </c>
      <c r="IE1637">
        <v>7.8324591144123046E-2</v>
      </c>
    </row>
    <row r="1638" spans="7:239" ht="15.6" x14ac:dyDescent="0.3">
      <c r="G1638" s="1"/>
      <c r="H1638" s="1"/>
      <c r="K1638">
        <v>0.59081665652789417</v>
      </c>
      <c r="L1638">
        <v>0.3408683454814766</v>
      </c>
      <c r="M1638">
        <v>5.3518628920042638E-2</v>
      </c>
      <c r="N1638">
        <v>9.3145938628256663E-3</v>
      </c>
      <c r="O1638">
        <v>-3.0115843579163633</v>
      </c>
      <c r="P1638">
        <v>-2.5651376544810285</v>
      </c>
      <c r="Q1638">
        <v>-0.44644670343533488</v>
      </c>
      <c r="ID1638">
        <v>-0.17726194616984708</v>
      </c>
      <c r="IE1638">
        <v>1.7351939857317491</v>
      </c>
    </row>
    <row r="1639" spans="7:239" ht="15.6" x14ac:dyDescent="0.3">
      <c r="G1639" s="1"/>
      <c r="H1639" s="1"/>
      <c r="K1639">
        <v>0.93650413189472981</v>
      </c>
      <c r="L1639">
        <v>1.3654459129437075</v>
      </c>
      <c r="M1639">
        <v>8.4832437547559869E-2</v>
      </c>
      <c r="N1639">
        <v>3.6839410597583382E-2</v>
      </c>
      <c r="O1639">
        <v>-5.8317084249989408</v>
      </c>
      <c r="P1639">
        <v>-4.0660025166145957</v>
      </c>
      <c r="Q1639">
        <v>-1.7657059083843452</v>
      </c>
      <c r="ID1639">
        <v>-0.28911205680318702</v>
      </c>
      <c r="IE1639">
        <v>2.768296114435024</v>
      </c>
    </row>
    <row r="1640" spans="7:239" ht="15.6" x14ac:dyDescent="0.3">
      <c r="G1640" s="1"/>
      <c r="H1640" s="1"/>
      <c r="K1640">
        <v>-0.40730838561589394</v>
      </c>
      <c r="L1640">
        <v>1.376419243634861</v>
      </c>
      <c r="M1640">
        <v>-3.6895686851322697E-2</v>
      </c>
      <c r="N1640">
        <v>3.6688670181791561E-2</v>
      </c>
      <c r="O1640">
        <v>9.9222694010514534E-3</v>
      </c>
      <c r="P1640">
        <v>1.7684032184693161</v>
      </c>
      <c r="Q1640">
        <v>-1.7584809490682647</v>
      </c>
      <c r="ID1640">
        <v>0.44175040673998028</v>
      </c>
      <c r="IE1640">
        <v>0.17346601731321251</v>
      </c>
    </row>
    <row r="1641" spans="7:239" ht="15.6" x14ac:dyDescent="0.3">
      <c r="G1641" s="1"/>
      <c r="H1641" s="1"/>
      <c r="K1641">
        <v>0.87439786107458828</v>
      </c>
      <c r="L1641">
        <v>0.58971352136449795</v>
      </c>
      <c r="M1641">
        <v>7.920659334546111E-2</v>
      </c>
      <c r="N1641">
        <v>1.6065709691434553E-2</v>
      </c>
      <c r="O1641">
        <v>-4.5663832740219163</v>
      </c>
      <c r="P1641">
        <v>-3.7963568793429934</v>
      </c>
      <c r="Q1641">
        <v>-0.77002639467892264</v>
      </c>
      <c r="ID1641">
        <v>0.86274072821582359</v>
      </c>
      <c r="IE1641">
        <v>-0.7140001001301205</v>
      </c>
    </row>
    <row r="1642" spans="7:239" ht="15.6" x14ac:dyDescent="0.3">
      <c r="G1642" s="1"/>
      <c r="H1642" s="1"/>
      <c r="K1642">
        <v>1.2249120663061432</v>
      </c>
      <c r="L1642">
        <v>0.26251471443761243</v>
      </c>
      <c r="M1642">
        <v>0.11095762723004082</v>
      </c>
      <c r="N1642">
        <v>7.4280527977275829E-3</v>
      </c>
      <c r="O1642">
        <v>-5.6742030152578407</v>
      </c>
      <c r="P1642">
        <v>-5.3181778644754649</v>
      </c>
      <c r="Q1642">
        <v>-0.35602515078237534</v>
      </c>
      <c r="ID1642">
        <v>0.52891888600413228</v>
      </c>
      <c r="IE1642">
        <v>-7.6392368119245602E-2</v>
      </c>
    </row>
    <row r="1643" spans="7:239" ht="15.6" x14ac:dyDescent="0.3">
      <c r="G1643" s="1"/>
      <c r="H1643" s="1"/>
      <c r="K1643">
        <v>-2.9673573307515344</v>
      </c>
      <c r="L1643">
        <v>0.32296752408130452</v>
      </c>
      <c r="M1643">
        <v>-0.26879556306172248</v>
      </c>
      <c r="N1643">
        <v>7.6592404894159664E-3</v>
      </c>
      <c r="O1643">
        <v>12.516214026777313</v>
      </c>
      <c r="P1643">
        <v>12.883319959432638</v>
      </c>
      <c r="Q1643">
        <v>-0.36710593265532676</v>
      </c>
      <c r="ID1643">
        <v>-0.32247283771356067</v>
      </c>
      <c r="IE1643">
        <v>1.9638381498221811</v>
      </c>
    </row>
    <row r="1644" spans="7:239" ht="15.6" x14ac:dyDescent="0.3">
      <c r="G1644" s="1"/>
      <c r="H1644" s="1"/>
      <c r="K1644">
        <v>2.0887109948471987</v>
      </c>
      <c r="L1644">
        <v>-0.98248353118272735</v>
      </c>
      <c r="M1644">
        <v>0.18920412520421659</v>
      </c>
      <c r="N1644">
        <v>-2.5593780573295838E-2</v>
      </c>
      <c r="O1644">
        <v>-7.841812545355066</v>
      </c>
      <c r="P1644">
        <v>-9.0685175561872811</v>
      </c>
      <c r="Q1644">
        <v>1.2267050108322148</v>
      </c>
      <c r="ID1644">
        <v>-0.21031317013404566</v>
      </c>
      <c r="IE1644">
        <v>0.80708227488834405</v>
      </c>
    </row>
    <row r="1645" spans="7:239" ht="15.6" x14ac:dyDescent="0.3">
      <c r="G1645" s="1"/>
      <c r="H1645" s="1"/>
      <c r="K1645">
        <v>-1.4930876581496144</v>
      </c>
      <c r="L1645">
        <v>-0.13863322098649392</v>
      </c>
      <c r="M1645">
        <v>-0.13525008721183879</v>
      </c>
      <c r="N1645">
        <v>-4.2025194821797909E-3</v>
      </c>
      <c r="O1645">
        <v>6.6839367835971686</v>
      </c>
      <c r="P1645">
        <v>6.4825108280941794</v>
      </c>
      <c r="Q1645">
        <v>0.20142595550298911</v>
      </c>
      <c r="ID1645">
        <v>-0.63276691199498236</v>
      </c>
      <c r="IE1645">
        <v>-3.6756694859889043</v>
      </c>
    </row>
    <row r="1646" spans="7:239" ht="15.6" x14ac:dyDescent="0.3">
      <c r="G1646" s="1"/>
      <c r="H1646" s="1"/>
      <c r="K1646">
        <v>0.60198000435683952</v>
      </c>
      <c r="L1646">
        <v>0.2024632978881806</v>
      </c>
      <c r="M1646">
        <v>5.4529851375201166E-2</v>
      </c>
      <c r="N1646">
        <v>5.6155349978743059E-3</v>
      </c>
      <c r="O1646">
        <v>-2.8827568725533617</v>
      </c>
      <c r="P1646">
        <v>-2.6136053534697159</v>
      </c>
      <c r="Q1646">
        <v>-0.26915151908364598</v>
      </c>
      <c r="ID1646">
        <v>2.0787104760279649E-2</v>
      </c>
      <c r="IE1646">
        <v>-0.62291779011625015</v>
      </c>
    </row>
    <row r="1647" spans="7:239" ht="15.6" x14ac:dyDescent="0.3">
      <c r="G1647" s="1"/>
      <c r="H1647" s="1"/>
      <c r="K1647">
        <v>-1.2212404419731846</v>
      </c>
      <c r="L1647">
        <v>0.46630337474294636</v>
      </c>
      <c r="M1647">
        <v>-0.11062503623410613</v>
      </c>
      <c r="N1647">
        <v>1.2071229437563735E-2</v>
      </c>
      <c r="O1647">
        <v>4.7236651219886632</v>
      </c>
      <c r="P1647">
        <v>5.3022368416124159</v>
      </c>
      <c r="Q1647">
        <v>-0.57857171962375287</v>
      </c>
      <c r="ID1647">
        <v>0.95552703153384988</v>
      </c>
      <c r="IE1647">
        <v>0.15198497068034436</v>
      </c>
    </row>
    <row r="1648" spans="7:239" ht="15.6" x14ac:dyDescent="0.3">
      <c r="G1648" s="1"/>
      <c r="H1648" s="1"/>
      <c r="K1648">
        <v>-0.91915234180705252</v>
      </c>
      <c r="L1648">
        <v>-2.7549237963152295</v>
      </c>
      <c r="M1648">
        <v>-8.3260640265712199E-2</v>
      </c>
      <c r="N1648">
        <v>-7.4006371380056418E-2</v>
      </c>
      <c r="O1648">
        <v>7.5377778078539404</v>
      </c>
      <c r="P1648">
        <v>3.9906665733320792</v>
      </c>
      <c r="Q1648">
        <v>3.5471112345218612</v>
      </c>
      <c r="ID1648">
        <v>-0.54032257123760064</v>
      </c>
      <c r="IE1648">
        <v>0.69656065559721214</v>
      </c>
    </row>
    <row r="1649" spans="7:239" ht="15.6" x14ac:dyDescent="0.3">
      <c r="G1649" s="1"/>
      <c r="H1649" s="1"/>
      <c r="K1649">
        <v>0.67860865174504859</v>
      </c>
      <c r="L1649">
        <v>-0.57327189851306581</v>
      </c>
      <c r="M1649">
        <v>6.1471192819965825E-2</v>
      </c>
      <c r="N1649">
        <v>-1.5112370486122776E-2</v>
      </c>
      <c r="O1649">
        <v>-2.2219694933440781</v>
      </c>
      <c r="P1649">
        <v>-2.9463025221355492</v>
      </c>
      <c r="Q1649">
        <v>0.72433302879147099</v>
      </c>
      <c r="ID1649">
        <v>-1.5313778470523656</v>
      </c>
      <c r="IE1649">
        <v>-2.7689032946441068</v>
      </c>
    </row>
    <row r="1650" spans="7:239" ht="15.6" x14ac:dyDescent="0.3">
      <c r="G1650" s="1"/>
      <c r="H1650" s="1"/>
      <c r="K1650">
        <v>-1.7077121997227536</v>
      </c>
      <c r="L1650">
        <v>0.33277603374502651</v>
      </c>
      <c r="M1650">
        <v>-0.15469167043511881</v>
      </c>
      <c r="N1650">
        <v>8.3381288345791213E-3</v>
      </c>
      <c r="O1650">
        <v>7.0146972746083733</v>
      </c>
      <c r="P1650">
        <v>7.4143421958833091</v>
      </c>
      <c r="Q1650">
        <v>-0.39964492127493534</v>
      </c>
      <c r="ID1650">
        <v>0.83298916405258272</v>
      </c>
      <c r="IE1650">
        <v>-2.4712297612031926</v>
      </c>
    </row>
    <row r="1651" spans="7:239" ht="15.6" x14ac:dyDescent="0.3">
      <c r="G1651" s="1"/>
      <c r="H1651" s="1"/>
      <c r="K1651">
        <v>-0.11733705128959972</v>
      </c>
      <c r="L1651">
        <v>0.45258589387204023</v>
      </c>
      <c r="M1651">
        <v>-1.0628877905109661E-2</v>
      </c>
      <c r="N1651">
        <v>1.2069233534147874E-2</v>
      </c>
      <c r="O1651">
        <v>-6.9035969987376933E-2</v>
      </c>
      <c r="P1651">
        <v>0.50944008636715465</v>
      </c>
      <c r="Q1651">
        <v>-0.57847605635453159</v>
      </c>
      <c r="ID1651">
        <v>-0.56386108235083932</v>
      </c>
      <c r="IE1651">
        <v>0.42162913578358319</v>
      </c>
    </row>
    <row r="1652" spans="7:239" ht="15.6" x14ac:dyDescent="0.3">
      <c r="G1652" s="1"/>
      <c r="H1652" s="1"/>
      <c r="K1652">
        <v>0.32619839107693038</v>
      </c>
      <c r="L1652">
        <v>1.0542878574074792</v>
      </c>
      <c r="M1652">
        <v>2.9548406351568319E-2</v>
      </c>
      <c r="N1652">
        <v>2.8313212286478796E-2</v>
      </c>
      <c r="O1652">
        <v>-2.7732963215373356</v>
      </c>
      <c r="P1652">
        <v>-1.4162494684898197</v>
      </c>
      <c r="Q1652">
        <v>-1.3570468530475162</v>
      </c>
      <c r="ID1652">
        <v>-1.4606300400240941</v>
      </c>
      <c r="IE1652">
        <v>0.42606610057987898</v>
      </c>
    </row>
    <row r="1653" spans="7:239" ht="15.6" x14ac:dyDescent="0.3">
      <c r="G1653" s="1"/>
      <c r="H1653" s="1"/>
      <c r="K1653">
        <v>-1.2564416636266236</v>
      </c>
      <c r="L1653">
        <v>-2.6965735937754056</v>
      </c>
      <c r="M1653">
        <v>-0.11381370923170574</v>
      </c>
      <c r="N1653">
        <v>-7.2556847842667166E-2</v>
      </c>
      <c r="O1653">
        <v>8.9327051773376915</v>
      </c>
      <c r="P1653">
        <v>5.4550693288980998</v>
      </c>
      <c r="Q1653">
        <v>3.4776358484395913</v>
      </c>
      <c r="ID1653">
        <v>-1.1919374185977238</v>
      </c>
      <c r="IE1653">
        <v>-2.4134314866396607</v>
      </c>
    </row>
    <row r="1654" spans="7:239" ht="15.6" x14ac:dyDescent="0.3">
      <c r="G1654" s="1"/>
      <c r="H1654" s="1"/>
      <c r="K1654">
        <v>-1.7095799624103947</v>
      </c>
      <c r="L1654">
        <v>0.38244409756713404</v>
      </c>
      <c r="M1654">
        <v>-0.15486086014411926</v>
      </c>
      <c r="N1654">
        <v>9.6662808595315303E-3</v>
      </c>
      <c r="O1654">
        <v>6.9591484323311459</v>
      </c>
      <c r="P1654">
        <v>7.4224514262964449</v>
      </c>
      <c r="Q1654">
        <v>-0.46330299396529862</v>
      </c>
      <c r="ID1654">
        <v>0.78166755166004309</v>
      </c>
      <c r="IE1654">
        <v>0.12466678553415785</v>
      </c>
    </row>
    <row r="1655" spans="7:239" ht="15.6" x14ac:dyDescent="0.3">
      <c r="G1655" s="1"/>
      <c r="H1655" s="1"/>
      <c r="K1655">
        <v>1.0082810370914175</v>
      </c>
      <c r="L1655">
        <v>0.43176247033483917</v>
      </c>
      <c r="M1655">
        <v>9.1334288014717852E-2</v>
      </c>
      <c r="N1655">
        <v>1.1884311980750979E-2</v>
      </c>
      <c r="O1655">
        <v>-4.9472477683754059</v>
      </c>
      <c r="P1655">
        <v>-4.3776349667289161</v>
      </c>
      <c r="Q1655">
        <v>-0.56961280164648997</v>
      </c>
      <c r="ID1655">
        <v>0.41846740071316396</v>
      </c>
      <c r="IE1655">
        <v>-1.9981596178880756</v>
      </c>
    </row>
    <row r="1656" spans="7:239" ht="15.6" x14ac:dyDescent="0.3">
      <c r="G1656" s="1"/>
      <c r="H1656" s="1"/>
      <c r="K1656">
        <v>0.41976259249827641</v>
      </c>
      <c r="L1656">
        <v>-0.79577887232499889</v>
      </c>
      <c r="M1656">
        <v>3.8023840685963609E-2</v>
      </c>
      <c r="N1656">
        <v>-2.1150682193235733E-2</v>
      </c>
      <c r="O1656">
        <v>-0.80872726138755024</v>
      </c>
      <c r="P1656">
        <v>-1.8224754161260992</v>
      </c>
      <c r="Q1656">
        <v>1.013748154738549</v>
      </c>
      <c r="ID1656">
        <v>-1.8368416363357347</v>
      </c>
      <c r="IE1656">
        <v>-0.98162060453619027</v>
      </c>
    </row>
    <row r="1657" spans="7:239" ht="15.6" x14ac:dyDescent="0.3">
      <c r="G1657" s="1"/>
      <c r="H1657" s="1"/>
      <c r="K1657">
        <v>-1.0917402559141847</v>
      </c>
      <c r="L1657">
        <v>-1.440055141667709</v>
      </c>
      <c r="M1657">
        <v>-9.8894371016408647E-2</v>
      </c>
      <c r="N1657">
        <v>-3.8886757398637201E-2</v>
      </c>
      <c r="O1657">
        <v>6.6038231491756711</v>
      </c>
      <c r="P1657">
        <v>4.7399882999507339</v>
      </c>
      <c r="Q1657">
        <v>1.8638348492249368</v>
      </c>
      <c r="ID1657">
        <v>2.0156214613563623</v>
      </c>
      <c r="IE1657">
        <v>1.0612792494745675</v>
      </c>
    </row>
    <row r="1658" spans="7:239" ht="15.6" x14ac:dyDescent="0.3">
      <c r="G1658" s="1"/>
      <c r="H1658" s="1"/>
      <c r="K1658">
        <v>0.90842128108563291</v>
      </c>
      <c r="L1658">
        <v>1.0763933073239926</v>
      </c>
      <c r="M1658">
        <v>8.2288576173878344E-2</v>
      </c>
      <c r="N1658">
        <v>2.9097101918587078E-2</v>
      </c>
      <c r="O1658">
        <v>-5.3386942604929875</v>
      </c>
      <c r="P1658">
        <v>-3.944075727212736</v>
      </c>
      <c r="Q1658">
        <v>-1.394618533280251</v>
      </c>
      <c r="ID1658">
        <v>-0.14347516754647865</v>
      </c>
      <c r="IE1658">
        <v>-0.1047700628227636</v>
      </c>
    </row>
    <row r="1659" spans="7:239" ht="15.6" x14ac:dyDescent="0.3">
      <c r="G1659" s="1"/>
      <c r="H1659" s="1"/>
      <c r="K1659">
        <v>-1.2175626329461371</v>
      </c>
      <c r="L1659">
        <v>0.42669965404895427</v>
      </c>
      <c r="M1659">
        <v>-0.11029188500286957</v>
      </c>
      <c r="N1659">
        <v>1.1012927218345066E-2</v>
      </c>
      <c r="O1659">
        <v>4.7584214702358505</v>
      </c>
      <c r="P1659">
        <v>5.2862689667784331</v>
      </c>
      <c r="Q1659">
        <v>-0.52784749654258212</v>
      </c>
      <c r="ID1659">
        <v>0.73456704993558675</v>
      </c>
      <c r="IE1659">
        <v>0.54112062330790101</v>
      </c>
    </row>
    <row r="1660" spans="7:239" ht="15.6" x14ac:dyDescent="0.3">
      <c r="G1660" s="1"/>
      <c r="H1660" s="1"/>
      <c r="K1660">
        <v>0.70157747922555991</v>
      </c>
      <c r="L1660">
        <v>-1.0172809338304807</v>
      </c>
      <c r="M1660">
        <v>6.3551804700277506E-2</v>
      </c>
      <c r="N1660">
        <v>-2.6983348676448412E-2</v>
      </c>
      <c r="O1660">
        <v>-1.7527191074550956</v>
      </c>
      <c r="P1660">
        <v>-3.046025851866617</v>
      </c>
      <c r="Q1660">
        <v>1.2933067444115214</v>
      </c>
      <c r="ID1660">
        <v>-5.7739353541364391E-2</v>
      </c>
      <c r="IE1660">
        <v>1.0517008913985113</v>
      </c>
    </row>
    <row r="1661" spans="7:239" ht="15.6" x14ac:dyDescent="0.3">
      <c r="G1661" s="1"/>
      <c r="H1661" s="1"/>
      <c r="K1661">
        <v>-1.1446693368298897</v>
      </c>
      <c r="L1661">
        <v>-0.9547077800100372</v>
      </c>
      <c r="M1661">
        <v>-0.10368890720510322</v>
      </c>
      <c r="N1661">
        <v>-2.5919760954830368E-2</v>
      </c>
      <c r="O1661">
        <v>6.2121186912483619</v>
      </c>
      <c r="P1661">
        <v>4.9697895030377319</v>
      </c>
      <c r="Q1661">
        <v>1.24232918821063</v>
      </c>
      <c r="ID1661">
        <v>-0.40974192401490955</v>
      </c>
      <c r="IE1661">
        <v>1.8083005259694094</v>
      </c>
    </row>
    <row r="1662" spans="7:239" ht="15.6" x14ac:dyDescent="0.3">
      <c r="G1662" s="1"/>
      <c r="H1662" s="1"/>
      <c r="K1662">
        <v>1.0375326017683255</v>
      </c>
      <c r="L1662">
        <v>-0.48965579253481012</v>
      </c>
      <c r="M1662">
        <v>9.3984016349179869E-2</v>
      </c>
      <c r="N1662">
        <v>-1.2756716634195413E-2</v>
      </c>
      <c r="O1662">
        <v>-3.8932089493924344</v>
      </c>
      <c r="P1662">
        <v>-4.5046359393253645</v>
      </c>
      <c r="Q1662">
        <v>0.61142698993293021</v>
      </c>
      <c r="ID1662">
        <v>-2.001099527832777</v>
      </c>
      <c r="IE1662">
        <v>-2.8470976909031366E-3</v>
      </c>
    </row>
    <row r="1663" spans="7:239" ht="15.6" x14ac:dyDescent="0.3">
      <c r="G1663" s="1"/>
      <c r="H1663" s="1"/>
      <c r="K1663">
        <v>0.26514876010000887</v>
      </c>
      <c r="L1663">
        <v>-1.1241427482887421</v>
      </c>
      <c r="M1663">
        <v>2.401827697918299E-2</v>
      </c>
      <c r="N1663">
        <v>-2.9986520601260429E-2</v>
      </c>
      <c r="O1663">
        <v>0.28605677602427781</v>
      </c>
      <c r="P1663">
        <v>-1.1511914247112602</v>
      </c>
      <c r="Q1663">
        <v>1.4372482007355381</v>
      </c>
      <c r="ID1663">
        <v>0.86904156761779794</v>
      </c>
      <c r="IE1663">
        <v>0.27199211737564766</v>
      </c>
    </row>
    <row r="1664" spans="7:239" ht="15.6" x14ac:dyDescent="0.3">
      <c r="G1664" s="1"/>
      <c r="H1664" s="1"/>
      <c r="K1664">
        <v>-1.8640147262468925</v>
      </c>
      <c r="L1664">
        <v>0.95909796858885088</v>
      </c>
      <c r="M1664">
        <v>-0.16885020307614224</v>
      </c>
      <c r="N1664">
        <v>2.5042438874986372E-2</v>
      </c>
      <c r="O1664">
        <v>6.8926786504608355</v>
      </c>
      <c r="P1664">
        <v>8.0929579590776211</v>
      </c>
      <c r="Q1664">
        <v>-1.2002793086167853</v>
      </c>
      <c r="ID1664">
        <v>-0.77698314030759574</v>
      </c>
      <c r="IE1664">
        <v>0.81097695942492609</v>
      </c>
    </row>
    <row r="1665" spans="7:239" ht="15.6" x14ac:dyDescent="0.3">
      <c r="G1665" s="1"/>
      <c r="H1665" s="1"/>
      <c r="K1665">
        <v>-1.2155397081785024</v>
      </c>
      <c r="L1665">
        <v>0.42286102589107671</v>
      </c>
      <c r="M1665">
        <v>-0.11010864006761598</v>
      </c>
      <c r="N1665">
        <v>1.0910901257524062E-2</v>
      </c>
      <c r="O1665">
        <v>4.7545286603156525</v>
      </c>
      <c r="P1665">
        <v>5.2774860720575276</v>
      </c>
      <c r="Q1665">
        <v>-0.52295741174187538</v>
      </c>
      <c r="ID1665">
        <v>0.10010072055261818</v>
      </c>
      <c r="IE1665">
        <v>0.96006397149944334</v>
      </c>
    </row>
    <row r="1666" spans="7:239" ht="15.6" x14ac:dyDescent="0.3">
      <c r="G1666" s="1"/>
      <c r="H1666" s="1"/>
      <c r="K1666">
        <v>3.374288042554318E-2</v>
      </c>
      <c r="L1666">
        <v>-0.28578378779995228</v>
      </c>
      <c r="M1666">
        <v>3.0565703864896968E-3</v>
      </c>
      <c r="N1666">
        <v>-7.6344163258538766E-3</v>
      </c>
      <c r="O1666">
        <v>0.21941528085519527</v>
      </c>
      <c r="P1666">
        <v>-0.14650083438554026</v>
      </c>
      <c r="Q1666">
        <v>0.36591611524073553</v>
      </c>
      <c r="ID1666">
        <v>8.0924578691769916E-2</v>
      </c>
      <c r="IE1666">
        <v>-1.0776287755237237</v>
      </c>
    </row>
    <row r="1667" spans="7:239" ht="15.6" x14ac:dyDescent="0.3">
      <c r="G1667" s="1"/>
      <c r="H1667" s="1"/>
      <c r="K1667">
        <v>0.47815201316068645</v>
      </c>
      <c r="L1667">
        <v>-5.663088720964319E-2</v>
      </c>
      <c r="M1667">
        <v>4.3312997148904762E-2</v>
      </c>
      <c r="N1667">
        <v>-1.3569527258775083E-3</v>
      </c>
      <c r="O1667">
        <v>-2.0109451896343575</v>
      </c>
      <c r="P1667">
        <v>-2.0759836744150379</v>
      </c>
      <c r="Q1667">
        <v>6.5038484780680292E-2</v>
      </c>
      <c r="ID1667">
        <v>1.1318472591503637</v>
      </c>
      <c r="IE1667">
        <v>1.64668656053345</v>
      </c>
    </row>
    <row r="1668" spans="7:239" ht="15.6" x14ac:dyDescent="0.3">
      <c r="G1668" s="1"/>
      <c r="H1668" s="1"/>
      <c r="K1668">
        <v>0.63385328958364895</v>
      </c>
      <c r="L1668">
        <v>1.9471816851717751</v>
      </c>
      <c r="M1668">
        <v>5.741706605621745E-2</v>
      </c>
      <c r="N1668">
        <v>5.2302519449564384E-2</v>
      </c>
      <c r="O1668">
        <v>-5.2588387612734762</v>
      </c>
      <c r="P1668">
        <v>-2.7519890012629</v>
      </c>
      <c r="Q1668">
        <v>-2.5068497600105761</v>
      </c>
      <c r="ID1668">
        <v>-1.3500389078996344</v>
      </c>
      <c r="IE1668">
        <v>2.1643441551429299</v>
      </c>
    </row>
    <row r="1669" spans="7:239" ht="15.6" x14ac:dyDescent="0.3">
      <c r="G1669" s="1"/>
      <c r="H1669" s="1"/>
      <c r="K1669">
        <v>-0.24733682086162992</v>
      </c>
      <c r="L1669">
        <v>-1.1014246114075987</v>
      </c>
      <c r="M1669">
        <v>-2.2404797474310324E-2</v>
      </c>
      <c r="N1669">
        <v>-2.9548187428263289E-2</v>
      </c>
      <c r="O1669">
        <v>2.4900966359840329</v>
      </c>
      <c r="P1669">
        <v>1.0738576604463781</v>
      </c>
      <c r="Q1669">
        <v>1.416238975537655</v>
      </c>
      <c r="ID1669">
        <v>-1.6469086150431607</v>
      </c>
      <c r="IE1669">
        <v>7.7106540723581973E-2</v>
      </c>
    </row>
    <row r="1670" spans="7:239" ht="15.6" x14ac:dyDescent="0.3">
      <c r="G1670" s="1"/>
      <c r="H1670" s="1"/>
      <c r="K1670">
        <v>0.18131695522398186</v>
      </c>
      <c r="L1670">
        <v>-0.54567933567220062</v>
      </c>
      <c r="M1670">
        <v>1.6424443583855062E-2</v>
      </c>
      <c r="N1670">
        <v>-1.4538608196810559E-2</v>
      </c>
      <c r="O1670">
        <v>-9.0387729638736092E-2</v>
      </c>
      <c r="P1670">
        <v>-0.78722044157353166</v>
      </c>
      <c r="Q1670">
        <v>0.69683271193479557</v>
      </c>
      <c r="ID1670">
        <v>-0.68234323699314992</v>
      </c>
      <c r="IE1670">
        <v>-1.5906065448774618</v>
      </c>
    </row>
    <row r="1671" spans="7:239" ht="15.6" x14ac:dyDescent="0.3">
      <c r="G1671" s="1"/>
      <c r="H1671" s="1"/>
      <c r="K1671">
        <v>-0.74987234854142115</v>
      </c>
      <c r="L1671">
        <v>0.18581955442958781</v>
      </c>
      <c r="M1671">
        <v>-6.7926554736688335E-2</v>
      </c>
      <c r="N1671">
        <v>4.7232968340170543E-3</v>
      </c>
      <c r="O1671">
        <v>3.0293200704792751</v>
      </c>
      <c r="P1671">
        <v>3.2557067849134107</v>
      </c>
      <c r="Q1671">
        <v>-0.2263867144341358</v>
      </c>
      <c r="ID1671">
        <v>-0.14514761972638349</v>
      </c>
      <c r="IE1671">
        <v>0.79284419366826386</v>
      </c>
    </row>
    <row r="1672" spans="7:239" ht="15.6" x14ac:dyDescent="0.3">
      <c r="G1672" s="1"/>
      <c r="H1672" s="1"/>
      <c r="K1672">
        <v>0.7479571361811379</v>
      </c>
      <c r="L1672">
        <v>-0.27258378508054459</v>
      </c>
      <c r="M1672">
        <v>6.775306683907989E-2</v>
      </c>
      <c r="N1672">
        <v>-7.045133284479547E-3</v>
      </c>
      <c r="O1672">
        <v>-2.9097196514374679</v>
      </c>
      <c r="P1672">
        <v>-3.2473915431418581</v>
      </c>
      <c r="Q1672">
        <v>0.33767189170439033</v>
      </c>
      <c r="ID1672">
        <v>-0.16894053479485957</v>
      </c>
      <c r="IE1672">
        <v>1.2555963068209899</v>
      </c>
    </row>
    <row r="1673" spans="7:239" ht="15.6" x14ac:dyDescent="0.3">
      <c r="G1673" s="1"/>
      <c r="H1673" s="1"/>
      <c r="K1673">
        <v>-1.4783440068367486</v>
      </c>
      <c r="L1673">
        <v>1.1089024492159607</v>
      </c>
      <c r="M1673">
        <v>-0.13391454598289493</v>
      </c>
      <c r="N1673">
        <v>2.9177673513326337E-2</v>
      </c>
      <c r="O1673">
        <v>5.0200182778534028</v>
      </c>
      <c r="P1673">
        <v>6.4184985922688931</v>
      </c>
      <c r="Q1673">
        <v>-1.3984803144154898</v>
      </c>
      <c r="ID1673">
        <v>2.211000067207129</v>
      </c>
      <c r="IE1673">
        <v>-0.7882388431249796</v>
      </c>
    </row>
    <row r="1674" spans="7:239" ht="15.6" x14ac:dyDescent="0.3">
      <c r="G1674" s="1"/>
      <c r="H1674" s="1"/>
      <c r="K1674">
        <v>0.46905931664381317</v>
      </c>
      <c r="L1674">
        <v>0.15908045124089346</v>
      </c>
      <c r="M1674">
        <v>4.2489342897806086E-2</v>
      </c>
      <c r="N1674">
        <v>4.4109657464478803E-3</v>
      </c>
      <c r="O1674">
        <v>-2.2479228287013089</v>
      </c>
      <c r="P1674">
        <v>-2.0365060835947815</v>
      </c>
      <c r="Q1674">
        <v>-0.2114167451065273</v>
      </c>
      <c r="ID1674">
        <v>-0.80648874533460291</v>
      </c>
      <c r="IE1674">
        <v>0.30574474291318549</v>
      </c>
    </row>
    <row r="1675" spans="7:239" ht="15.6" x14ac:dyDescent="0.3">
      <c r="G1675" s="1"/>
      <c r="H1675" s="1"/>
      <c r="K1675">
        <v>-1.1434332403227305</v>
      </c>
      <c r="L1675">
        <v>-0.70585624811699232</v>
      </c>
      <c r="M1675">
        <v>-0.10357693644472422</v>
      </c>
      <c r="N1675">
        <v>-1.9261827932804593E-2</v>
      </c>
      <c r="O1675">
        <v>5.8876384969705038</v>
      </c>
      <c r="P1675">
        <v>4.9644227658950788</v>
      </c>
      <c r="Q1675">
        <v>0.92321573107542465</v>
      </c>
      <c r="ID1675">
        <v>1.2511626183114273</v>
      </c>
      <c r="IE1675">
        <v>-1.4510587916776377E-2</v>
      </c>
    </row>
    <row r="1676" spans="7:239" ht="15.6" x14ac:dyDescent="0.3">
      <c r="G1676" s="1"/>
      <c r="H1676" s="1"/>
      <c r="K1676">
        <v>-0.9295837833097409</v>
      </c>
      <c r="L1676">
        <v>-6.6520958965743365E-2</v>
      </c>
      <c r="M1676">
        <v>-8.4205563603121786E-2</v>
      </c>
      <c r="N1676">
        <v>-2.0869868877020415E-3</v>
      </c>
      <c r="O1676">
        <v>4.1359854508963609</v>
      </c>
      <c r="P1676">
        <v>4.0359565682796044</v>
      </c>
      <c r="Q1676">
        <v>0.10002888261675616</v>
      </c>
      <c r="ID1676">
        <v>0.28887278217052115</v>
      </c>
      <c r="IE1676">
        <v>1.5351352297606191</v>
      </c>
    </row>
    <row r="1677" spans="7:239" ht="15.6" x14ac:dyDescent="0.3">
      <c r="G1677" s="1"/>
      <c r="H1677" s="1"/>
      <c r="K1677">
        <v>-0.11944526135789836</v>
      </c>
      <c r="L1677">
        <v>-0.40867605991984651</v>
      </c>
      <c r="M1677">
        <v>-1.0819848337449606E-2</v>
      </c>
      <c r="N1677">
        <v>-1.0972802117644852E-2</v>
      </c>
      <c r="O1677">
        <v>1.044517570822354</v>
      </c>
      <c r="P1677">
        <v>0.518593262686742</v>
      </c>
      <c r="Q1677">
        <v>0.52592430813561197</v>
      </c>
      <c r="ID1677">
        <v>0.26967923022630219</v>
      </c>
      <c r="IE1677">
        <v>0.29522559571756218</v>
      </c>
    </row>
    <row r="1678" spans="7:239" ht="15.6" x14ac:dyDescent="0.3">
      <c r="G1678" s="1"/>
      <c r="H1678" s="1"/>
      <c r="K1678">
        <v>1.1978197641354313</v>
      </c>
      <c r="L1678">
        <v>0.1584619296803623</v>
      </c>
      <c r="M1678">
        <v>0.10850349386998119</v>
      </c>
      <c r="N1678">
        <v>4.6353713102822054E-3</v>
      </c>
      <c r="O1678">
        <v>-5.4227241825034946</v>
      </c>
      <c r="P1678">
        <v>-5.200551721615712</v>
      </c>
      <c r="Q1678">
        <v>-0.22217246088778306</v>
      </c>
      <c r="ID1678">
        <v>0.60312332008364888</v>
      </c>
      <c r="IE1678">
        <v>-0.22248730464438385</v>
      </c>
    </row>
    <row r="1679" spans="7:239" ht="15.6" x14ac:dyDescent="0.3">
      <c r="G1679" s="1"/>
      <c r="H1679" s="1"/>
      <c r="K1679">
        <v>0.81237289077984876</v>
      </c>
      <c r="L1679">
        <v>0.67650860446674588</v>
      </c>
      <c r="M1679">
        <v>7.3588113682939771E-2</v>
      </c>
      <c r="N1679">
        <v>1.836723074894939E-2</v>
      </c>
      <c r="O1679">
        <v>-4.4074020820939843</v>
      </c>
      <c r="P1679">
        <v>-3.5270642230456639</v>
      </c>
      <c r="Q1679">
        <v>-0.8803378590483204</v>
      </c>
      <c r="ID1679">
        <v>2.4138082729147219</v>
      </c>
      <c r="IE1679">
        <v>-0.57648073897791907</v>
      </c>
    </row>
    <row r="1680" spans="7:239" ht="15.6" x14ac:dyDescent="0.3">
      <c r="G1680" s="1"/>
      <c r="H1680" s="1"/>
      <c r="K1680">
        <v>0.32060025947590698</v>
      </c>
      <c r="L1680">
        <v>0.47402902183708429</v>
      </c>
      <c r="M1680">
        <v>2.9041304318322594E-2</v>
      </c>
      <c r="N1680">
        <v>1.2787698373015487E-2</v>
      </c>
      <c r="O1680">
        <v>-2.0048561037175037</v>
      </c>
      <c r="P1680">
        <v>-1.3919441649648381</v>
      </c>
      <c r="Q1680">
        <v>-0.61291193875266559</v>
      </c>
      <c r="ID1680">
        <v>2.0455351382552566E-2</v>
      </c>
      <c r="IE1680">
        <v>2.0379881984201407</v>
      </c>
    </row>
    <row r="1681" spans="7:239" ht="15.6" x14ac:dyDescent="0.3">
      <c r="G1681" s="1"/>
      <c r="H1681" s="1"/>
      <c r="K1681">
        <v>0.39814408176767724</v>
      </c>
      <c r="L1681">
        <v>0.67046325498722625</v>
      </c>
      <c r="M1681">
        <v>3.6065546110461449E-2</v>
      </c>
      <c r="N1681">
        <v>1.8068541467329665E-2</v>
      </c>
      <c r="O1681">
        <v>-2.5946364703069271</v>
      </c>
      <c r="P1681">
        <v>-1.7286147314345801</v>
      </c>
      <c r="Q1681">
        <v>-0.86602173887234724</v>
      </c>
      <c r="ID1681">
        <v>0.86399346369941876</v>
      </c>
      <c r="IE1681">
        <v>0.10609066697398255</v>
      </c>
    </row>
    <row r="1682" spans="7:239" ht="15.6" x14ac:dyDescent="0.3">
      <c r="G1682" s="1"/>
      <c r="H1682" s="1"/>
      <c r="K1682">
        <v>-1.174807711361042</v>
      </c>
      <c r="L1682">
        <v>2.1396069885464906</v>
      </c>
      <c r="M1682">
        <v>-0.10641896646285175</v>
      </c>
      <c r="N1682">
        <v>5.6852468502382465E-2</v>
      </c>
      <c r="O1682">
        <v>2.3757127730068079</v>
      </c>
      <c r="P1682">
        <v>5.1006407214326908</v>
      </c>
      <c r="Q1682">
        <v>-2.7249279484258828</v>
      </c>
      <c r="ID1682">
        <v>1.1296268449730773</v>
      </c>
      <c r="IE1682">
        <v>0.56272139822665623</v>
      </c>
    </row>
    <row r="1683" spans="7:239" ht="15.6" x14ac:dyDescent="0.3">
      <c r="G1683" s="1"/>
      <c r="H1683" s="1"/>
      <c r="K1683">
        <v>0.37676942810926001</v>
      </c>
      <c r="L1683">
        <v>-0.43366830802221884</v>
      </c>
      <c r="M1683">
        <v>3.4129341122332013E-2</v>
      </c>
      <c r="N1683">
        <v>-1.1477354289120018E-2</v>
      </c>
      <c r="O1683">
        <v>-1.0857053991702721</v>
      </c>
      <c r="P1683">
        <v>-1.6358127964435885</v>
      </c>
      <c r="Q1683">
        <v>0.55010739727331637</v>
      </c>
      <c r="ID1683">
        <v>-0.28006218869054139</v>
      </c>
      <c r="IE1683">
        <v>0.48316781842454354</v>
      </c>
    </row>
    <row r="1684" spans="7:239" ht="15.6" x14ac:dyDescent="0.3">
      <c r="G1684" s="1"/>
      <c r="H1684" s="1"/>
      <c r="K1684">
        <v>1.5543934115850797</v>
      </c>
      <c r="L1684">
        <v>-1.5350954274271305</v>
      </c>
      <c r="M1684">
        <v>0.14080341722128376</v>
      </c>
      <c r="N1684">
        <v>-4.0554468543040012E-2</v>
      </c>
      <c r="O1684">
        <v>-4.8049129483658355</v>
      </c>
      <c r="P1684">
        <v>-6.7486808739723916</v>
      </c>
      <c r="Q1684">
        <v>1.9437679256065559</v>
      </c>
      <c r="ID1684">
        <v>-2.3460799143496507</v>
      </c>
      <c r="IE1684">
        <v>0.99844771606127058</v>
      </c>
    </row>
    <row r="1685" spans="7:239" ht="15.6" x14ac:dyDescent="0.3">
      <c r="G1685" s="1"/>
      <c r="H1685" s="1"/>
      <c r="K1685">
        <v>-1.6837304330469418</v>
      </c>
      <c r="L1685">
        <v>-5.1741696985602138E-2</v>
      </c>
      <c r="M1685">
        <v>-0.15251930231145672</v>
      </c>
      <c r="N1685">
        <v>-1.9409437409454848E-3</v>
      </c>
      <c r="O1685">
        <v>7.4032500694546162</v>
      </c>
      <c r="P1685">
        <v>7.310221006946926</v>
      </c>
      <c r="Q1685">
        <v>9.3029062507690399E-2</v>
      </c>
      <c r="ID1685">
        <v>0.31548446852402556</v>
      </c>
      <c r="IE1685">
        <v>-0.3029808204944508</v>
      </c>
    </row>
    <row r="1686" spans="7:239" ht="15.6" x14ac:dyDescent="0.3">
      <c r="G1686" s="1"/>
      <c r="H1686" s="1"/>
      <c r="K1686">
        <v>0.56432879404360559</v>
      </c>
      <c r="L1686">
        <v>-0.39674921965536397</v>
      </c>
      <c r="M1686">
        <v>5.1119248219585307E-2</v>
      </c>
      <c r="N1686">
        <v>-1.0427644548323498E-2</v>
      </c>
      <c r="O1686">
        <v>-1.9503407860899471</v>
      </c>
      <c r="P1686">
        <v>-2.4501357961304828</v>
      </c>
      <c r="Q1686">
        <v>0.49979501004053578</v>
      </c>
      <c r="ID1686">
        <v>2.0547659739241353</v>
      </c>
      <c r="IE1686">
        <v>-2.381334052797444</v>
      </c>
    </row>
    <row r="1687" spans="7:239" ht="15.6" x14ac:dyDescent="0.3">
      <c r="G1687" s="1"/>
      <c r="H1687" s="1"/>
      <c r="K1687">
        <v>0.33641196831875197</v>
      </c>
      <c r="L1687">
        <v>0.42665645178322292</v>
      </c>
      <c r="M1687">
        <v>3.0473594638512687E-2</v>
      </c>
      <c r="N1687">
        <v>1.1525568026874405E-2</v>
      </c>
      <c r="O1687">
        <v>-2.0130118387489588</v>
      </c>
      <c r="P1687">
        <v>-1.4605935662407437</v>
      </c>
      <c r="Q1687">
        <v>-0.55241827250821496</v>
      </c>
      <c r="ID1687">
        <v>-1.1132645191377584</v>
      </c>
      <c r="IE1687">
        <v>-1.4902402032623208</v>
      </c>
    </row>
    <row r="1688" spans="7:239" ht="15.6" x14ac:dyDescent="0.3">
      <c r="G1688" s="1"/>
      <c r="H1688" s="1"/>
      <c r="K1688">
        <v>0.19780216894597027</v>
      </c>
      <c r="L1688">
        <v>0.62929787503123935</v>
      </c>
      <c r="M1688">
        <v>1.7917742775925217E-2</v>
      </c>
      <c r="N1688">
        <v>1.6901004357060913E-2</v>
      </c>
      <c r="O1688">
        <v>-1.6688558947598113</v>
      </c>
      <c r="P1688">
        <v>-0.85879398641729221</v>
      </c>
      <c r="Q1688">
        <v>-0.81006190834251912</v>
      </c>
      <c r="ID1688">
        <v>6.6048244717414883E-2</v>
      </c>
      <c r="IE1688">
        <v>0.8301877703744176</v>
      </c>
    </row>
    <row r="1689" spans="7:239" ht="15.6" x14ac:dyDescent="0.3">
      <c r="G1689" s="1"/>
      <c r="H1689" s="1"/>
      <c r="K1689">
        <v>0.71227208651441631</v>
      </c>
      <c r="L1689">
        <v>0.32543095981469949</v>
      </c>
      <c r="M1689">
        <v>6.4520566688643796E-2</v>
      </c>
      <c r="N1689">
        <v>8.9417548037861744E-3</v>
      </c>
      <c r="O1689">
        <v>-3.5210350273986974</v>
      </c>
      <c r="P1689">
        <v>-3.0924584287979302</v>
      </c>
      <c r="Q1689">
        <v>-0.42857659860076741</v>
      </c>
      <c r="ID1689">
        <v>0.63509139377211365</v>
      </c>
      <c r="IE1689">
        <v>0.24699408010943455</v>
      </c>
    </row>
    <row r="1690" spans="7:239" ht="15.6" x14ac:dyDescent="0.3">
      <c r="G1690" s="1"/>
      <c r="H1690" s="1"/>
      <c r="K1690">
        <v>1.1895507621039609</v>
      </c>
      <c r="L1690">
        <v>-7.5035730918252951E-3</v>
      </c>
      <c r="M1690">
        <v>0.10775445328967309</v>
      </c>
      <c r="N1690">
        <v>1.9256267355909139E-4</v>
      </c>
      <c r="O1690">
        <v>-5.1738798419115204</v>
      </c>
      <c r="P1690">
        <v>-5.1646503497746439</v>
      </c>
      <c r="Q1690">
        <v>-9.2294921368768525E-3</v>
      </c>
      <c r="ID1690">
        <v>-0.99903693532818327</v>
      </c>
      <c r="IE1690">
        <v>-3.4428906142825157E-2</v>
      </c>
    </row>
    <row r="1691" spans="7:239" ht="15.6" x14ac:dyDescent="0.3">
      <c r="G1691" s="1"/>
      <c r="H1691" s="1"/>
      <c r="K1691">
        <v>0.53003065840979136</v>
      </c>
      <c r="L1691">
        <v>-0.29838794935626678</v>
      </c>
      <c r="M1691">
        <v>4.8012380507996451E-2</v>
      </c>
      <c r="N1691">
        <v>-7.8075258875728087E-3</v>
      </c>
      <c r="O1691">
        <v>-1.9270109971214502</v>
      </c>
      <c r="P1691">
        <v>-2.30122422056687</v>
      </c>
      <c r="Q1691">
        <v>0.37421322344541985</v>
      </c>
      <c r="ID1691">
        <v>-1.0052454278807916</v>
      </c>
      <c r="IE1691">
        <v>-1.1663019999513837</v>
      </c>
    </row>
    <row r="1692" spans="7:239" ht="15.6" x14ac:dyDescent="0.3">
      <c r="G1692" s="1"/>
      <c r="H1692" s="1"/>
      <c r="K1692">
        <v>-1.0750457730853016</v>
      </c>
      <c r="L1692">
        <v>-0.25051190939915363</v>
      </c>
      <c r="M1692">
        <v>-9.7382115358652252E-2</v>
      </c>
      <c r="N1692">
        <v>-7.0573909197118355E-3</v>
      </c>
      <c r="O1692">
        <v>5.0057655731481328</v>
      </c>
      <c r="P1692">
        <v>4.6675061753300078</v>
      </c>
      <c r="Q1692">
        <v>0.33825939781812525</v>
      </c>
      <c r="ID1692">
        <v>-4.2602604696042358E-2</v>
      </c>
      <c r="IE1692">
        <v>-1.4486352206921693</v>
      </c>
    </row>
    <row r="1693" spans="7:239" ht="15.6" x14ac:dyDescent="0.3">
      <c r="G1693" s="1"/>
      <c r="H1693" s="1"/>
      <c r="K1693">
        <v>-0.831584379043385</v>
      </c>
      <c r="L1693">
        <v>-2.3319118583747283E-2</v>
      </c>
      <c r="M1693">
        <v>-7.532837015678448E-2</v>
      </c>
      <c r="N1693">
        <v>-8.9880625462206523E-4</v>
      </c>
      <c r="O1693">
        <v>3.6535539951854057</v>
      </c>
      <c r="P1693">
        <v>3.6104743832009758</v>
      </c>
      <c r="Q1693">
        <v>4.307961198442984E-2</v>
      </c>
      <c r="ID1693">
        <v>1.8195925793807337</v>
      </c>
      <c r="IE1693">
        <v>-0.72093128132027962</v>
      </c>
    </row>
    <row r="1694" spans="7:239" ht="15.6" x14ac:dyDescent="0.3">
      <c r="G1694" s="1"/>
      <c r="H1694" s="1"/>
      <c r="K1694">
        <v>-0.72115507487899544</v>
      </c>
      <c r="L1694">
        <v>-1.2067341770283264</v>
      </c>
      <c r="M1694">
        <v>-6.5325224703498733E-2</v>
      </c>
      <c r="N1694">
        <v>-3.2522194290041141E-2</v>
      </c>
      <c r="O1694">
        <v>4.6898080896111143</v>
      </c>
      <c r="P1694">
        <v>3.1310255336460022</v>
      </c>
      <c r="Q1694">
        <v>1.5587825559651121</v>
      </c>
      <c r="ID1694">
        <v>0.76153021016570288</v>
      </c>
      <c r="IE1694">
        <v>9.3454076738225852E-2</v>
      </c>
    </row>
    <row r="1695" spans="7:239" ht="15.6" x14ac:dyDescent="0.3">
      <c r="G1695" s="1"/>
      <c r="H1695" s="1"/>
      <c r="K1695">
        <v>-0.44344139000045568</v>
      </c>
      <c r="L1695">
        <v>0.17954582822695658</v>
      </c>
      <c r="M1695">
        <v>-4.0168764602359887E-2</v>
      </c>
      <c r="N1695">
        <v>4.6567723009989142E-3</v>
      </c>
      <c r="O1695">
        <v>1.7020830031717646</v>
      </c>
      <c r="P1695">
        <v>1.9252812094539717</v>
      </c>
      <c r="Q1695">
        <v>-0.22319820628220718</v>
      </c>
      <c r="ID1695">
        <v>0.80694467650538992</v>
      </c>
      <c r="IE1695">
        <v>-0.34106279792529509</v>
      </c>
    </row>
    <row r="1696" spans="7:239" ht="15.6" x14ac:dyDescent="0.3">
      <c r="G1696" s="1"/>
      <c r="H1696" s="1"/>
      <c r="K1696">
        <v>1.1217164100268993</v>
      </c>
      <c r="L1696">
        <v>0.98313932179041219</v>
      </c>
      <c r="M1696">
        <v>0.10160973567426446</v>
      </c>
      <c r="N1696">
        <v>2.6672800896953515E-2</v>
      </c>
      <c r="O1696">
        <v>-6.1485574576806377</v>
      </c>
      <c r="P1696">
        <v>-4.8701352089815897</v>
      </c>
      <c r="Q1696">
        <v>-1.278422248699048</v>
      </c>
      <c r="ID1696">
        <v>0.91332441702188583</v>
      </c>
      <c r="IE1696">
        <v>-0.3800536612063774</v>
      </c>
    </row>
    <row r="1697" spans="7:239" ht="15.6" x14ac:dyDescent="0.3">
      <c r="G1697" s="1"/>
      <c r="H1697" s="1"/>
      <c r="K1697">
        <v>8.9180142532926554E-2</v>
      </c>
      <c r="L1697">
        <v>-1.4815389249949249</v>
      </c>
      <c r="M1697">
        <v>8.0783080546593736E-3</v>
      </c>
      <c r="N1697">
        <v>-3.9606120683421737E-2</v>
      </c>
      <c r="O1697">
        <v>1.5111220330080983</v>
      </c>
      <c r="P1697">
        <v>-0.38719176095603974</v>
      </c>
      <c r="Q1697">
        <v>1.8983137939641381</v>
      </c>
      <c r="ID1697">
        <v>0.73259526833390243</v>
      </c>
      <c r="IE1697">
        <v>-0.21128825913658544</v>
      </c>
    </row>
    <row r="1698" spans="7:239" ht="15.6" x14ac:dyDescent="0.3">
      <c r="G1698" s="1"/>
      <c r="H1698" s="1"/>
      <c r="K1698">
        <v>-0.61334041642144199</v>
      </c>
      <c r="L1698">
        <v>-0.84000452832591843</v>
      </c>
      <c r="M1698">
        <v>-5.5558924728070544E-2</v>
      </c>
      <c r="N1698">
        <v>-2.2675429863649912E-2</v>
      </c>
      <c r="O1698">
        <v>3.7497576617118424</v>
      </c>
      <c r="P1698">
        <v>2.6629286425736285</v>
      </c>
      <c r="Q1698">
        <v>1.0868290191382142</v>
      </c>
      <c r="ID1698">
        <v>1.8681187226598257</v>
      </c>
      <c r="IE1698">
        <v>-0.65651514039442038</v>
      </c>
    </row>
    <row r="1699" spans="7:239" ht="15.6" x14ac:dyDescent="0.3">
      <c r="G1699" s="1"/>
      <c r="H1699" s="1"/>
      <c r="K1699">
        <v>3.0464150798294645</v>
      </c>
      <c r="L1699">
        <v>-0.61171955165424674</v>
      </c>
      <c r="M1699">
        <v>0.27595694263592174</v>
      </c>
      <c r="N1699">
        <v>-1.535808349620262E-2</v>
      </c>
      <c r="O1699">
        <v>-12.490453507185222</v>
      </c>
      <c r="P1699">
        <v>-13.226563513583748</v>
      </c>
      <c r="Q1699">
        <v>0.73611000639852708</v>
      </c>
      <c r="ID1699">
        <v>-0.67963749361783254</v>
      </c>
      <c r="IE1699">
        <v>0.38686247522208217</v>
      </c>
    </row>
    <row r="1700" spans="7:239" ht="15.6" x14ac:dyDescent="0.3">
      <c r="G1700" s="1"/>
      <c r="H1700" s="1"/>
      <c r="K1700">
        <v>-1.0658672719829185</v>
      </c>
      <c r="L1700">
        <v>-0.25390507815987629</v>
      </c>
      <c r="M1700">
        <v>-9.6550688571487117E-2</v>
      </c>
      <c r="N1700">
        <v>-7.1451336308224773E-3</v>
      </c>
      <c r="O1700">
        <v>4.9701209375320872</v>
      </c>
      <c r="P1700">
        <v>4.6276560483417439</v>
      </c>
      <c r="Q1700">
        <v>0.3424648891903429</v>
      </c>
      <c r="ID1700">
        <v>-2.1906415908130323E-2</v>
      </c>
      <c r="IE1700">
        <v>-0.62866676348931405</v>
      </c>
    </row>
    <row r="1701" spans="7:239" ht="15.6" x14ac:dyDescent="0.3">
      <c r="G1701" s="1"/>
      <c r="H1701" s="1"/>
      <c r="K1701">
        <v>-0.87015716628668716</v>
      </c>
      <c r="L1701">
        <v>0.16819933015703331</v>
      </c>
      <c r="M1701">
        <v>-7.8822453581950364E-2</v>
      </c>
      <c r="N1701">
        <v>4.212132792169092E-3</v>
      </c>
      <c r="O1701">
        <v>3.5760584142898884</v>
      </c>
      <c r="P1701">
        <v>3.7779451339031578</v>
      </c>
      <c r="Q1701">
        <v>-0.20188671961326923</v>
      </c>
      <c r="ID1701">
        <v>0.65864114794105544</v>
      </c>
      <c r="IE1701">
        <v>0.99370378836167494</v>
      </c>
    </row>
    <row r="1702" spans="7:239" ht="15.6" x14ac:dyDescent="0.3">
      <c r="G1702" s="1"/>
      <c r="H1702" s="1"/>
      <c r="K1702">
        <v>1.1518293658134482</v>
      </c>
      <c r="L1702">
        <v>0.2264725308796238</v>
      </c>
      <c r="M1702">
        <v>0.10433749239645476</v>
      </c>
      <c r="N1702">
        <v>6.4396527489388603E-3</v>
      </c>
      <c r="O1702">
        <v>-5.3095273926560269</v>
      </c>
      <c r="P1702">
        <v>-5.0008760672873542</v>
      </c>
      <c r="Q1702">
        <v>-0.30865132536867268</v>
      </c>
      <c r="ID1702">
        <v>-1.0954504010725075</v>
      </c>
      <c r="IE1702">
        <v>1.5479612667480813</v>
      </c>
    </row>
    <row r="1703" spans="7:239" ht="15.6" x14ac:dyDescent="0.3">
      <c r="G1703" s="1"/>
      <c r="H1703" s="1"/>
      <c r="K1703">
        <v>0.56732262318233029</v>
      </c>
      <c r="L1703">
        <v>1.9224912621999863</v>
      </c>
      <c r="M1703">
        <v>5.1390441709063123E-2</v>
      </c>
      <c r="N1703">
        <v>5.1619979343759781E-2</v>
      </c>
      <c r="O1703">
        <v>-4.9372697914461217</v>
      </c>
      <c r="P1703">
        <v>-2.4631340482446942</v>
      </c>
      <c r="Q1703">
        <v>-2.4741357432014275</v>
      </c>
      <c r="ID1703">
        <v>-1.0805526828244942</v>
      </c>
      <c r="IE1703">
        <v>0.385709857901813</v>
      </c>
    </row>
    <row r="1704" spans="7:239" ht="15.6" x14ac:dyDescent="0.3">
      <c r="G1704" s="1"/>
      <c r="H1704" s="1"/>
      <c r="K1704">
        <v>2.1930968137261027</v>
      </c>
      <c r="L1704">
        <v>5.7281262738880692E-2</v>
      </c>
      <c r="M1704">
        <v>0.19865982663607201</v>
      </c>
      <c r="N1704">
        <v>2.2575574931681659E-3</v>
      </c>
      <c r="O1704">
        <v>-9.6299318175681776</v>
      </c>
      <c r="P1704">
        <v>-9.5217275184346324</v>
      </c>
      <c r="Q1704">
        <v>-0.1082042991335445</v>
      </c>
      <c r="ID1704">
        <v>1.8748365361877237</v>
      </c>
      <c r="IE1704">
        <v>1.2738291275269795</v>
      </c>
    </row>
    <row r="1705" spans="7:239" ht="15.6" x14ac:dyDescent="0.3">
      <c r="G1705" s="1"/>
      <c r="H1705" s="1"/>
      <c r="K1705">
        <v>-0.33104407249233597</v>
      </c>
      <c r="L1705">
        <v>1.2270702702843839</v>
      </c>
      <c r="M1705">
        <v>-2.9987348318878265E-2</v>
      </c>
      <c r="N1705">
        <v>3.2718353084626568E-2</v>
      </c>
      <c r="O1705">
        <v>-0.13089653641266219</v>
      </c>
      <c r="P1705">
        <v>1.4372878730827494</v>
      </c>
      <c r="Q1705">
        <v>-1.5681844094954116</v>
      </c>
      <c r="ID1705">
        <v>-1.0946694112171587</v>
      </c>
      <c r="IE1705">
        <v>-0.57169660837532965</v>
      </c>
    </row>
    <row r="1706" spans="7:239" ht="15.6" x14ac:dyDescent="0.3">
      <c r="G1706" s="1"/>
      <c r="H1706" s="1"/>
      <c r="K1706">
        <v>0.96062054006268338</v>
      </c>
      <c r="L1706">
        <v>-0.14640169653397625</v>
      </c>
      <c r="M1706">
        <v>8.7017002057318341E-2</v>
      </c>
      <c r="N1706">
        <v>-3.5990705085249619E-3</v>
      </c>
      <c r="O1706">
        <v>-3.9982055144651931</v>
      </c>
      <c r="P1706">
        <v>-4.1707082760053371</v>
      </c>
      <c r="Q1706">
        <v>0.17250276154014388</v>
      </c>
      <c r="ID1706">
        <v>-0.13594844827132277</v>
      </c>
      <c r="IE1706">
        <v>0.22248117862096828</v>
      </c>
    </row>
    <row r="1707" spans="7:239" ht="15.6" x14ac:dyDescent="0.3">
      <c r="G1707" s="1"/>
      <c r="H1707" s="1"/>
      <c r="K1707">
        <v>-1.3734342748815935E-2</v>
      </c>
      <c r="L1707">
        <v>-1.1545114701540313</v>
      </c>
      <c r="M1707">
        <v>-1.2441138632655576E-3</v>
      </c>
      <c r="N1707">
        <v>-3.089118312397026E-2</v>
      </c>
      <c r="O1707">
        <v>1.5402386421939689</v>
      </c>
      <c r="P1707">
        <v>5.9630139663932942E-2</v>
      </c>
      <c r="Q1707">
        <v>1.480608502530036</v>
      </c>
      <c r="ID1707">
        <v>1.7919455154330715</v>
      </c>
      <c r="IE1707">
        <v>-0.33280066821814563</v>
      </c>
    </row>
    <row r="1708" spans="7:239" ht="15.6" x14ac:dyDescent="0.3">
      <c r="G1708" s="1"/>
      <c r="H1708" s="1"/>
      <c r="K1708">
        <v>0.14952437834177981</v>
      </c>
      <c r="L1708">
        <v>-0.77692151602477344</v>
      </c>
      <c r="M1708">
        <v>1.3544539800217973E-2</v>
      </c>
      <c r="N1708">
        <v>-2.0735541293655128E-2</v>
      </c>
      <c r="O1708">
        <v>0.34466332707819047</v>
      </c>
      <c r="P1708">
        <v>-0.64918720369431293</v>
      </c>
      <c r="Q1708">
        <v>0.9938505307725034</v>
      </c>
      <c r="ID1708">
        <v>0.64727713413314947</v>
      </c>
      <c r="IE1708">
        <v>-0.54444762573259486</v>
      </c>
    </row>
    <row r="1709" spans="7:239" ht="15.6" x14ac:dyDescent="0.3">
      <c r="G1709" s="1"/>
      <c r="H1709" s="1"/>
      <c r="K1709">
        <v>8.4082411606772267E-2</v>
      </c>
      <c r="L1709">
        <v>-1.0405586204494162</v>
      </c>
      <c r="M1709">
        <v>7.6165343948333226E-3</v>
      </c>
      <c r="N1709">
        <v>-2.7810261329462051E-2</v>
      </c>
      <c r="O1709">
        <v>0.96788147210783659</v>
      </c>
      <c r="P1709">
        <v>-0.36505903770490805</v>
      </c>
      <c r="Q1709">
        <v>1.3329405098127447</v>
      </c>
      <c r="ID1709">
        <v>-0.453410500465872</v>
      </c>
      <c r="IE1709">
        <v>-1.2583635777126931</v>
      </c>
    </row>
    <row r="1710" spans="7:239" ht="15.6" x14ac:dyDescent="0.3">
      <c r="G1710" s="1"/>
      <c r="H1710" s="1"/>
      <c r="K1710">
        <v>-0.49809626903699006</v>
      </c>
      <c r="L1710">
        <v>0.66157994894999794</v>
      </c>
      <c r="M1710">
        <v>-4.5119630759411097E-2</v>
      </c>
      <c r="N1710">
        <v>1.7534559012212337E-2</v>
      </c>
      <c r="O1710">
        <v>1.3221472161780474</v>
      </c>
      <c r="P1710">
        <v>2.162575278043084</v>
      </c>
      <c r="Q1710">
        <v>-0.8404280618650366</v>
      </c>
      <c r="ID1710">
        <v>-0.44248220889321038</v>
      </c>
      <c r="IE1710">
        <v>-0.23810947205952532</v>
      </c>
    </row>
    <row r="1711" spans="7:239" ht="15.6" x14ac:dyDescent="0.3">
      <c r="G1711" s="1"/>
      <c r="H1711" s="1"/>
      <c r="K1711">
        <v>1.1351266313919066</v>
      </c>
      <c r="L1711">
        <v>0.31478937260575213</v>
      </c>
      <c r="M1711">
        <v>0.10282448927513145</v>
      </c>
      <c r="N1711">
        <v>8.7968704757457536E-3</v>
      </c>
      <c r="O1711">
        <v>-5.3499904373320053</v>
      </c>
      <c r="P1711">
        <v>-4.9283581168807382</v>
      </c>
      <c r="Q1711">
        <v>-0.42163232045126714</v>
      </c>
      <c r="ID1711">
        <v>0.27403312327581386</v>
      </c>
      <c r="IE1711">
        <v>0.36269864077954289</v>
      </c>
    </row>
    <row r="1712" spans="7:239" ht="15.6" x14ac:dyDescent="0.3">
      <c r="G1712" s="1"/>
      <c r="H1712" s="1"/>
      <c r="K1712">
        <v>0.43220909211844138</v>
      </c>
      <c r="L1712">
        <v>0.1952613162635512</v>
      </c>
      <c r="M1712">
        <v>3.9151296364751856E-2</v>
      </c>
      <c r="N1712">
        <v>5.3667283942935998E-3</v>
      </c>
      <c r="O1712">
        <v>-2.1337404174377199</v>
      </c>
      <c r="P1712">
        <v>-1.8765141513063108</v>
      </c>
      <c r="Q1712">
        <v>-0.2572262661314092</v>
      </c>
      <c r="ID1712">
        <v>0.87328688323352033</v>
      </c>
      <c r="IE1712">
        <v>1.5610633019166711</v>
      </c>
    </row>
    <row r="1713" spans="7:239" ht="15.6" x14ac:dyDescent="0.3">
      <c r="G1713" s="1"/>
      <c r="H1713" s="1"/>
      <c r="K1713">
        <v>1.3451277609795464</v>
      </c>
      <c r="L1713">
        <v>-1.0085719407415215</v>
      </c>
      <c r="M1713">
        <v>0.12184726462009171</v>
      </c>
      <c r="N1713">
        <v>-2.6537577504455897E-2</v>
      </c>
      <c r="O1713">
        <v>-4.5681750857702639</v>
      </c>
      <c r="P1713">
        <v>-5.8401161031137683</v>
      </c>
      <c r="Q1713">
        <v>1.271941017343504</v>
      </c>
      <c r="ID1713">
        <v>-0.43495632884585783</v>
      </c>
      <c r="IE1713">
        <v>0.62799877913886926</v>
      </c>
    </row>
    <row r="1714" spans="7:239" ht="15.6" x14ac:dyDescent="0.3">
      <c r="G1714" s="1"/>
      <c r="H1714" s="1"/>
      <c r="K1714">
        <v>-0.33429538005977943</v>
      </c>
      <c r="L1714">
        <v>0.91046163192346019</v>
      </c>
      <c r="M1714">
        <v>-3.0281865274831281E-2</v>
      </c>
      <c r="N1714">
        <v>2.4247048088525722E-2</v>
      </c>
      <c r="O1714">
        <v>0.28924763423272881</v>
      </c>
      <c r="P1714">
        <v>1.4514040144870237</v>
      </c>
      <c r="Q1714">
        <v>-1.1621563802542949</v>
      </c>
      <c r="ID1714">
        <v>2.140207229465934</v>
      </c>
      <c r="IE1714">
        <v>-0.52576502856327001</v>
      </c>
    </row>
    <row r="1715" spans="7:239" ht="15.6" x14ac:dyDescent="0.3">
      <c r="G1715" s="1"/>
      <c r="H1715" s="1"/>
      <c r="K1715">
        <v>-0.26365569812385198</v>
      </c>
      <c r="L1715">
        <v>-0.45943582022874097</v>
      </c>
      <c r="M1715">
        <v>-2.3883029218352815E-2</v>
      </c>
      <c r="N1715">
        <v>-1.2378458692477185E-2</v>
      </c>
      <c r="O1715">
        <v>1.7380061844735413</v>
      </c>
      <c r="P1715">
        <v>1.1447090253861945</v>
      </c>
      <c r="Q1715">
        <v>0.59329715908734693</v>
      </c>
      <c r="ID1715">
        <v>1.0509403955523389</v>
      </c>
      <c r="IE1715">
        <v>0.32290550688764502</v>
      </c>
    </row>
    <row r="1716" spans="7:239" ht="15.6" x14ac:dyDescent="0.3">
      <c r="G1716" s="1"/>
      <c r="H1716" s="1"/>
      <c r="K1716">
        <v>-0.66500674967413853</v>
      </c>
      <c r="L1716">
        <v>-0.6197649463861401</v>
      </c>
      <c r="M1716">
        <v>-6.023907598389381E-2</v>
      </c>
      <c r="N1716">
        <v>-1.6800443591346279E-2</v>
      </c>
      <c r="O1716">
        <v>3.6924894477550678</v>
      </c>
      <c r="P1716">
        <v>2.8872473976918673</v>
      </c>
      <c r="Q1716">
        <v>0.80524205006320038</v>
      </c>
      <c r="ID1716">
        <v>-0.87761035896521222</v>
      </c>
      <c r="IE1716">
        <v>-0.56077534678279306</v>
      </c>
    </row>
    <row r="1717" spans="7:239" ht="15.6" x14ac:dyDescent="0.3">
      <c r="G1717" s="1"/>
      <c r="H1717" s="1"/>
      <c r="K1717">
        <v>2.7011409395224124</v>
      </c>
      <c r="L1717">
        <v>1.4673861430118931</v>
      </c>
      <c r="M1717">
        <v>0.24468057561645634</v>
      </c>
      <c r="N1717">
        <v>4.0150065937435822E-2</v>
      </c>
      <c r="O1717">
        <v>-13.651878206585703</v>
      </c>
      <c r="P1717">
        <v>-11.727493220567442</v>
      </c>
      <c r="Q1717">
        <v>-1.9243849860182611</v>
      </c>
      <c r="ID1717">
        <v>-0.4692658012711467</v>
      </c>
      <c r="IE1717">
        <v>-0.88316619672812646</v>
      </c>
    </row>
    <row r="1718" spans="7:239" ht="15.6" x14ac:dyDescent="0.3">
      <c r="G1718" s="1"/>
      <c r="H1718" s="1"/>
      <c r="K1718">
        <v>-9.3131901585310234E-2</v>
      </c>
      <c r="L1718">
        <v>0.86075573858538823</v>
      </c>
      <c r="M1718">
        <v>-8.4362748180692605E-3</v>
      </c>
      <c r="N1718">
        <v>2.2997003273423352E-2</v>
      </c>
      <c r="O1718">
        <v>-0.69789293169867705</v>
      </c>
      <c r="P1718">
        <v>0.40434903950380024</v>
      </c>
      <c r="Q1718">
        <v>-1.1022419712024774</v>
      </c>
      <c r="ID1718">
        <v>1.1435383842336999</v>
      </c>
      <c r="IE1718">
        <v>-0.30869558761929988</v>
      </c>
    </row>
    <row r="1719" spans="7:239" ht="15.6" x14ac:dyDescent="0.3">
      <c r="G1719" s="1"/>
      <c r="H1719" s="1"/>
      <c r="K1719">
        <v>-1.1169230272404409</v>
      </c>
      <c r="L1719">
        <v>6.9201204998718416E-2</v>
      </c>
      <c r="M1719">
        <v>-0.10117553113418296</v>
      </c>
      <c r="N1719">
        <v>1.4820470850816284E-3</v>
      </c>
      <c r="O1719">
        <v>4.7782896348636479</v>
      </c>
      <c r="P1719">
        <v>4.849323868370198</v>
      </c>
      <c r="Q1719">
        <v>-7.1034233506550457E-2</v>
      </c>
      <c r="ID1719">
        <v>1.126386925211079</v>
      </c>
      <c r="IE1719">
        <v>-0.48593472814752209</v>
      </c>
    </row>
    <row r="1720" spans="7:239" ht="15.6" x14ac:dyDescent="0.3">
      <c r="G1720" s="1"/>
      <c r="H1720" s="1"/>
      <c r="K1720">
        <v>1.2893176461142171</v>
      </c>
      <c r="L1720">
        <v>-1.7980320656089519</v>
      </c>
      <c r="M1720">
        <v>0.11679175239906567</v>
      </c>
      <c r="N1720">
        <v>-4.7676454698058854E-2</v>
      </c>
      <c r="O1720">
        <v>-3.3126830079745133</v>
      </c>
      <c r="P1720">
        <v>-5.5978063686805983</v>
      </c>
      <c r="Q1720">
        <v>2.285123360706085</v>
      </c>
      <c r="ID1720">
        <v>-0.20455986340275611</v>
      </c>
      <c r="IE1720">
        <v>-0.7316805429077704</v>
      </c>
    </row>
    <row r="1721" spans="7:239" ht="15.6" x14ac:dyDescent="0.3">
      <c r="G1721" s="1"/>
      <c r="H1721" s="1"/>
      <c r="K1721">
        <v>-1.6326709133169932</v>
      </c>
      <c r="L1721">
        <v>-0.89609135871586976</v>
      </c>
      <c r="M1721">
        <v>-0.14789411874719866</v>
      </c>
      <c r="N1721">
        <v>-2.4512945840224634E-2</v>
      </c>
      <c r="O1721">
        <v>8.2634376514477754</v>
      </c>
      <c r="P1721">
        <v>7.0885368427787743</v>
      </c>
      <c r="Q1721">
        <v>1.1749008086690014</v>
      </c>
      <c r="ID1721">
        <v>-1.3329290768617745</v>
      </c>
      <c r="IE1721">
        <v>0.13878256338429229</v>
      </c>
    </row>
    <row r="1722" spans="7:239" ht="15.6" x14ac:dyDescent="0.3">
      <c r="G1722" s="1"/>
      <c r="H1722" s="1"/>
      <c r="K1722">
        <v>1.4981772492051009</v>
      </c>
      <c r="L1722">
        <v>-0.91981745282342764</v>
      </c>
      <c r="M1722">
        <v>0.13571112352834028</v>
      </c>
      <c r="N1722">
        <v>-2.4112525600117778E-2</v>
      </c>
      <c r="O1722">
        <v>-5.3488994675229051</v>
      </c>
      <c r="P1722">
        <v>-6.5046082106207015</v>
      </c>
      <c r="Q1722">
        <v>1.1557087430977966</v>
      </c>
      <c r="ID1722">
        <v>-0.74757458099593876</v>
      </c>
      <c r="IE1722">
        <v>-0.10890527077800383</v>
      </c>
    </row>
    <row r="1723" spans="7:239" ht="15.6" x14ac:dyDescent="0.3">
      <c r="G1723" s="1"/>
      <c r="H1723" s="1"/>
      <c r="K1723">
        <v>-0.99290438098659672</v>
      </c>
      <c r="L1723">
        <v>-1.0743742797595657E-2</v>
      </c>
      <c r="M1723">
        <v>-8.9941406580160407E-2</v>
      </c>
      <c r="N1723">
        <v>-6.1571511453416619E-4</v>
      </c>
      <c r="O1723">
        <v>4.3403855335593082</v>
      </c>
      <c r="P1723">
        <v>4.3108744258086906</v>
      </c>
      <c r="Q1723">
        <v>2.9511107750617438E-2</v>
      </c>
      <c r="ID1723">
        <v>0.57967131269326988</v>
      </c>
      <c r="IE1723">
        <v>-2.0716317249730523</v>
      </c>
    </row>
    <row r="1724" spans="7:239" ht="15.6" x14ac:dyDescent="0.3">
      <c r="G1724" s="1"/>
      <c r="H1724" s="1"/>
      <c r="K1724">
        <v>-0.41983732401729629</v>
      </c>
      <c r="L1724">
        <v>-0.81599357089794156</v>
      </c>
      <c r="M1724">
        <v>-3.8030610177633935E-2</v>
      </c>
      <c r="N1724">
        <v>-2.1969086116096943E-2</v>
      </c>
      <c r="O1724">
        <v>2.8757739748978657</v>
      </c>
      <c r="P1724">
        <v>1.8227998765679239</v>
      </c>
      <c r="Q1724">
        <v>1.0529740983299418</v>
      </c>
      <c r="ID1724">
        <v>-1.6985260682928998</v>
      </c>
      <c r="IE1724">
        <v>0.32369545329798993</v>
      </c>
    </row>
    <row r="1725" spans="7:239" ht="15.6" x14ac:dyDescent="0.3">
      <c r="G1725" s="1"/>
      <c r="H1725" s="1"/>
      <c r="K1725">
        <v>0.25531363667395929</v>
      </c>
      <c r="L1725">
        <v>1.0264735466088741</v>
      </c>
      <c r="M1725">
        <v>2.312737061219786E-2</v>
      </c>
      <c r="N1725">
        <v>2.7545659209645846E-2</v>
      </c>
      <c r="O1725">
        <v>-2.4287486336177952</v>
      </c>
      <c r="P1725">
        <v>-1.1084904528312685</v>
      </c>
      <c r="Q1725">
        <v>-1.3202581807865266</v>
      </c>
      <c r="ID1725">
        <v>0.2305244163896279</v>
      </c>
      <c r="IE1725">
        <v>8.2769262002073286E-3</v>
      </c>
    </row>
    <row r="1726" spans="7:239" ht="15.6" x14ac:dyDescent="0.3">
      <c r="G1726" s="1"/>
      <c r="H1726" s="1"/>
      <c r="K1726">
        <v>3.0484133286916668E-2</v>
      </c>
      <c r="L1726">
        <v>-0.70456304830484506</v>
      </c>
      <c r="M1726">
        <v>2.7613795232507743E-3</v>
      </c>
      <c r="N1726">
        <v>-1.8839094146064106E-2</v>
      </c>
      <c r="O1726">
        <v>0.7706017887452612</v>
      </c>
      <c r="P1726">
        <v>-0.13235239273386432</v>
      </c>
      <c r="Q1726">
        <v>0.90295418147912554</v>
      </c>
      <c r="ID1726">
        <v>9.9823534378424381E-2</v>
      </c>
      <c r="IE1726">
        <v>0.123705589825421</v>
      </c>
    </row>
    <row r="1727" spans="7:239" ht="15.6" x14ac:dyDescent="0.3">
      <c r="G1727" s="1"/>
      <c r="H1727" s="1"/>
      <c r="K1727">
        <v>-1.4234146148144813</v>
      </c>
      <c r="L1727">
        <v>1.5445501164148421</v>
      </c>
      <c r="M1727">
        <v>-0.12893881329837731</v>
      </c>
      <c r="N1727">
        <v>4.0850715833991705E-2</v>
      </c>
      <c r="O1727">
        <v>4.2220456741347752</v>
      </c>
      <c r="P1727">
        <v>6.1800126757713523</v>
      </c>
      <c r="Q1727">
        <v>-1.9579670016365771</v>
      </c>
      <c r="ID1727">
        <v>1.0442511768455431</v>
      </c>
      <c r="IE1727">
        <v>1.218935482605543</v>
      </c>
    </row>
    <row r="1728" spans="7:239" ht="15.6" x14ac:dyDescent="0.3">
      <c r="G1728" s="1"/>
      <c r="H1728" s="1"/>
      <c r="K1728">
        <v>1.4508106785042418</v>
      </c>
      <c r="L1728">
        <v>-0.90009016150506871</v>
      </c>
      <c r="M1728">
        <v>0.13142046263964452</v>
      </c>
      <c r="N1728">
        <v>-2.3600422422879776E-2</v>
      </c>
      <c r="O1728">
        <v>-5.1677939186537314</v>
      </c>
      <c r="P1728">
        <v>-6.2989576543509251</v>
      </c>
      <c r="Q1728">
        <v>1.1311637356971938</v>
      </c>
      <c r="ID1728">
        <v>-1.1157818629792977</v>
      </c>
      <c r="IE1728">
        <v>0.76160748242377718</v>
      </c>
    </row>
    <row r="1729" spans="7:239" ht="15.6" x14ac:dyDescent="0.3">
      <c r="G1729" s="1"/>
      <c r="H1729" s="1"/>
      <c r="K1729">
        <v>1.5262015342073183</v>
      </c>
      <c r="L1729">
        <v>0.10558493948579636</v>
      </c>
      <c r="M1729">
        <v>0.13824967976776206</v>
      </c>
      <c r="N1729">
        <v>3.3293274691462461E-3</v>
      </c>
      <c r="O1729">
        <v>-6.7858547551734665</v>
      </c>
      <c r="P1729">
        <v>-6.626280725951526</v>
      </c>
      <c r="Q1729">
        <v>-0.15957402922194025</v>
      </c>
      <c r="ID1729">
        <v>-0.24416006778891491</v>
      </c>
      <c r="IE1729">
        <v>0.77048598191880113</v>
      </c>
    </row>
    <row r="1730" spans="7:239" ht="15.6" x14ac:dyDescent="0.3">
      <c r="G1730" s="1"/>
      <c r="H1730" s="1"/>
      <c r="K1730">
        <v>0.93088676607785636</v>
      </c>
      <c r="L1730">
        <v>0.30503249190229936</v>
      </c>
      <c r="M1730">
        <v>8.4323593199081032E-2</v>
      </c>
      <c r="N1730">
        <v>8.4683160618435858E-3</v>
      </c>
      <c r="O1730">
        <v>-4.4474984744469976</v>
      </c>
      <c r="P1730">
        <v>-4.0416137042535203</v>
      </c>
      <c r="Q1730">
        <v>-0.40588477019347696</v>
      </c>
      <c r="ID1730">
        <v>-1.4680560103036766</v>
      </c>
      <c r="IE1730">
        <v>-0.31659408033191488</v>
      </c>
    </row>
    <row r="1731" spans="7:239" ht="15.6" x14ac:dyDescent="0.3">
      <c r="G1731" s="1"/>
      <c r="H1731" s="1"/>
      <c r="K1731">
        <v>-1.348809771727039E-2</v>
      </c>
      <c r="L1731">
        <v>5.3445495350498751E-2</v>
      </c>
      <c r="M1731">
        <v>-1.2218079646063378E-3</v>
      </c>
      <c r="N1731">
        <v>1.4253675638541826E-3</v>
      </c>
      <c r="O1731">
        <v>-9.7565726831646757E-3</v>
      </c>
      <c r="P1731">
        <v>5.856102220479014E-2</v>
      </c>
      <c r="Q1731">
        <v>-6.8317594887954816E-2</v>
      </c>
      <c r="ID1731">
        <v>0.28175657084946987</v>
      </c>
      <c r="IE1731">
        <v>-0.26657414125995699</v>
      </c>
    </row>
    <row r="1732" spans="7:239" ht="15.6" x14ac:dyDescent="0.3">
      <c r="G1732" s="1"/>
      <c r="H1732" s="1"/>
      <c r="K1732">
        <v>-0.93246360378096693</v>
      </c>
      <c r="L1732">
        <v>1.620110066800845</v>
      </c>
      <c r="M1732">
        <v>-8.4466429713535199E-2</v>
      </c>
      <c r="N1732">
        <v>4.3034495993142297E-2</v>
      </c>
      <c r="O1732">
        <v>1.9858246638366497</v>
      </c>
      <c r="P1732">
        <v>4.0484598310892546</v>
      </c>
      <c r="Q1732">
        <v>-2.0626351672526049</v>
      </c>
      <c r="ID1732">
        <v>0.71334844918763995</v>
      </c>
      <c r="IE1732">
        <v>1.5572466127536204</v>
      </c>
    </row>
    <row r="1733" spans="7:239" ht="15.6" x14ac:dyDescent="0.3">
      <c r="G1733" s="1"/>
      <c r="H1733" s="1"/>
      <c r="K1733">
        <v>0.29415377764224154</v>
      </c>
      <c r="L1733">
        <v>-1.2997088079506995</v>
      </c>
      <c r="M1733">
        <v>2.6645672049228356E-2</v>
      </c>
      <c r="N1733">
        <v>-3.46738488567781E-2</v>
      </c>
      <c r="O1733">
        <v>0.38478897986426097</v>
      </c>
      <c r="P1733">
        <v>-1.2771219682130428</v>
      </c>
      <c r="Q1733">
        <v>1.6619109480773038</v>
      </c>
      <c r="ID1733">
        <v>-0.66332281448798736</v>
      </c>
      <c r="IE1733">
        <v>0.54892811788216345</v>
      </c>
    </row>
    <row r="1734" spans="7:239" ht="15.6" x14ac:dyDescent="0.3">
      <c r="G1734" s="1"/>
      <c r="H1734" s="1"/>
      <c r="K1734">
        <v>1.1889471283077357</v>
      </c>
      <c r="L1734">
        <v>0.75281083192338261</v>
      </c>
      <c r="M1734">
        <v>0.10769977363095523</v>
      </c>
      <c r="N1734">
        <v>2.0533052211975419E-2</v>
      </c>
      <c r="O1734">
        <v>-6.1461748319756335</v>
      </c>
      <c r="P1734">
        <v>-5.1620295641838752</v>
      </c>
      <c r="Q1734">
        <v>-0.98414526779175859</v>
      </c>
      <c r="ID1734">
        <v>-0.39316866332532879</v>
      </c>
      <c r="IE1734">
        <v>1.0742832046429316</v>
      </c>
    </row>
    <row r="1735" spans="7:239" ht="15.6" x14ac:dyDescent="0.3">
      <c r="G1735" s="1"/>
      <c r="H1735" s="1"/>
      <c r="K1735">
        <v>9.9812122761129413E-2</v>
      </c>
      <c r="L1735">
        <v>-0.35576848754561263</v>
      </c>
      <c r="M1735">
        <v>9.0413970235154063E-3</v>
      </c>
      <c r="N1735">
        <v>-9.4848720719068209E-3</v>
      </c>
      <c r="O1735">
        <v>2.1255674302702365E-2</v>
      </c>
      <c r="P1735">
        <v>-0.43335243114657845</v>
      </c>
      <c r="Q1735">
        <v>0.45460810544928082</v>
      </c>
      <c r="ID1735">
        <v>0.61039690774741129</v>
      </c>
      <c r="IE1735">
        <v>0.99206894819824487</v>
      </c>
    </row>
    <row r="1736" spans="7:239" ht="15.6" x14ac:dyDescent="0.3">
      <c r="G1736" s="1"/>
      <c r="H1736" s="1"/>
      <c r="K1736">
        <v>-0.73500191415760951</v>
      </c>
      <c r="L1736">
        <v>0.14187993345491307</v>
      </c>
      <c r="M1736">
        <v>-6.6579528970109464E-2</v>
      </c>
      <c r="N1736">
        <v>3.5526969476570615E-3</v>
      </c>
      <c r="O1736">
        <v>3.0208640117627761</v>
      </c>
      <c r="P1736">
        <v>3.1911440973944556</v>
      </c>
      <c r="Q1736">
        <v>-0.17028008563167957</v>
      </c>
      <c r="ID1736">
        <v>7.6972124632003688E-2</v>
      </c>
      <c r="IE1736">
        <v>0.94890297009586588</v>
      </c>
    </row>
    <row r="1737" spans="7:239" ht="15.6" x14ac:dyDescent="0.3">
      <c r="G1737" s="1"/>
      <c r="H1737" s="1"/>
      <c r="K1737">
        <v>1.7623202271836245</v>
      </c>
      <c r="L1737">
        <v>-1.707950483608853</v>
      </c>
      <c r="M1737">
        <v>0.15963829258167278</v>
      </c>
      <c r="N1737">
        <v>-4.5110111727961956E-2</v>
      </c>
      <c r="O1737">
        <v>-5.489313817175284</v>
      </c>
      <c r="P1737">
        <v>-7.6514328498604973</v>
      </c>
      <c r="Q1737">
        <v>2.1621190326852133</v>
      </c>
      <c r="ID1737">
        <v>1.7311571726158523E-2</v>
      </c>
      <c r="IE1737">
        <v>0.50456937762297882</v>
      </c>
    </row>
    <row r="1738" spans="7:239" ht="15.6" x14ac:dyDescent="0.3">
      <c r="G1738" s="1"/>
      <c r="H1738" s="1"/>
      <c r="K1738">
        <v>0.23558381799039244</v>
      </c>
      <c r="L1738">
        <v>-2.6692881396923957E-2</v>
      </c>
      <c r="M1738">
        <v>2.1340161614078347E-2</v>
      </c>
      <c r="N1738">
        <v>-6.3622259653805917E-4</v>
      </c>
      <c r="O1738">
        <v>-0.99233583971884054</v>
      </c>
      <c r="P1738">
        <v>-1.0228298671620639</v>
      </c>
      <c r="Q1738">
        <v>3.0494027443223343E-2</v>
      </c>
      <c r="ID1738">
        <v>0.41088222021821652</v>
      </c>
      <c r="IE1738">
        <v>0.31427258488199356</v>
      </c>
    </row>
    <row r="1739" spans="7:239" ht="15.6" x14ac:dyDescent="0.3">
      <c r="G1739" s="1"/>
      <c r="H1739" s="1"/>
      <c r="K1739">
        <v>-0.36977087757789096</v>
      </c>
      <c r="L1739">
        <v>7.1900822200315087E-2</v>
      </c>
      <c r="M1739">
        <v>-3.3495383320485878E-2</v>
      </c>
      <c r="N1739">
        <v>1.8013037250235698E-3</v>
      </c>
      <c r="O1739">
        <v>1.5190911769414297</v>
      </c>
      <c r="P1739">
        <v>1.6054273201770517</v>
      </c>
      <c r="Q1739">
        <v>-8.6336143235621929E-2</v>
      </c>
      <c r="ID1739">
        <v>0.95474807926671612</v>
      </c>
      <c r="IE1739">
        <v>1.0429693257138954</v>
      </c>
    </row>
    <row r="1740" spans="7:239" ht="15.6" x14ac:dyDescent="0.3">
      <c r="G1740" s="1"/>
      <c r="H1740" s="1"/>
      <c r="K1740">
        <v>-0.30274165675234677</v>
      </c>
      <c r="L1740">
        <v>0.3807182917929145</v>
      </c>
      <c r="M1740">
        <v>-2.7423597840970499E-2</v>
      </c>
      <c r="N1740">
        <v>1.0085258741905589E-2</v>
      </c>
      <c r="O1740">
        <v>0.83102327893374295</v>
      </c>
      <c r="P1740">
        <v>1.3144078027169688</v>
      </c>
      <c r="Q1740">
        <v>-0.48338452378322583</v>
      </c>
      <c r="ID1740">
        <v>-1.6492244406002448</v>
      </c>
      <c r="IE1740">
        <v>-1.2452681493769333</v>
      </c>
    </row>
    <row r="1741" spans="7:239" ht="15.6" x14ac:dyDescent="0.3">
      <c r="G1741" s="1"/>
      <c r="H1741" s="1"/>
      <c r="K1741">
        <v>0.15309127437485304</v>
      </c>
      <c r="L1741">
        <v>-1.1859321160058038</v>
      </c>
      <c r="M1741">
        <v>1.3867644071367454E-2</v>
      </c>
      <c r="N1741">
        <v>-3.1676621377934859E-2</v>
      </c>
      <c r="O1741">
        <v>0.85358087826061924</v>
      </c>
      <c r="P1741">
        <v>-0.664673529651718</v>
      </c>
      <c r="Q1741">
        <v>1.5182544079123372</v>
      </c>
      <c r="ID1741">
        <v>0.43972888279503108</v>
      </c>
      <c r="IE1741">
        <v>0.5658184116075019</v>
      </c>
    </row>
    <row r="1742" spans="7:239" ht="15.6" x14ac:dyDescent="0.3">
      <c r="G1742" s="1"/>
      <c r="H1742" s="1"/>
      <c r="K1742">
        <v>-0.67288147817054433</v>
      </c>
      <c r="L1742">
        <v>-0.30810489108620764</v>
      </c>
      <c r="M1742">
        <v>-6.0952401628302635E-2</v>
      </c>
      <c r="N1742">
        <v>-8.4652066679276276E-3</v>
      </c>
      <c r="O1742">
        <v>3.3271726970193281</v>
      </c>
      <c r="P1742">
        <v>2.9214369594819072</v>
      </c>
      <c r="Q1742">
        <v>0.40573573753742076</v>
      </c>
      <c r="ID1742">
        <v>0.16402099282940694</v>
      </c>
      <c r="IE1742">
        <v>-3.8558973560077103E-3</v>
      </c>
    </row>
    <row r="1743" spans="7:239" ht="15.6" x14ac:dyDescent="0.3">
      <c r="G1743" s="1"/>
      <c r="H1743" s="1"/>
      <c r="K1743">
        <v>0.25692236194713491</v>
      </c>
      <c r="L1743">
        <v>0.12110262168814141</v>
      </c>
      <c r="M1743">
        <v>2.3273095635313074E-2</v>
      </c>
      <c r="N1743">
        <v>3.3248053230170767E-3</v>
      </c>
      <c r="O1743">
        <v>-1.2748323089573526</v>
      </c>
      <c r="P1743">
        <v>-1.1154750253350114</v>
      </c>
      <c r="Q1743">
        <v>-0.15935728362234111</v>
      </c>
      <c r="ID1743">
        <v>1.4605883628094214</v>
      </c>
      <c r="IE1743">
        <v>1.2197499220795158</v>
      </c>
    </row>
    <row r="1744" spans="7:239" ht="15.6" x14ac:dyDescent="0.3">
      <c r="G1744" s="1"/>
      <c r="H1744" s="1"/>
      <c r="K1744">
        <v>0.13424045412288518</v>
      </c>
      <c r="L1744">
        <v>1.5412460169315982</v>
      </c>
      <c r="M1744">
        <v>1.2160058405397217E-2</v>
      </c>
      <c r="N1744">
        <v>4.127733475569359E-2</v>
      </c>
      <c r="O1744">
        <v>-2.5612440400820309</v>
      </c>
      <c r="P1744">
        <v>-0.58282927507306703</v>
      </c>
      <c r="Q1744">
        <v>-1.9784147650089638</v>
      </c>
      <c r="ID1744">
        <v>-0.13514807849183397</v>
      </c>
      <c r="IE1744">
        <v>1.2346765855906481</v>
      </c>
    </row>
    <row r="1745" spans="7:239" ht="15.6" x14ac:dyDescent="0.3">
      <c r="G1745" s="1"/>
      <c r="H1745" s="1"/>
      <c r="K1745">
        <v>0.73627089965522019</v>
      </c>
      <c r="L1745">
        <v>0.69618670511019687</v>
      </c>
      <c r="M1745">
        <v>6.6694478951971281E-2</v>
      </c>
      <c r="N1745">
        <v>1.8868517025637049E-2</v>
      </c>
      <c r="O1745">
        <v>-4.1010180425264346</v>
      </c>
      <c r="P1745">
        <v>-3.1966536280533258</v>
      </c>
      <c r="Q1745">
        <v>-0.90436441447310922</v>
      </c>
      <c r="ID1745">
        <v>1.224490785168481</v>
      </c>
      <c r="IE1745">
        <v>0.95840527069224568</v>
      </c>
    </row>
    <row r="1746" spans="7:239" ht="15.6" x14ac:dyDescent="0.3">
      <c r="G1746" s="1"/>
      <c r="H1746" s="1"/>
      <c r="K1746">
        <v>-1.7395115450385414</v>
      </c>
      <c r="L1746">
        <v>-0.29221930558005543</v>
      </c>
      <c r="M1746">
        <v>-0.15757218733160816</v>
      </c>
      <c r="N1746">
        <v>-8.3928836449592339E-3</v>
      </c>
      <c r="O1746">
        <v>7.9546741290148564</v>
      </c>
      <c r="P1746">
        <v>7.5524048201443454</v>
      </c>
      <c r="Q1746">
        <v>0.40226930887051138</v>
      </c>
      <c r="ID1746">
        <v>-0.28710023400578871</v>
      </c>
      <c r="IE1746">
        <v>-2.1507848308440094</v>
      </c>
    </row>
    <row r="1747" spans="7:239" ht="15.6" x14ac:dyDescent="0.3">
      <c r="G1747" s="1"/>
      <c r="H1747" s="1"/>
      <c r="K1747">
        <v>1.6534641246206574</v>
      </c>
      <c r="L1747">
        <v>1.2627716999446787</v>
      </c>
      <c r="M1747">
        <v>0.14977765426963413</v>
      </c>
      <c r="N1747">
        <v>3.4329618908178906E-2</v>
      </c>
      <c r="O1747">
        <v>-8.8242264127841388</v>
      </c>
      <c r="P1747">
        <v>-7.1788143403464009</v>
      </c>
      <c r="Q1747">
        <v>-1.6454120724377377</v>
      </c>
      <c r="ID1747">
        <v>1.4563401913676068</v>
      </c>
      <c r="IE1747">
        <v>0.6331029701621671</v>
      </c>
    </row>
    <row r="1748" spans="7:239" ht="15.6" x14ac:dyDescent="0.3">
      <c r="G1748" s="1"/>
      <c r="H1748" s="1"/>
      <c r="K1748">
        <v>0.90424798850871568</v>
      </c>
      <c r="L1748">
        <v>0.58314652752011609</v>
      </c>
      <c r="M1748">
        <v>8.1910541982846266E-2</v>
      </c>
      <c r="N1748">
        <v>1.5899892386177745E-2</v>
      </c>
      <c r="O1748">
        <v>-4.6880354236273831</v>
      </c>
      <c r="P1748">
        <v>-3.9259566206947718</v>
      </c>
      <c r="Q1748">
        <v>-0.76207880293261165</v>
      </c>
      <c r="ID1748">
        <v>1.0977045947281159</v>
      </c>
      <c r="IE1748">
        <v>-0.66042782573066761</v>
      </c>
    </row>
    <row r="1749" spans="7:239" ht="15.6" x14ac:dyDescent="0.3">
      <c r="G1749" s="1"/>
      <c r="H1749" s="1"/>
      <c r="K1749">
        <v>-0.82121478180162188</v>
      </c>
      <c r="L1749">
        <v>0.25851305987546891</v>
      </c>
      <c r="M1749">
        <v>-7.4389048929631468E-2</v>
      </c>
      <c r="N1749">
        <v>6.6444777558876756E-3</v>
      </c>
      <c r="O1749">
        <v>3.246984347526177</v>
      </c>
      <c r="P1749">
        <v>3.5654528963272494</v>
      </c>
      <c r="Q1749">
        <v>-0.31846854880107234</v>
      </c>
      <c r="ID1749">
        <v>-0.11668928660214911</v>
      </c>
      <c r="IE1749">
        <v>0.46983782482774161</v>
      </c>
    </row>
    <row r="1750" spans="7:239" ht="15.6" x14ac:dyDescent="0.3">
      <c r="G1750" s="1"/>
      <c r="H1750" s="1"/>
      <c r="K1750">
        <v>0.10337048191847258</v>
      </c>
      <c r="L1750">
        <v>-0.59014558450574139</v>
      </c>
      <c r="M1750">
        <v>9.3637279889713428E-3</v>
      </c>
      <c r="N1750">
        <v>-1.5753985367925039E-2</v>
      </c>
      <c r="O1750">
        <v>0.30628381472681249</v>
      </c>
      <c r="P1750">
        <v>-0.44880169270990306</v>
      </c>
      <c r="Q1750">
        <v>0.75508550743671554</v>
      </c>
      <c r="ID1750">
        <v>0.56341765844236269</v>
      </c>
      <c r="IE1750">
        <v>1.3411300422581411</v>
      </c>
    </row>
    <row r="1751" spans="7:239" ht="15.6" x14ac:dyDescent="0.3">
      <c r="G1751" s="1"/>
      <c r="H1751" s="1"/>
      <c r="K1751">
        <v>0.23841765724823258</v>
      </c>
      <c r="L1751">
        <v>1.0636163835637771E-2</v>
      </c>
      <c r="M1751">
        <v>2.1596862555027928E-2</v>
      </c>
      <c r="N1751">
        <v>3.6337820782939299E-4</v>
      </c>
      <c r="O1751">
        <v>-1.0525501422398851</v>
      </c>
      <c r="P1751">
        <v>-1.0351334941954518</v>
      </c>
      <c r="Q1751">
        <v>-1.7416648044433238E-2</v>
      </c>
      <c r="ID1751">
        <v>-1.1561868736526422</v>
      </c>
      <c r="IE1751">
        <v>-2.3603758924242748</v>
      </c>
    </row>
    <row r="1752" spans="7:239" ht="15.6" x14ac:dyDescent="0.3">
      <c r="G1752" s="1"/>
      <c r="H1752" s="1"/>
      <c r="K1752">
        <v>1.1827143292061422</v>
      </c>
      <c r="L1752">
        <v>-0.34494124777369539</v>
      </c>
      <c r="M1752">
        <v>0.10713518077703726</v>
      </c>
      <c r="N1752">
        <v>-8.8371668359146227E-3</v>
      </c>
      <c r="O1752">
        <v>-4.7114050193211465</v>
      </c>
      <c r="P1752">
        <v>-5.1349687366129819</v>
      </c>
      <c r="Q1752">
        <v>0.42356371729183506</v>
      </c>
      <c r="ID1752">
        <v>1.7624077729549126</v>
      </c>
      <c r="IE1752">
        <v>0.58087515766553177</v>
      </c>
    </row>
    <row r="1753" spans="7:239" ht="15.6" x14ac:dyDescent="0.3">
      <c r="G1753" s="1"/>
      <c r="H1753" s="1"/>
      <c r="K1753">
        <v>-0.65658019522107469</v>
      </c>
      <c r="L1753">
        <v>2.8088743735632655</v>
      </c>
      <c r="M1753">
        <v>-5.9475763650253186E-2</v>
      </c>
      <c r="N1753">
        <v>7.4928720511503594E-2</v>
      </c>
      <c r="O1753">
        <v>-0.74065726865098513</v>
      </c>
      <c r="P1753">
        <v>2.8506619834415017</v>
      </c>
      <c r="Q1753">
        <v>-3.5913192520924868</v>
      </c>
      <c r="ID1753">
        <v>-0.55348391242316486</v>
      </c>
      <c r="IE1753">
        <v>2.0267252811624017</v>
      </c>
    </row>
    <row r="1754" spans="7:239" ht="15.6" x14ac:dyDescent="0.3">
      <c r="G1754" s="1"/>
      <c r="H1754" s="1"/>
      <c r="K1754">
        <v>-0.77769011122966192</v>
      </c>
      <c r="L1754">
        <v>-1.0168729420399762</v>
      </c>
      <c r="M1754">
        <v>-7.0446403326345483E-2</v>
      </c>
      <c r="N1754">
        <v>-2.7461529605567626E-2</v>
      </c>
      <c r="O1754">
        <v>4.69270851111059</v>
      </c>
      <c r="P1754">
        <v>3.3764826461668331</v>
      </c>
      <c r="Q1754">
        <v>1.3162258649437564</v>
      </c>
      <c r="ID1754">
        <v>1.2723041605412295</v>
      </c>
      <c r="IE1754">
        <v>0.3038866402796791</v>
      </c>
    </row>
    <row r="1755" spans="7:239" ht="15.6" x14ac:dyDescent="0.3">
      <c r="G1755" s="1"/>
      <c r="H1755" s="1"/>
      <c r="K1755">
        <v>0.63401950739362656</v>
      </c>
      <c r="L1755">
        <v>-0.66123076182879414</v>
      </c>
      <c r="M1755">
        <v>5.7432122756453992E-2</v>
      </c>
      <c r="N1755">
        <v>-1.7480276387124166E-2</v>
      </c>
      <c r="O1755">
        <v>-1.9148843600070213</v>
      </c>
      <c r="P1755">
        <v>-2.7527106660272702</v>
      </c>
      <c r="Q1755">
        <v>0.83782630602024888</v>
      </c>
      <c r="ID1755">
        <v>0.53399044404360707</v>
      </c>
      <c r="IE1755">
        <v>0.37992358159188228</v>
      </c>
    </row>
    <row r="1756" spans="7:239" ht="15.6" x14ac:dyDescent="0.3">
      <c r="G1756" s="1"/>
      <c r="H1756" s="1"/>
      <c r="K1756">
        <v>0.24534085910716072</v>
      </c>
      <c r="L1756">
        <v>0.9267752355972062</v>
      </c>
      <c r="M1756">
        <v>2.2223994960881198E-2</v>
      </c>
      <c r="N1756">
        <v>2.4875133240218648E-2</v>
      </c>
      <c r="O1756">
        <v>-2.2574522120581682</v>
      </c>
      <c r="P1756">
        <v>-1.0651918305366701</v>
      </c>
      <c r="Q1756">
        <v>-1.1922603815214983</v>
      </c>
      <c r="ID1756">
        <v>-0.22224027936766902</v>
      </c>
      <c r="IE1756">
        <v>0.71637296827036201</v>
      </c>
    </row>
    <row r="1757" spans="7:239" ht="15.6" x14ac:dyDescent="0.3">
      <c r="G1757" s="1"/>
      <c r="H1757" s="1"/>
      <c r="K1757">
        <v>0.17633954796974566</v>
      </c>
      <c r="L1757">
        <v>-2.3146955620804543E-2</v>
      </c>
      <c r="M1757">
        <v>1.5973569342446776E-2</v>
      </c>
      <c r="N1757">
        <v>-5.6094661514604477E-4</v>
      </c>
      <c r="O1757">
        <v>-0.73872406132032298</v>
      </c>
      <c r="P1757">
        <v>-0.76561012536382711</v>
      </c>
      <c r="Q1757">
        <v>2.6886064043504108E-2</v>
      </c>
      <c r="ID1757">
        <v>-8.1045695824093808E-2</v>
      </c>
      <c r="IE1757">
        <v>-2.0924672115476413</v>
      </c>
    </row>
    <row r="1758" spans="7:239" ht="15.6" x14ac:dyDescent="0.3">
      <c r="G1758" s="1"/>
      <c r="H1758" s="1"/>
      <c r="K1758">
        <v>1.4796267694006719</v>
      </c>
      <c r="L1758">
        <v>1.5762009245356361</v>
      </c>
      <c r="M1758">
        <v>0.13403074394869804</v>
      </c>
      <c r="N1758">
        <v>4.2657313551095574E-2</v>
      </c>
      <c r="O1758">
        <v>-8.4686248234602317</v>
      </c>
      <c r="P1758">
        <v>-6.424067938559527</v>
      </c>
      <c r="Q1758">
        <v>-2.0445568849007039</v>
      </c>
      <c r="ID1758">
        <v>0.15470957570594654</v>
      </c>
      <c r="IE1758">
        <v>0.78869838029529526</v>
      </c>
    </row>
    <row r="1759" spans="7:239" ht="15.6" x14ac:dyDescent="0.3">
      <c r="G1759" s="1"/>
      <c r="H1759" s="1"/>
      <c r="K1759">
        <v>-1.2798053043606952</v>
      </c>
      <c r="L1759">
        <v>-4.2481924341912378E-2</v>
      </c>
      <c r="M1759">
        <v>-0.11593008493786176</v>
      </c>
      <c r="N1759">
        <v>-1.5596657509863851E-3</v>
      </c>
      <c r="O1759">
        <v>5.6312612932930985</v>
      </c>
      <c r="P1759">
        <v>5.5565068119659182</v>
      </c>
      <c r="Q1759">
        <v>7.4754481327180086E-2</v>
      </c>
      <c r="ID1759">
        <v>-0.69802254873560654</v>
      </c>
      <c r="IE1759">
        <v>-0.19346226457656382</v>
      </c>
    </row>
    <row r="1760" spans="7:239" ht="15.6" x14ac:dyDescent="0.3">
      <c r="G1760" s="1"/>
      <c r="H1760" s="1"/>
      <c r="K1760">
        <v>-0.11585054465625709</v>
      </c>
      <c r="L1760">
        <v>-1.1667185690267541</v>
      </c>
      <c r="M1760">
        <v>-1.0494223954483796E-2</v>
      </c>
      <c r="N1760">
        <v>-3.1251522678028339E-2</v>
      </c>
      <c r="O1760">
        <v>2.0008656567317038</v>
      </c>
      <c r="P1760">
        <v>0.50298614825167953</v>
      </c>
      <c r="Q1760">
        <v>1.4978795084800243</v>
      </c>
      <c r="ID1760">
        <v>-0.23535770896430622</v>
      </c>
      <c r="IE1760">
        <v>-0.47888361613198438</v>
      </c>
    </row>
    <row r="1761" spans="7:239" ht="15.6" x14ac:dyDescent="0.3">
      <c r="G1761" s="1"/>
      <c r="H1761" s="1"/>
      <c r="K1761">
        <v>0.16378234381611648</v>
      </c>
      <c r="L1761">
        <v>-0.43373724691626964</v>
      </c>
      <c r="M1761">
        <v>1.4836085586791066E-2</v>
      </c>
      <c r="N1761">
        <v>-1.154961934993296E-2</v>
      </c>
      <c r="O1761">
        <v>-0.15751969855095049</v>
      </c>
      <c r="P1761">
        <v>-0.71109074637614444</v>
      </c>
      <c r="Q1761">
        <v>0.55357104782519395</v>
      </c>
      <c r="ID1761">
        <v>0.51360547341826912</v>
      </c>
      <c r="IE1761">
        <v>-0.95030963123421508</v>
      </c>
    </row>
    <row r="1762" spans="7:239" ht="15.6" x14ac:dyDescent="0.3">
      <c r="G1762" s="1"/>
      <c r="H1762" s="1"/>
      <c r="K1762">
        <v>-0.18627696748346248</v>
      </c>
      <c r="L1762">
        <v>1.2571535642249898</v>
      </c>
      <c r="M1762">
        <v>-1.6873742114323072E-2</v>
      </c>
      <c r="N1762">
        <v>3.3571036266734078E-2</v>
      </c>
      <c r="O1762">
        <v>-0.80029811717122068</v>
      </c>
      <c r="P1762">
        <v>0.80875523425905338</v>
      </c>
      <c r="Q1762">
        <v>-1.6090533514302741</v>
      </c>
      <c r="ID1762">
        <v>-1.3531689322417839</v>
      </c>
      <c r="IE1762">
        <v>0.67665661698643087</v>
      </c>
    </row>
    <row r="1763" spans="7:239" ht="15.6" x14ac:dyDescent="0.3">
      <c r="G1763" s="1"/>
      <c r="H1763" s="1"/>
      <c r="K1763">
        <v>-0.19918150472850818</v>
      </c>
      <c r="L1763">
        <v>-4.9477977262912608E-2</v>
      </c>
      <c r="M1763">
        <v>-1.8042688745349315E-2</v>
      </c>
      <c r="N1763">
        <v>-1.3895403322456239E-3</v>
      </c>
      <c r="O1763">
        <v>0.93138302537441398</v>
      </c>
      <c r="P1763">
        <v>0.86478262284936946</v>
      </c>
      <c r="Q1763">
        <v>6.6600402525044525E-2</v>
      </c>
      <c r="ID1763">
        <v>-0.81040272096197841</v>
      </c>
      <c r="IE1763">
        <v>-0.16830570877708662</v>
      </c>
    </row>
    <row r="1764" spans="7:239" ht="15.6" x14ac:dyDescent="0.3">
      <c r="G1764" s="1"/>
      <c r="H1764" s="1"/>
      <c r="K1764">
        <v>-1.3797505754583435</v>
      </c>
      <c r="L1764">
        <v>1.1126808168860114</v>
      </c>
      <c r="M1764">
        <v>-0.12498354309122979</v>
      </c>
      <c r="N1764">
        <v>2.9311354498265905E-2</v>
      </c>
      <c r="O1764">
        <v>4.5855497122893496</v>
      </c>
      <c r="P1764">
        <v>5.9904373307609449</v>
      </c>
      <c r="Q1764">
        <v>-1.4048876184715953</v>
      </c>
      <c r="ID1764">
        <v>-1.0309906811113363</v>
      </c>
      <c r="IE1764">
        <v>-0.63930506727180736</v>
      </c>
    </row>
    <row r="1765" spans="7:239" ht="15.6" x14ac:dyDescent="0.3">
      <c r="G1765" s="1"/>
      <c r="H1765" s="1"/>
      <c r="K1765">
        <v>1.4258307814893409</v>
      </c>
      <c r="L1765">
        <v>1.9694074032434565</v>
      </c>
      <c r="M1765">
        <v>0.12915767972039172</v>
      </c>
      <c r="N1765">
        <v>5.3158978585976659E-2</v>
      </c>
      <c r="O1765">
        <v>-8.7384025842574644</v>
      </c>
      <c r="P1765">
        <v>-6.1905029015439421</v>
      </c>
      <c r="Q1765">
        <v>-2.5478996827135223</v>
      </c>
      <c r="ID1765">
        <v>0.93716636940066311</v>
      </c>
      <c r="IE1765">
        <v>-0.28793282339982507</v>
      </c>
    </row>
    <row r="1766" spans="7:239" ht="15.6" x14ac:dyDescent="0.3">
      <c r="G1766" s="1"/>
      <c r="H1766" s="1"/>
      <c r="K1766">
        <v>1.0124422977674341</v>
      </c>
      <c r="L1766">
        <v>-1.3014708004133293</v>
      </c>
      <c r="M1766">
        <v>9.1711232306146764E-2</v>
      </c>
      <c r="N1766">
        <v>-3.4483496940360951E-2</v>
      </c>
      <c r="O1766">
        <v>-2.7429144174595539</v>
      </c>
      <c r="P1766">
        <v>-4.3957018345672259</v>
      </c>
      <c r="Q1766">
        <v>1.6527874171076717</v>
      </c>
      <c r="ID1766">
        <v>-1.1319663370584436</v>
      </c>
      <c r="IE1766">
        <v>-1.5200209642698437</v>
      </c>
    </row>
    <row r="1767" spans="7:239" ht="15.6" x14ac:dyDescent="0.3">
      <c r="G1767" s="1"/>
      <c r="H1767" s="1"/>
      <c r="K1767">
        <v>1.661247084664943</v>
      </c>
      <c r="L1767">
        <v>2.2748904515504353</v>
      </c>
      <c r="M1767">
        <v>0.15048266714614561</v>
      </c>
      <c r="N1767">
        <v>6.1409402308277891E-2</v>
      </c>
      <c r="O1767">
        <v>-10.155946387481148</v>
      </c>
      <c r="P1767">
        <v>-7.2126054727600399</v>
      </c>
      <c r="Q1767">
        <v>-2.9433409147211074</v>
      </c>
      <c r="ID1767">
        <v>-0.1002962270178562</v>
      </c>
      <c r="IE1767">
        <v>0.26342165794829081</v>
      </c>
    </row>
    <row r="1768" spans="7:239" ht="15.6" x14ac:dyDescent="0.3">
      <c r="G1768" s="1"/>
      <c r="H1768" s="1"/>
      <c r="K1768">
        <v>0.70217535387700281</v>
      </c>
      <c r="L1768">
        <v>0.65357148791354669</v>
      </c>
      <c r="M1768">
        <v>6.3605962671718794E-2</v>
      </c>
      <c r="N1768">
        <v>1.7717159099460762E-2</v>
      </c>
      <c r="O1768">
        <v>-3.8978016822302477</v>
      </c>
      <c r="P1768">
        <v>-3.0486216330859359</v>
      </c>
      <c r="Q1768">
        <v>-0.84918004914431167</v>
      </c>
      <c r="ID1768">
        <v>-0.34199866205098201</v>
      </c>
      <c r="IE1768">
        <v>1.5176592467549868</v>
      </c>
    </row>
    <row r="1769" spans="7:239" ht="15.6" x14ac:dyDescent="0.3">
      <c r="G1769" s="1"/>
      <c r="H1769" s="1"/>
      <c r="K1769">
        <v>-1.3302481849884256</v>
      </c>
      <c r="L1769">
        <v>0.19531400618367276</v>
      </c>
      <c r="M1769">
        <v>-0.12049941076871883</v>
      </c>
      <c r="N1769">
        <v>4.785409980068306E-3</v>
      </c>
      <c r="O1769">
        <v>5.5461499399969751</v>
      </c>
      <c r="P1769">
        <v>5.775513725648918</v>
      </c>
      <c r="Q1769">
        <v>-0.22936378565194268</v>
      </c>
      <c r="ID1769">
        <v>-0.39422419705598094</v>
      </c>
      <c r="IE1769">
        <v>0.50492779313940639</v>
      </c>
    </row>
    <row r="1770" spans="7:239" ht="15.6" x14ac:dyDescent="0.3">
      <c r="G1770" s="1"/>
      <c r="H1770" s="1"/>
      <c r="K1770">
        <v>-0.78930312728374652</v>
      </c>
      <c r="L1770">
        <v>1.7044112628690358</v>
      </c>
      <c r="M1770">
        <v>-7.1498358598719752E-2</v>
      </c>
      <c r="N1770">
        <v>4.5337139351276548E-2</v>
      </c>
      <c r="O1770">
        <v>1.2539022380227474</v>
      </c>
      <c r="P1770">
        <v>3.4269026612989197</v>
      </c>
      <c r="Q1770">
        <v>-2.1730004232761724</v>
      </c>
      <c r="ID1770">
        <v>-1.2789964963704348</v>
      </c>
      <c r="IE1770">
        <v>1.9780498073456381</v>
      </c>
    </row>
    <row r="1771" spans="7:239" ht="15.6" x14ac:dyDescent="0.3">
      <c r="G1771" s="1"/>
      <c r="H1771" s="1"/>
      <c r="K1771">
        <v>1.7529687720498954</v>
      </c>
      <c r="L1771">
        <v>0.53501919345314453</v>
      </c>
      <c r="M1771">
        <v>0.15879119889933541</v>
      </c>
      <c r="N1771">
        <v>1.4892957771067158E-2</v>
      </c>
      <c r="O1771">
        <v>-8.3246484308790656</v>
      </c>
      <c r="P1771">
        <v>-7.610831811581229</v>
      </c>
      <c r="Q1771">
        <v>-0.71381661929783569</v>
      </c>
      <c r="ID1771">
        <v>0.65795756350250678</v>
      </c>
      <c r="IE1771">
        <v>-0.87848445145913823</v>
      </c>
    </row>
    <row r="1772" spans="7:239" ht="15.6" x14ac:dyDescent="0.3">
      <c r="G1772" s="1"/>
      <c r="H1772" s="1"/>
      <c r="K1772">
        <v>1.2325773213959421</v>
      </c>
      <c r="L1772">
        <v>-2.2396914656806106</v>
      </c>
      <c r="M1772">
        <v>0.11165197790244616</v>
      </c>
      <c r="N1772">
        <v>-5.9510927646854603E-2</v>
      </c>
      <c r="O1772">
        <v>-2.4991105724069991</v>
      </c>
      <c r="P1772">
        <v>-5.351457959484291</v>
      </c>
      <c r="Q1772">
        <v>2.852347387077292</v>
      </c>
      <c r="ID1772">
        <v>0.80119986025961099</v>
      </c>
      <c r="IE1772">
        <v>0.32649290500897171</v>
      </c>
    </row>
    <row r="1773" spans="7:239" ht="15.6" x14ac:dyDescent="0.3">
      <c r="G1773" s="1"/>
      <c r="H1773" s="1"/>
      <c r="K1773">
        <v>0.78733880385350896</v>
      </c>
      <c r="L1773">
        <v>-5.6607508230346751E-3</v>
      </c>
      <c r="M1773">
        <v>7.1320422016227902E-2</v>
      </c>
      <c r="N1773">
        <v>1.0887880592250832E-4</v>
      </c>
      <c r="O1773">
        <v>-3.4235927352677917</v>
      </c>
      <c r="P1773">
        <v>-3.4183741949112361</v>
      </c>
      <c r="Q1773">
        <v>-5.218540356555449E-3</v>
      </c>
      <c r="ID1773">
        <v>1.2303474740963489</v>
      </c>
      <c r="IE1773">
        <v>0.51413997452859483</v>
      </c>
    </row>
    <row r="1774" spans="7:239" ht="15.6" x14ac:dyDescent="0.3">
      <c r="G1774" s="1"/>
      <c r="H1774" s="1"/>
      <c r="K1774">
        <v>1.7325950361501747</v>
      </c>
      <c r="L1774">
        <v>0.56016943288787391</v>
      </c>
      <c r="M1774">
        <v>0.15694566120285269</v>
      </c>
      <c r="N1774">
        <v>1.5559065808654364E-2</v>
      </c>
      <c r="O1774">
        <v>-8.2681185927667222</v>
      </c>
      <c r="P1774">
        <v>-7.5223755425485397</v>
      </c>
      <c r="Q1774">
        <v>-0.74574305021818232</v>
      </c>
      <c r="ID1774">
        <v>0.48173893708119503</v>
      </c>
      <c r="IE1774">
        <v>1.5519103751816301</v>
      </c>
    </row>
    <row r="1775" spans="7:239" ht="15.6" x14ac:dyDescent="0.3">
      <c r="G1775" s="1"/>
      <c r="H1775" s="1"/>
      <c r="K1775">
        <v>-0.73773915345131924</v>
      </c>
      <c r="L1775">
        <v>0.75411145597136464</v>
      </c>
      <c r="M1775">
        <v>-6.6827479484718039E-2</v>
      </c>
      <c r="N1775">
        <v>1.9930820108539419E-2</v>
      </c>
      <c r="O1775">
        <v>2.2477479199799859</v>
      </c>
      <c r="P1775">
        <v>3.2030283181658925</v>
      </c>
      <c r="Q1775">
        <v>-0.95528039818590682</v>
      </c>
      <c r="ID1775">
        <v>-0.83448913337859376</v>
      </c>
      <c r="IE1775">
        <v>-0.60210948804571152</v>
      </c>
    </row>
    <row r="1776" spans="7:239" ht="15.6" x14ac:dyDescent="0.3">
      <c r="G1776" s="1"/>
      <c r="H1776" s="1"/>
      <c r="K1776">
        <v>8.6105818301609155E-2</v>
      </c>
      <c r="L1776">
        <v>-2.165948000242726</v>
      </c>
      <c r="M1776">
        <v>7.799822985056392E-3</v>
      </c>
      <c r="N1776">
        <v>-5.7917131207339205E-2</v>
      </c>
      <c r="O1776">
        <v>2.4021130035725671</v>
      </c>
      <c r="P1776">
        <v>-0.37384402480015599</v>
      </c>
      <c r="Q1776">
        <v>2.7759570283727233</v>
      </c>
      <c r="ID1776">
        <v>0.44174250021999872</v>
      </c>
      <c r="IE1776">
        <v>-1.3946458751289317</v>
      </c>
    </row>
    <row r="1777" spans="7:239" ht="15.6" x14ac:dyDescent="0.3">
      <c r="G1777" s="1"/>
      <c r="H1777" s="1"/>
      <c r="K1777">
        <v>-4.9487999773883913E-2</v>
      </c>
      <c r="L1777">
        <v>0.83976855075727896</v>
      </c>
      <c r="M1777">
        <v>-4.4828287534385081E-3</v>
      </c>
      <c r="N1777">
        <v>2.2449963248103236E-2</v>
      </c>
      <c r="O1777">
        <v>-0.86116132205564622</v>
      </c>
      <c r="P1777">
        <v>0.21486112529555074</v>
      </c>
      <c r="Q1777">
        <v>-1.076022447351197</v>
      </c>
      <c r="ID1777">
        <v>0.61179215245352225</v>
      </c>
      <c r="IE1777">
        <v>-1.4019556600278038</v>
      </c>
    </row>
    <row r="1778" spans="7:239" ht="15.6" x14ac:dyDescent="0.3">
      <c r="G1778" s="1"/>
      <c r="H1778" s="1"/>
      <c r="K1778">
        <v>-0.29049693502071894</v>
      </c>
      <c r="L1778">
        <v>1.4973878644780907</v>
      </c>
      <c r="M1778">
        <v>-2.6314420042166799E-2</v>
      </c>
      <c r="N1778">
        <v>3.9963565171132365E-2</v>
      </c>
      <c r="O1778">
        <v>-0.65420091710671557</v>
      </c>
      <c r="P1778">
        <v>1.2612451228307464</v>
      </c>
      <c r="Q1778">
        <v>-1.915446039937462</v>
      </c>
      <c r="ID1778">
        <v>-0.43924048327312015</v>
      </c>
      <c r="IE1778">
        <v>-1.2167469142822702</v>
      </c>
    </row>
    <row r="1779" spans="7:239" ht="15.6" x14ac:dyDescent="0.3">
      <c r="G1779" s="1"/>
      <c r="H1779" s="1"/>
      <c r="K1779">
        <v>0.15453236533709774</v>
      </c>
      <c r="L1779">
        <v>-0.51471538805036732</v>
      </c>
      <c r="M1779">
        <v>1.3998184081701032E-2</v>
      </c>
      <c r="N1779">
        <v>-1.3719085685896977E-2</v>
      </c>
      <c r="O1779">
        <v>-1.3377132763468746E-2</v>
      </c>
      <c r="P1779">
        <v>-0.67093028739533045</v>
      </c>
      <c r="Q1779">
        <v>0.6575531546318617</v>
      </c>
      <c r="ID1779">
        <v>1.0879705484683013</v>
      </c>
      <c r="IE1779">
        <v>-0.62598523635816883</v>
      </c>
    </row>
    <row r="1780" spans="7:239" ht="15.6" x14ac:dyDescent="0.3">
      <c r="G1780" s="1"/>
      <c r="H1780" s="1"/>
      <c r="K1780">
        <v>1.185497279973392</v>
      </c>
      <c r="L1780">
        <v>0.43872438780493239</v>
      </c>
      <c r="M1780">
        <v>0.10738727202695307</v>
      </c>
      <c r="N1780">
        <v>1.2129157826990103E-2</v>
      </c>
      <c r="O1780">
        <v>-5.7283996382926379</v>
      </c>
      <c r="P1780">
        <v>-5.1470514220362258</v>
      </c>
      <c r="Q1780">
        <v>-0.58134821625641175</v>
      </c>
      <c r="ID1780">
        <v>-0.58060616882036487</v>
      </c>
      <c r="IE1780">
        <v>2.409453564968318</v>
      </c>
    </row>
    <row r="1781" spans="7:239" ht="15.6" x14ac:dyDescent="0.3">
      <c r="G1781" s="1"/>
      <c r="H1781" s="1"/>
      <c r="K1781">
        <v>1.4308828473710042</v>
      </c>
      <c r="L1781">
        <v>0.6705844751696276</v>
      </c>
      <c r="M1781">
        <v>0.12961531685064684</v>
      </c>
      <c r="N1781">
        <v>1.8413242860257265E-2</v>
      </c>
      <c r="O1781">
        <v>-7.0949805724718642</v>
      </c>
      <c r="P1781">
        <v>-6.2124373617234037</v>
      </c>
      <c r="Q1781">
        <v>-0.88254321074846087</v>
      </c>
      <c r="ID1781">
        <v>-0.594338057798252</v>
      </c>
      <c r="IE1781">
        <v>-1.2397919235695722</v>
      </c>
    </row>
    <row r="1782" spans="7:239" ht="15.6" x14ac:dyDescent="0.3">
      <c r="G1782" s="1"/>
      <c r="H1782" s="1"/>
      <c r="K1782">
        <v>-0.84687199437635008</v>
      </c>
      <c r="L1782">
        <v>-2.242186640572899</v>
      </c>
      <c r="M1782">
        <v>-7.6713185908062614E-2</v>
      </c>
      <c r="N1782">
        <v>-6.0265217377995076E-2</v>
      </c>
      <c r="O1782">
        <v>6.5653486871777371</v>
      </c>
      <c r="P1782">
        <v>3.6768483374633143</v>
      </c>
      <c r="Q1782">
        <v>2.8885003497144233</v>
      </c>
      <c r="ID1782">
        <v>0.67306210868178484</v>
      </c>
      <c r="IE1782">
        <v>1.0471206306469605</v>
      </c>
    </row>
    <row r="1783" spans="7:239" ht="15.6" x14ac:dyDescent="0.3">
      <c r="G1783" s="1"/>
      <c r="H1783" s="1"/>
      <c r="K1783">
        <v>-0.61783131367734323</v>
      </c>
      <c r="L1783">
        <v>1.0158887446557883</v>
      </c>
      <c r="M1783">
        <v>-5.5965728871286619E-2</v>
      </c>
      <c r="N1783">
        <v>2.6973792760190279E-2</v>
      </c>
      <c r="O1783">
        <v>1.3895779562288204</v>
      </c>
      <c r="P1783">
        <v>2.6824266874006262</v>
      </c>
      <c r="Q1783">
        <v>-1.2928487311718058</v>
      </c>
      <c r="ID1783">
        <v>-1.061606505623393</v>
      </c>
      <c r="IE1783">
        <v>-0.2405678998234711</v>
      </c>
    </row>
    <row r="1784" spans="7:239" ht="15.6" x14ac:dyDescent="0.3">
      <c r="G1784" s="1"/>
      <c r="H1784" s="1"/>
      <c r="K1784">
        <v>0.73538679293855325</v>
      </c>
      <c r="L1784">
        <v>1.9168717960650477</v>
      </c>
      <c r="M1784">
        <v>6.6614392890124136E-2</v>
      </c>
      <c r="N1784">
        <v>5.1525209484975652E-2</v>
      </c>
      <c r="O1784">
        <v>-5.6624085604012029</v>
      </c>
      <c r="P1784">
        <v>-3.1928151184168003</v>
      </c>
      <c r="Q1784">
        <v>-2.4695934419844026</v>
      </c>
      <c r="ID1784">
        <v>-0.24699608255536848</v>
      </c>
      <c r="IE1784">
        <v>2.0684739173894989E-2</v>
      </c>
    </row>
    <row r="1785" spans="7:239" ht="15.6" x14ac:dyDescent="0.3">
      <c r="G1785" s="1"/>
      <c r="H1785" s="1"/>
      <c r="K1785">
        <v>0.31922179667800699</v>
      </c>
      <c r="L1785">
        <v>-0.48226368015246762</v>
      </c>
      <c r="M1785">
        <v>2.891643742747621E-2</v>
      </c>
      <c r="N1785">
        <v>-1.2796453336538192E-2</v>
      </c>
      <c r="O1785">
        <v>-0.77262775627300762</v>
      </c>
      <c r="P1785">
        <v>-1.3859593187538755</v>
      </c>
      <c r="Q1785">
        <v>0.61333156248086784</v>
      </c>
      <c r="ID1785">
        <v>0.2105508515718143</v>
      </c>
      <c r="IE1785">
        <v>-1.1853437377399991</v>
      </c>
    </row>
    <row r="1786" spans="7:239" ht="15.6" x14ac:dyDescent="0.3">
      <c r="G1786" s="1"/>
      <c r="H1786" s="1"/>
      <c r="K1786">
        <v>2.295469655348195</v>
      </c>
      <c r="L1786">
        <v>0.45188784282912992</v>
      </c>
      <c r="M1786">
        <v>0.20793318421955848</v>
      </c>
      <c r="N1786">
        <v>1.2848314137056656E-2</v>
      </c>
      <c r="O1786">
        <v>-10.582015015620163</v>
      </c>
      <c r="P1786">
        <v>-9.9661977748832218</v>
      </c>
      <c r="Q1786">
        <v>-0.61581724073694166</v>
      </c>
      <c r="ID1786">
        <v>-0.19699534376547911</v>
      </c>
      <c r="IE1786">
        <v>-0.7569839362901517</v>
      </c>
    </row>
    <row r="1787" spans="7:239" ht="15.6" x14ac:dyDescent="0.3">
      <c r="G1787" s="1"/>
      <c r="H1787" s="1"/>
      <c r="K1787">
        <v>0.4725074681708899</v>
      </c>
      <c r="L1787">
        <v>1.3301052360399894</v>
      </c>
      <c r="M1787">
        <v>4.2801690797951965E-2</v>
      </c>
      <c r="N1787">
        <v>3.5740528567303552E-2</v>
      </c>
      <c r="O1787">
        <v>-3.7645135614614964</v>
      </c>
      <c r="P1787">
        <v>-2.051476858745978</v>
      </c>
      <c r="Q1787">
        <v>-1.7130367027155184</v>
      </c>
      <c r="ID1787">
        <v>-0.35693144757199285</v>
      </c>
      <c r="IE1787">
        <v>-0.64861610660735192</v>
      </c>
    </row>
    <row r="1788" spans="7:239" ht="15.6" x14ac:dyDescent="0.3">
      <c r="G1788" s="1"/>
      <c r="H1788" s="1"/>
      <c r="K1788">
        <v>-0.95423679429406927</v>
      </c>
      <c r="L1788">
        <v>-4.3235442042462652E-3</v>
      </c>
      <c r="M1788">
        <v>-8.6438735826778815E-2</v>
      </c>
      <c r="N1788">
        <v>-4.3117074688769701E-4</v>
      </c>
      <c r="O1788">
        <v>4.1636580175900262</v>
      </c>
      <c r="P1788">
        <v>4.1429920861065286</v>
      </c>
      <c r="Q1788">
        <v>2.0665931483497713E-2</v>
      </c>
      <c r="ID1788">
        <v>0.9744629782283023</v>
      </c>
      <c r="IE1788">
        <v>0.61987828235076825</v>
      </c>
    </row>
    <row r="1789" spans="7:239" ht="15.6" x14ac:dyDescent="0.3">
      <c r="G1789" s="1"/>
      <c r="H1789" s="1"/>
      <c r="K1789">
        <v>-0.35711648308193561</v>
      </c>
      <c r="L1789">
        <v>0.43991337634345068</v>
      </c>
      <c r="M1789">
        <v>-3.2349095659577845E-2</v>
      </c>
      <c r="N1789">
        <v>1.1650926512993992E-2</v>
      </c>
      <c r="O1789">
        <v>0.99205929090676326</v>
      </c>
      <c r="P1789">
        <v>1.550485971693421</v>
      </c>
      <c r="Q1789">
        <v>-0.55842668078665769</v>
      </c>
      <c r="ID1789">
        <v>1.0161638701787636</v>
      </c>
      <c r="IE1789">
        <v>-1.8783730288674967</v>
      </c>
    </row>
    <row r="1790" spans="7:239" ht="15.6" x14ac:dyDescent="0.3">
      <c r="G1790" s="1"/>
      <c r="H1790" s="1"/>
      <c r="K1790">
        <v>0.64479246646482735</v>
      </c>
      <c r="L1790">
        <v>-7.6087590435398686E-2</v>
      </c>
      <c r="M1790">
        <v>5.8407982174992878E-2</v>
      </c>
      <c r="N1790">
        <v>-1.8223808781385571E-3</v>
      </c>
      <c r="O1790">
        <v>-2.7121370542744447</v>
      </c>
      <c r="P1790">
        <v>-2.7994834214301392</v>
      </c>
      <c r="Q1790">
        <v>8.7346367155694521E-2</v>
      </c>
      <c r="ID1790">
        <v>-1.3286544852789175</v>
      </c>
      <c r="IE1790">
        <v>-1.4742790747697222E-2</v>
      </c>
    </row>
    <row r="1791" spans="7:239" ht="15.6" x14ac:dyDescent="0.3">
      <c r="G1791" s="1"/>
      <c r="H1791" s="1"/>
      <c r="K1791">
        <v>0.37917133355273286</v>
      </c>
      <c r="L1791">
        <v>-0.11530952717790745</v>
      </c>
      <c r="M1791">
        <v>3.4346915702719943E-2</v>
      </c>
      <c r="N1791">
        <v>-2.9595085772175077E-3</v>
      </c>
      <c r="O1791">
        <v>-1.5043924240742357</v>
      </c>
      <c r="P1791">
        <v>-1.6462411044939462</v>
      </c>
      <c r="Q1791">
        <v>0.14184868041971049</v>
      </c>
      <c r="ID1791">
        <v>-0.79795172481297405</v>
      </c>
      <c r="IE1791">
        <v>-0.76974154883400048</v>
      </c>
    </row>
    <row r="1792" spans="7:239" ht="15.6" x14ac:dyDescent="0.3">
      <c r="G1792" s="1"/>
      <c r="H1792" s="1"/>
      <c r="K1792">
        <v>0.5270306459422347</v>
      </c>
      <c r="L1792">
        <v>1.2821684431004845</v>
      </c>
      <c r="M1792">
        <v>4.77406269068874E-2</v>
      </c>
      <c r="N1792">
        <v>3.4476102889750344E-2</v>
      </c>
      <c r="O1792">
        <v>-3.9406321440844527</v>
      </c>
      <c r="P1792">
        <v>-2.288199122409234</v>
      </c>
      <c r="Q1792">
        <v>-1.6524330216752188</v>
      </c>
      <c r="ID1792">
        <v>1.2458344503012162</v>
      </c>
      <c r="IE1792">
        <v>-0.77413191312704333</v>
      </c>
    </row>
    <row r="1793" spans="7:239" ht="15.6" x14ac:dyDescent="0.3">
      <c r="G1793" s="1"/>
      <c r="H1793" s="1"/>
      <c r="K1793">
        <v>0.44299800649898102</v>
      </c>
      <c r="L1793">
        <v>0.49533426280329079</v>
      </c>
      <c r="M1793">
        <v>4.012860108154085E-2</v>
      </c>
      <c r="N1793">
        <v>1.339814626194639E-2</v>
      </c>
      <c r="O1793">
        <v>-2.5655267689649568</v>
      </c>
      <c r="P1793">
        <v>-1.9233561795780503</v>
      </c>
      <c r="Q1793">
        <v>-0.64217058938690652</v>
      </c>
      <c r="ID1793">
        <v>1.2598889329055225</v>
      </c>
      <c r="IE1793">
        <v>0.99767327863216526</v>
      </c>
    </row>
    <row r="1794" spans="7:239" ht="15.6" x14ac:dyDescent="0.3">
      <c r="G1794" s="1"/>
      <c r="H1794" s="1"/>
      <c r="K1794">
        <v>-0.450887819066908</v>
      </c>
      <c r="L1794">
        <v>-0.5890377322220528</v>
      </c>
      <c r="M1794">
        <v>-4.0843293103856301E-2</v>
      </c>
      <c r="N1794">
        <v>-1.590760355251921E-2</v>
      </c>
      <c r="O1794">
        <v>2.7200596292614128</v>
      </c>
      <c r="P1794">
        <v>1.9576112315999825</v>
      </c>
      <c r="Q1794">
        <v>0.76244839766143047</v>
      </c>
      <c r="ID1794">
        <v>-0.61282440559532192</v>
      </c>
      <c r="IE1794">
        <v>0.33313325337994509</v>
      </c>
    </row>
    <row r="1795" spans="7:239" ht="15.6" x14ac:dyDescent="0.3">
      <c r="G1795" s="1"/>
      <c r="H1795" s="1"/>
      <c r="K1795">
        <v>-1.9084639606524474</v>
      </c>
      <c r="L1795">
        <v>-0.26051135637194944</v>
      </c>
      <c r="M1795">
        <v>-0.172876599515117</v>
      </c>
      <c r="N1795">
        <v>-7.6004623566817671E-3</v>
      </c>
      <c r="O1795">
        <v>8.6502310787726451</v>
      </c>
      <c r="P1795">
        <v>8.2859423707842996</v>
      </c>
      <c r="Q1795">
        <v>0.36428870798834517</v>
      </c>
      <c r="ID1795">
        <v>-0.54718621202474826</v>
      </c>
      <c r="IE1795">
        <v>-2.159916640641053</v>
      </c>
    </row>
    <row r="1796" spans="7:239" ht="15.6" x14ac:dyDescent="0.3">
      <c r="G1796" s="1"/>
      <c r="H1796" s="1"/>
      <c r="K1796">
        <v>-1.1845812670559037</v>
      </c>
      <c r="L1796">
        <v>-0.2305580176344299</v>
      </c>
      <c r="M1796">
        <v>-0.10730429576879351</v>
      </c>
      <c r="N1796">
        <v>-6.5597806515622775E-3</v>
      </c>
      <c r="O1796">
        <v>5.4574834186228127</v>
      </c>
      <c r="P1796">
        <v>5.1430743858428842</v>
      </c>
      <c r="Q1796">
        <v>0.3144090327799281</v>
      </c>
      <c r="ID1796">
        <v>1.3317226877220247</v>
      </c>
      <c r="IE1796">
        <v>-5.5579801578146799E-2</v>
      </c>
    </row>
    <row r="1797" spans="7:239" ht="15.6" x14ac:dyDescent="0.3">
      <c r="G1797" s="1"/>
      <c r="H1797" s="1"/>
      <c r="K1797">
        <v>-0.34727578994397224</v>
      </c>
      <c r="L1797">
        <v>-0.1183981620520447</v>
      </c>
      <c r="M1797">
        <v>-3.1457684764932894E-2</v>
      </c>
      <c r="N1797">
        <v>-3.2823268234215197E-3</v>
      </c>
      <c r="O1797">
        <v>1.6650821151552808</v>
      </c>
      <c r="P1797">
        <v>1.5077608178991304</v>
      </c>
      <c r="Q1797">
        <v>0.15732129725615052</v>
      </c>
      <c r="ID1797">
        <v>0.55701574017146338</v>
      </c>
      <c r="IE1797">
        <v>-1.1528018428462334</v>
      </c>
    </row>
    <row r="1798" spans="7:239" ht="15.6" x14ac:dyDescent="0.3">
      <c r="G1798" s="1"/>
      <c r="H1798" s="1"/>
      <c r="K1798">
        <v>-2.3261537095930498</v>
      </c>
      <c r="L1798">
        <v>0.8653420594406297</v>
      </c>
      <c r="M1798">
        <v>-0.21071267341430042</v>
      </c>
      <c r="N1798">
        <v>2.2381388514214659E-2</v>
      </c>
      <c r="O1798">
        <v>9.0266824872467133</v>
      </c>
      <c r="P1798">
        <v>10.09941816071014</v>
      </c>
      <c r="Q1798">
        <v>-1.0727356734634277</v>
      </c>
      <c r="ID1798">
        <v>0.61838798882425083</v>
      </c>
      <c r="IE1798">
        <v>0.86320058674291444</v>
      </c>
    </row>
    <row r="1799" spans="7:239" ht="15.6" x14ac:dyDescent="0.3">
      <c r="G1799" s="1"/>
      <c r="H1799" s="1"/>
      <c r="K1799">
        <v>-0.83984741733581803</v>
      </c>
      <c r="L1799">
        <v>-1.2517069406779253</v>
      </c>
      <c r="M1799">
        <v>-7.6076870516817816E-2</v>
      </c>
      <c r="N1799">
        <v>-3.3764594214008653E-2</v>
      </c>
      <c r="O1799">
        <v>5.2646804092336286</v>
      </c>
      <c r="P1799">
        <v>3.6463498623875337</v>
      </c>
      <c r="Q1799">
        <v>1.6183305468460953</v>
      </c>
      <c r="ID1799">
        <v>0.20831931232665712</v>
      </c>
      <c r="IE1799">
        <v>-0.86488243526172026</v>
      </c>
    </row>
    <row r="1800" spans="7:239" ht="15.6" x14ac:dyDescent="0.3">
      <c r="G1800" s="1"/>
      <c r="H1800" s="1"/>
      <c r="K1800">
        <v>0.90961642983501778</v>
      </c>
      <c r="L1800">
        <v>-0.43021447587982503</v>
      </c>
      <c r="M1800">
        <v>8.2396837716128143E-2</v>
      </c>
      <c r="N1800">
        <v>-1.1208776674234264E-2</v>
      </c>
      <c r="O1800">
        <v>-3.4120301587111448</v>
      </c>
      <c r="P1800">
        <v>-3.9492646822394435</v>
      </c>
      <c r="Q1800">
        <v>0.53723452352829881</v>
      </c>
      <c r="ID1800">
        <v>0.60102646984393671</v>
      </c>
      <c r="IE1800">
        <v>-7.7802769496422744E-2</v>
      </c>
    </row>
    <row r="1801" spans="7:239" ht="15.6" x14ac:dyDescent="0.3">
      <c r="G1801" s="1"/>
      <c r="H1801" s="1"/>
      <c r="K1801">
        <v>-2.2419228472012329</v>
      </c>
      <c r="L1801">
        <v>0.64616242440089111</v>
      </c>
      <c r="M1801">
        <v>-0.20308269173021093</v>
      </c>
      <c r="N1801">
        <v>1.6545525933824946E-2</v>
      </c>
      <c r="O1801">
        <v>8.9406907015378572</v>
      </c>
      <c r="P1801">
        <v>9.7337145970015246</v>
      </c>
      <c r="Q1801">
        <v>-0.79302389546366836</v>
      </c>
      <c r="ID1801">
        <v>1.3179279274860363</v>
      </c>
      <c r="IE1801">
        <v>8.5684583844061385E-2</v>
      </c>
    </row>
    <row r="1802" spans="7:239" ht="15.6" x14ac:dyDescent="0.3">
      <c r="G1802" s="1"/>
      <c r="H1802" s="1"/>
      <c r="K1802">
        <v>1.6179585769340006</v>
      </c>
      <c r="L1802">
        <v>-1.3328611568937838</v>
      </c>
      <c r="M1802">
        <v>0.14656141415478666</v>
      </c>
      <c r="N1802">
        <v>-3.5123078882172545E-2</v>
      </c>
      <c r="O1802">
        <v>-5.3412181090725159</v>
      </c>
      <c r="P1802">
        <v>-7.0246605664002599</v>
      </c>
      <c r="Q1802">
        <v>1.6834424573277436</v>
      </c>
      <c r="ID1802">
        <v>-2.0744923918035094</v>
      </c>
      <c r="IE1802">
        <v>1.2597306826413426</v>
      </c>
    </row>
    <row r="1803" spans="7:239" ht="15.6" x14ac:dyDescent="0.3">
      <c r="G1803" s="1"/>
      <c r="H1803" s="1"/>
      <c r="K1803">
        <v>0.1453433040482911</v>
      </c>
      <c r="L1803">
        <v>1.2770723380702864</v>
      </c>
      <c r="M1803">
        <v>1.3165800708948315E-2</v>
      </c>
      <c r="N1803">
        <v>3.4213568052609895E-2</v>
      </c>
      <c r="O1803">
        <v>-2.2708840885552029</v>
      </c>
      <c r="P1803">
        <v>-0.6310343114426975</v>
      </c>
      <c r="Q1803">
        <v>-1.6398497771125051</v>
      </c>
      <c r="ID1803">
        <v>1.7184061155347441</v>
      </c>
      <c r="IE1803">
        <v>0.34408131894655286</v>
      </c>
    </row>
    <row r="1804" spans="7:239" ht="15.6" x14ac:dyDescent="0.3">
      <c r="G1804" s="1"/>
      <c r="H1804" s="1"/>
      <c r="K1804">
        <v>-0.41328288043631911</v>
      </c>
      <c r="L1804">
        <v>0.15448776110279833</v>
      </c>
      <c r="M1804">
        <v>-3.7436881429617312E-2</v>
      </c>
      <c r="N1804">
        <v>3.9963653263214109E-3</v>
      </c>
      <c r="O1804">
        <v>1.6027975449445646</v>
      </c>
      <c r="P1804">
        <v>1.7943425711619747</v>
      </c>
      <c r="Q1804">
        <v>-0.19154502621741018</v>
      </c>
      <c r="ID1804">
        <v>-0.8130409885967147</v>
      </c>
      <c r="IE1804">
        <v>-1.2402592683754525</v>
      </c>
    </row>
    <row r="1805" spans="7:239" ht="15.6" x14ac:dyDescent="0.3">
      <c r="G1805" s="1"/>
      <c r="H1805" s="1"/>
      <c r="K1805">
        <v>-0.11463138527798544</v>
      </c>
      <c r="L1805">
        <v>9.7389998502243377E-2</v>
      </c>
      <c r="M1805">
        <v>-1.0383787429651275E-2</v>
      </c>
      <c r="N1805">
        <v>2.5675733378533348E-3</v>
      </c>
      <c r="O1805">
        <v>0.37462964741324983</v>
      </c>
      <c r="P1805">
        <v>0.49769294672551256</v>
      </c>
      <c r="Q1805">
        <v>-0.12306329931226274</v>
      </c>
      <c r="ID1805">
        <v>-0.71444415195762834</v>
      </c>
      <c r="IE1805">
        <v>-0.52246071489121393</v>
      </c>
    </row>
    <row r="1806" spans="7:239" ht="15.6" x14ac:dyDescent="0.3">
      <c r="G1806" s="1"/>
      <c r="H1806" s="1"/>
      <c r="K1806">
        <v>0.47588695562816019</v>
      </c>
      <c r="L1806">
        <v>2.6380005981047607</v>
      </c>
      <c r="M1806">
        <v>4.3107818821201169E-2</v>
      </c>
      <c r="N1806">
        <v>7.0731766850748126E-2</v>
      </c>
      <c r="O1806">
        <v>-5.4563095817328993</v>
      </c>
      <c r="P1806">
        <v>-2.0661495163863961</v>
      </c>
      <c r="Q1806">
        <v>-3.3901600653465032</v>
      </c>
      <c r="ID1806">
        <v>1.5435801304876429</v>
      </c>
      <c r="IE1806">
        <v>2.0432756186959358</v>
      </c>
    </row>
    <row r="1807" spans="7:239" ht="15.6" x14ac:dyDescent="0.3">
      <c r="G1807" s="1"/>
      <c r="H1807" s="1"/>
      <c r="K1807">
        <v>-2.3778738529505219</v>
      </c>
      <c r="L1807">
        <v>0.1326891545557278</v>
      </c>
      <c r="M1807">
        <v>-0.21539769901311623</v>
      </c>
      <c r="N1807">
        <v>2.763626998637424E-3</v>
      </c>
      <c r="O1807">
        <v>10.191510428356759</v>
      </c>
      <c r="P1807">
        <v>10.323970542156319</v>
      </c>
      <c r="Q1807">
        <v>-0.13246011379955955</v>
      </c>
      <c r="ID1807">
        <v>0.46817756204435201</v>
      </c>
      <c r="IE1807">
        <v>-1.6841492209284425</v>
      </c>
    </row>
    <row r="1808" spans="7:239" ht="15.6" x14ac:dyDescent="0.3">
      <c r="G1808" s="1"/>
      <c r="H1808" s="1"/>
      <c r="K1808">
        <v>1.080096895234163</v>
      </c>
      <c r="L1808">
        <v>-1.5738251921093513</v>
      </c>
      <c r="M1808">
        <v>9.7839667001666838E-2</v>
      </c>
      <c r="N1808">
        <v>-4.1747424308927278E-2</v>
      </c>
      <c r="O1808">
        <v>-2.688490470680764</v>
      </c>
      <c r="P1808">
        <v>-4.6894365381223713</v>
      </c>
      <c r="Q1808">
        <v>2.0009460674416073</v>
      </c>
      <c r="ID1808">
        <v>0.61884606022001154</v>
      </c>
      <c r="IE1808">
        <v>0.7090585018007779</v>
      </c>
    </row>
    <row r="1809" spans="7:239" ht="15.6" x14ac:dyDescent="0.3">
      <c r="G1809" s="1"/>
      <c r="H1809" s="1"/>
      <c r="K1809">
        <v>-0.5421650963407727</v>
      </c>
      <c r="L1809">
        <v>8.6588254750496252E-2</v>
      </c>
      <c r="M1809">
        <v>-4.9111568341660417E-2</v>
      </c>
      <c r="N1809">
        <v>2.1372372028313331E-3</v>
      </c>
      <c r="O1809">
        <v>2.251470712717488</v>
      </c>
      <c r="P1809">
        <v>2.3539080833334465</v>
      </c>
      <c r="Q1809">
        <v>-0.10243737061595845</v>
      </c>
      <c r="ID1809">
        <v>-1.2706036145095077</v>
      </c>
      <c r="IE1809">
        <v>0.62245311948556337</v>
      </c>
    </row>
    <row r="1810" spans="7:239" ht="15.6" x14ac:dyDescent="0.3">
      <c r="G1810" s="1"/>
      <c r="H1810" s="1"/>
      <c r="K1810">
        <v>0.39428652892105553</v>
      </c>
      <c r="L1810">
        <v>0.55951095764255432</v>
      </c>
      <c r="M1810">
        <v>3.5716112936808105E-2</v>
      </c>
      <c r="N1810">
        <v>1.5098959533732722E-2</v>
      </c>
      <c r="O1810">
        <v>-2.4355567106195348</v>
      </c>
      <c r="P1810">
        <v>-1.7118664662127234</v>
      </c>
      <c r="Q1810">
        <v>-0.72369024440681162</v>
      </c>
      <c r="ID1810">
        <v>-1.5259707852505577</v>
      </c>
      <c r="IE1810">
        <v>0.98560595394668815</v>
      </c>
    </row>
    <row r="1811" spans="7:239" ht="15.6" x14ac:dyDescent="0.3">
      <c r="G1811" s="1"/>
      <c r="H1811" s="1"/>
      <c r="K1811">
        <v>-5.6197366728908897E-2</v>
      </c>
      <c r="L1811">
        <v>0.81720847610218172</v>
      </c>
      <c r="M1811">
        <v>-5.0905911047313679E-3</v>
      </c>
      <c r="N1811">
        <v>2.1844195291064773E-2</v>
      </c>
      <c r="O1811">
        <v>-0.80299704633390989</v>
      </c>
      <c r="P1811">
        <v>0.24399105862411927</v>
      </c>
      <c r="Q1811">
        <v>-1.0469881049580292</v>
      </c>
      <c r="ID1811">
        <v>1.3188642680359337</v>
      </c>
      <c r="IE1811">
        <v>-9.1360335168465451E-2</v>
      </c>
    </row>
    <row r="1812" spans="7:239" ht="15.6" x14ac:dyDescent="0.3">
      <c r="G1812" s="1"/>
      <c r="H1812" s="1"/>
      <c r="K1812">
        <v>0.51890823521917329</v>
      </c>
      <c r="L1812">
        <v>-0.34218352625988313</v>
      </c>
      <c r="M1812">
        <v>4.7004865176711506E-2</v>
      </c>
      <c r="N1812">
        <v>-8.9828662817704602E-3</v>
      </c>
      <c r="O1812">
        <v>-1.8223871394344315</v>
      </c>
      <c r="P1812">
        <v>-2.2529342033168565</v>
      </c>
      <c r="Q1812">
        <v>0.43054706388242497</v>
      </c>
      <c r="ID1812">
        <v>0.49822346573721282</v>
      </c>
      <c r="IE1812">
        <v>0.67462105345327139</v>
      </c>
    </row>
    <row r="1813" spans="7:239" ht="15.6" x14ac:dyDescent="0.3">
      <c r="G1813" s="1"/>
      <c r="H1813" s="1"/>
      <c r="K1813">
        <v>-0.25188934015591907</v>
      </c>
      <c r="L1813">
        <v>0.30325707696913323</v>
      </c>
      <c r="M1813">
        <v>-2.2817183597941711E-2</v>
      </c>
      <c r="N1813">
        <v>8.0297525785026115E-3</v>
      </c>
      <c r="O1813">
        <v>0.70875874226289493</v>
      </c>
      <c r="P1813">
        <v>1.0936232485277309</v>
      </c>
      <c r="Q1813">
        <v>-0.38486450626483593</v>
      </c>
      <c r="ID1813">
        <v>-1.7840293113057057</v>
      </c>
      <c r="IE1813">
        <v>0.57945269878659922</v>
      </c>
    </row>
    <row r="1814" spans="7:239" ht="15.6" x14ac:dyDescent="0.3">
      <c r="G1814" s="1"/>
      <c r="H1814" s="1"/>
      <c r="K1814">
        <v>0.48173390341226036</v>
      </c>
      <c r="L1814">
        <v>-0.64304299883752725</v>
      </c>
      <c r="M1814">
        <v>4.3637459658700729E-2</v>
      </c>
      <c r="N1814">
        <v>-1.704404999031928E-2</v>
      </c>
      <c r="O1814">
        <v>-1.2746170422885854</v>
      </c>
      <c r="P1814">
        <v>-2.0915351004911527</v>
      </c>
      <c r="Q1814">
        <v>0.81691805820256724</v>
      </c>
      <c r="ID1814">
        <v>-0.73241864324596873</v>
      </c>
      <c r="IE1814">
        <v>-0.11044562710688059</v>
      </c>
    </row>
    <row r="1815" spans="7:239" ht="15.6" x14ac:dyDescent="0.3">
      <c r="G1815" s="1"/>
      <c r="H1815" s="1"/>
      <c r="K1815">
        <v>-0.24202811512333031</v>
      </c>
      <c r="L1815">
        <v>0.84280880218531729</v>
      </c>
      <c r="M1815">
        <v>-2.1923912838925395E-2</v>
      </c>
      <c r="N1815">
        <v>2.2467638807131523E-2</v>
      </c>
      <c r="O1815">
        <v>-2.6060681727262613E-2</v>
      </c>
      <c r="P1815">
        <v>1.0508089517896189</v>
      </c>
      <c r="Q1815">
        <v>-1.0768696335168815</v>
      </c>
      <c r="ID1815">
        <v>-0.91074999480420415</v>
      </c>
      <c r="IE1815">
        <v>0.67750478171138817</v>
      </c>
    </row>
    <row r="1816" spans="7:239" ht="15.6" x14ac:dyDescent="0.3">
      <c r="G1816" s="1"/>
      <c r="H1816" s="1"/>
      <c r="K1816">
        <v>0.89118036289842639</v>
      </c>
      <c r="L1816">
        <v>-1.2372517280029918</v>
      </c>
      <c r="M1816">
        <v>8.0726822129697368E-2</v>
      </c>
      <c r="N1816">
        <v>-3.2805537578241346E-2</v>
      </c>
      <c r="O1816">
        <v>-2.2968580087821486</v>
      </c>
      <c r="P1816">
        <v>-3.8692211543918997</v>
      </c>
      <c r="Q1816">
        <v>1.5723631456097511</v>
      </c>
      <c r="ID1816">
        <v>2.4743218710051487</v>
      </c>
      <c r="IE1816">
        <v>1.0318250882016102</v>
      </c>
    </row>
    <row r="1817" spans="7:239" ht="15.6" x14ac:dyDescent="0.3">
      <c r="G1817" s="1"/>
      <c r="H1817" s="1"/>
      <c r="K1817">
        <v>-0.22817450709864942</v>
      </c>
      <c r="L1817">
        <v>-0.28718010536588578</v>
      </c>
      <c r="M1817">
        <v>-2.0668995431156585E-2</v>
      </c>
      <c r="N1817">
        <v>-7.7583707588408509E-3</v>
      </c>
      <c r="O1817">
        <v>1.3625182278235617</v>
      </c>
      <c r="P1817">
        <v>0.99066100030265603</v>
      </c>
      <c r="Q1817">
        <v>0.37185722752090566</v>
      </c>
      <c r="ID1817">
        <v>-0.76706058177870518</v>
      </c>
      <c r="IE1817">
        <v>-0.76194258116766078</v>
      </c>
    </row>
    <row r="1818" spans="7:239" ht="15.6" x14ac:dyDescent="0.3">
      <c r="G1818" s="1"/>
      <c r="H1818" s="1"/>
      <c r="K1818">
        <v>-1.1857939671058441E-2</v>
      </c>
      <c r="L1818">
        <v>2.2567641237153895</v>
      </c>
      <c r="M1818">
        <v>-1.0741414718081275E-3</v>
      </c>
      <c r="N1818">
        <v>6.0371283562587287E-2</v>
      </c>
      <c r="O1818">
        <v>-2.8421006862379898</v>
      </c>
      <c r="P1818">
        <v>5.1483395430237507E-2</v>
      </c>
      <c r="Q1818">
        <v>-2.8935840816682274</v>
      </c>
      <c r="ID1818">
        <v>-1.6645350186549757</v>
      </c>
      <c r="IE1818">
        <v>5.5297886481782924E-2</v>
      </c>
    </row>
    <row r="1819" spans="7:239" ht="15.6" x14ac:dyDescent="0.3">
      <c r="G1819" s="1"/>
      <c r="H1819" s="1"/>
      <c r="K1819">
        <v>-0.69147515048797814</v>
      </c>
      <c r="L1819">
        <v>0.54694588206583072</v>
      </c>
      <c r="M1819">
        <v>-6.2636693765334872E-2</v>
      </c>
      <c r="N1819">
        <v>1.4403816542842262E-2</v>
      </c>
      <c r="O1819">
        <v>2.3117925859464927</v>
      </c>
      <c r="P1819">
        <v>3.0021647596709311</v>
      </c>
      <c r="Q1819">
        <v>-0.69037217372443849</v>
      </c>
      <c r="ID1819">
        <v>1.5604123147111324</v>
      </c>
      <c r="IE1819">
        <v>-1.2813639760215991</v>
      </c>
    </row>
    <row r="1820" spans="7:239" ht="15.6" x14ac:dyDescent="0.3">
      <c r="G1820" s="1"/>
      <c r="H1820" s="1"/>
      <c r="K1820">
        <v>-0.50569150924186046</v>
      </c>
      <c r="L1820">
        <v>-4.2268679031799691E-2</v>
      </c>
      <c r="M1820">
        <v>-4.5807639192470322E-2</v>
      </c>
      <c r="N1820">
        <v>-1.2980125786777933E-3</v>
      </c>
      <c r="O1820">
        <v>2.2577648855236538</v>
      </c>
      <c r="P1820">
        <v>2.1955513907323194</v>
      </c>
      <c r="Q1820">
        <v>6.2213494791334305E-2</v>
      </c>
      <c r="ID1820">
        <v>0.16054453862220738</v>
      </c>
      <c r="IE1820">
        <v>0.78765395894929779</v>
      </c>
    </row>
    <row r="1821" spans="7:239" ht="15.6" x14ac:dyDescent="0.3">
      <c r="G1821" s="1"/>
      <c r="H1821" s="1"/>
      <c r="K1821">
        <v>-0.76442413670185749</v>
      </c>
      <c r="L1821">
        <v>0.3461005895773418</v>
      </c>
      <c r="M1821">
        <v>-6.9244716203662307E-2</v>
      </c>
      <c r="N1821">
        <v>9.0064835988875585E-3</v>
      </c>
      <c r="O1821">
        <v>2.887206974691896</v>
      </c>
      <c r="P1821">
        <v>3.3188860120694827</v>
      </c>
      <c r="Q1821">
        <v>-0.43167903737758678</v>
      </c>
      <c r="ID1821">
        <v>1.9385578234429928</v>
      </c>
      <c r="IE1821">
        <v>0.80365575777802578</v>
      </c>
    </row>
    <row r="1822" spans="7:239" ht="15.6" x14ac:dyDescent="0.3">
      <c r="G1822" s="1"/>
      <c r="H1822" s="1"/>
      <c r="K1822">
        <v>-0.87045347466841683</v>
      </c>
      <c r="L1822">
        <v>-1.4608050251846072</v>
      </c>
      <c r="M1822">
        <v>-7.8849294426995051E-2</v>
      </c>
      <c r="N1822">
        <v>-3.9368714073994393E-2</v>
      </c>
      <c r="O1822">
        <v>5.6661665510283914</v>
      </c>
      <c r="P1822">
        <v>3.7792316104757373</v>
      </c>
      <c r="Q1822">
        <v>1.8869349405526545</v>
      </c>
      <c r="ID1822">
        <v>-0.30213076503947345</v>
      </c>
      <c r="IE1822">
        <v>1.4539098621140929</v>
      </c>
    </row>
    <row r="1823" spans="7:239" ht="15.6" x14ac:dyDescent="0.3">
      <c r="G1823" s="1"/>
      <c r="H1823" s="1"/>
      <c r="K1823">
        <v>1.874171667699732</v>
      </c>
      <c r="L1823">
        <v>-1.270797556524647</v>
      </c>
      <c r="M1823">
        <v>0.16977026105787155</v>
      </c>
      <c r="N1823">
        <v>-3.3377978838053504E-2</v>
      </c>
      <c r="O1823">
        <v>-6.5372560165052116</v>
      </c>
      <c r="P1823">
        <v>-8.1370561622802047</v>
      </c>
      <c r="Q1823">
        <v>1.5998001457749931</v>
      </c>
      <c r="ID1823">
        <v>-2.2761498416976313</v>
      </c>
      <c r="IE1823">
        <v>7.7406846593614992E-2</v>
      </c>
    </row>
    <row r="1824" spans="7:239" ht="15.6" x14ac:dyDescent="0.3">
      <c r="G1824" s="1"/>
      <c r="H1824" s="1"/>
      <c r="K1824">
        <v>1.3895601611589128</v>
      </c>
      <c r="L1824">
        <v>0.73678921372422523</v>
      </c>
      <c r="M1824">
        <v>0.12587213614487425</v>
      </c>
      <c r="N1824">
        <v>2.0170755364310657E-2</v>
      </c>
      <c r="O1824">
        <v>-6.9998078751080115</v>
      </c>
      <c r="P1824">
        <v>-6.033027425974689</v>
      </c>
      <c r="Q1824">
        <v>-0.96678044913332284</v>
      </c>
      <c r="ID1824">
        <v>1.003222870172316</v>
      </c>
      <c r="IE1824">
        <v>0.63443001257758003</v>
      </c>
    </row>
    <row r="1825" spans="7:239" ht="15.6" x14ac:dyDescent="0.3">
      <c r="G1825" s="1"/>
      <c r="H1825" s="1"/>
      <c r="K1825">
        <v>1.1839411941240694E-2</v>
      </c>
      <c r="L1825">
        <v>1.1020452290073257</v>
      </c>
      <c r="M1825">
        <v>1.0724631530168562E-3</v>
      </c>
      <c r="N1825">
        <v>2.9486927395171253E-2</v>
      </c>
      <c r="O1825">
        <v>-1.4647057477922867</v>
      </c>
      <c r="P1825">
        <v>-5.1402953931369046E-2</v>
      </c>
      <c r="Q1825">
        <v>-1.4133027938609177</v>
      </c>
      <c r="ID1825">
        <v>-0.66420031207672148</v>
      </c>
      <c r="IE1825">
        <v>-1.7635364868972985</v>
      </c>
    </row>
    <row r="1826" spans="7:239" ht="15.6" x14ac:dyDescent="0.3">
      <c r="G1826" s="1"/>
      <c r="H1826" s="1"/>
      <c r="K1826">
        <v>0.75144708081973965</v>
      </c>
      <c r="L1826">
        <v>-2.1289235757950591</v>
      </c>
      <c r="M1826">
        <v>6.8069200533012061E-2</v>
      </c>
      <c r="N1826">
        <v>-5.6706632544771943E-2</v>
      </c>
      <c r="O1826">
        <v>-0.54460571181262329</v>
      </c>
      <c r="P1826">
        <v>-3.2625437706656073</v>
      </c>
      <c r="Q1826">
        <v>2.717938058852984</v>
      </c>
      <c r="ID1826">
        <v>1.1124641414238929</v>
      </c>
      <c r="IE1826">
        <v>-0.62751443826557429</v>
      </c>
    </row>
    <row r="1827" spans="7:239" ht="15.6" x14ac:dyDescent="0.3">
      <c r="G1827" s="1"/>
      <c r="H1827" s="1"/>
      <c r="K1827">
        <v>0.16603413409499046</v>
      </c>
      <c r="L1827">
        <v>5.5695920756614038E-2</v>
      </c>
      <c r="M1827">
        <v>1.5040062111503561E-2</v>
      </c>
      <c r="N1827">
        <v>1.544929314261612E-3</v>
      </c>
      <c r="O1827">
        <v>-0.79491546894885112</v>
      </c>
      <c r="P1827">
        <v>-0.7208673022171378</v>
      </c>
      <c r="Q1827">
        <v>-7.4048166731713383E-2</v>
      </c>
      <c r="ID1827">
        <v>-1.2225598488880283</v>
      </c>
      <c r="IE1827">
        <v>-0.27527354372006507</v>
      </c>
    </row>
    <row r="1828" spans="7:239" ht="15.6" x14ac:dyDescent="0.3">
      <c r="G1828" s="1"/>
      <c r="H1828" s="1"/>
      <c r="K1828">
        <v>7.1067246905483203E-2</v>
      </c>
      <c r="L1828">
        <v>0.9255161904695931</v>
      </c>
      <c r="M1828">
        <v>6.437566668914714E-3</v>
      </c>
      <c r="N1828">
        <v>2.4783829254875961E-2</v>
      </c>
      <c r="O1828">
        <v>-1.4964355389079005</v>
      </c>
      <c r="P1828">
        <v>-0.3085513399518528</v>
      </c>
      <c r="Q1828">
        <v>-1.1878841989560476</v>
      </c>
      <c r="ID1828">
        <v>-0.57117610666547081</v>
      </c>
      <c r="IE1828">
        <v>0.99393244704400552</v>
      </c>
    </row>
    <row r="1829" spans="7:239" ht="15.6" x14ac:dyDescent="0.3">
      <c r="G1829" s="1"/>
      <c r="H1829" s="1"/>
      <c r="K1829">
        <v>-0.8811001931592336</v>
      </c>
      <c r="L1829">
        <v>0.76827523444985268</v>
      </c>
      <c r="M1829">
        <v>-7.9813718448949272E-2</v>
      </c>
      <c r="N1829">
        <v>2.0262343622098344E-2</v>
      </c>
      <c r="O1829">
        <v>2.854286012683362</v>
      </c>
      <c r="P1829">
        <v>3.8254562695060876</v>
      </c>
      <c r="Q1829">
        <v>-0.97117025682272584</v>
      </c>
      <c r="ID1829">
        <v>-0.99324050987119084</v>
      </c>
      <c r="IE1829">
        <v>-0.94682900403381631</v>
      </c>
    </row>
    <row r="1830" spans="7:239" ht="15.6" x14ac:dyDescent="0.3">
      <c r="G1830" s="1"/>
      <c r="H1830" s="1"/>
      <c r="K1830">
        <v>0.33125808655937006</v>
      </c>
      <c r="L1830">
        <v>-1.0181827251953568</v>
      </c>
      <c r="M1830">
        <v>3.0006734602779903E-2</v>
      </c>
      <c r="N1830">
        <v>-2.7129914423229241E-2</v>
      </c>
      <c r="O1830">
        <v>-0.13788544132476233</v>
      </c>
      <c r="P1830">
        <v>-1.4382170539646222</v>
      </c>
      <c r="Q1830">
        <v>1.3003316126398599</v>
      </c>
      <c r="ID1830">
        <v>-0.2374724227200464</v>
      </c>
      <c r="IE1830">
        <v>-0.42929914923388607</v>
      </c>
    </row>
    <row r="1831" spans="7:239" ht="15.6" x14ac:dyDescent="0.3">
      <c r="G1831" s="1"/>
      <c r="H1831" s="1"/>
      <c r="K1831">
        <v>9.0965309299521818E-2</v>
      </c>
      <c r="L1831">
        <v>1.7670578974619076</v>
      </c>
      <c r="M1831">
        <v>8.2400158817596981E-3</v>
      </c>
      <c r="N1831">
        <v>4.7304171127280616E-2</v>
      </c>
      <c r="O1831">
        <v>-2.6622222665175066</v>
      </c>
      <c r="P1831">
        <v>-0.39494238619980432</v>
      </c>
      <c r="Q1831">
        <v>-2.2672798803177021</v>
      </c>
      <c r="ID1831">
        <v>-0.39460467137433514</v>
      </c>
      <c r="IE1831">
        <v>1.0732094818291162</v>
      </c>
    </row>
    <row r="1832" spans="7:239" ht="15.6" x14ac:dyDescent="0.3">
      <c r="G1832" s="1"/>
      <c r="H1832" s="1"/>
      <c r="K1832">
        <v>0.41379161826166733</v>
      </c>
      <c r="L1832">
        <v>0.19436232080865332</v>
      </c>
      <c r="M1832">
        <v>3.7482965016786995E-2</v>
      </c>
      <c r="N1832">
        <v>5.3365881312290213E-3</v>
      </c>
      <c r="O1832">
        <v>-2.0523329977703031</v>
      </c>
      <c r="P1832">
        <v>-1.7965513486865095</v>
      </c>
      <c r="Q1832">
        <v>-0.25578164908379347</v>
      </c>
      <c r="ID1832">
        <v>1.0821891545947364</v>
      </c>
      <c r="IE1832">
        <v>0.46572247128601418</v>
      </c>
    </row>
    <row r="1833" spans="7:239" ht="15.6" x14ac:dyDescent="0.3">
      <c r="G1833" s="1"/>
      <c r="H1833" s="1"/>
      <c r="K1833">
        <v>1.9314642223960234</v>
      </c>
      <c r="L1833">
        <v>0.78673743520039752</v>
      </c>
      <c r="M1833">
        <v>0.17496005884165713</v>
      </c>
      <c r="N1833">
        <v>2.1686191815544865E-2</v>
      </c>
      <c r="O1833">
        <v>-9.4252172066462876</v>
      </c>
      <c r="P1833">
        <v>-8.3858021780688308</v>
      </c>
      <c r="Q1833">
        <v>-1.0394150285774568</v>
      </c>
      <c r="ID1833">
        <v>-0.16241120090462358</v>
      </c>
      <c r="IE1833">
        <v>-8.5560420806726656E-2</v>
      </c>
    </row>
    <row r="1834" spans="7:239" ht="15.6" x14ac:dyDescent="0.3">
      <c r="G1834" s="1"/>
      <c r="H1834" s="1"/>
      <c r="K1834">
        <v>-1.7540308817065944</v>
      </c>
      <c r="L1834">
        <v>-1.0551654788148039</v>
      </c>
      <c r="M1834">
        <v>-0.15888740920749311</v>
      </c>
      <c r="N1834">
        <v>-2.8808781036969829E-2</v>
      </c>
      <c r="O1834">
        <v>8.9962425217959598</v>
      </c>
      <c r="P1834">
        <v>7.6154431532614</v>
      </c>
      <c r="Q1834">
        <v>1.3807993685345601</v>
      </c>
      <c r="ID1834">
        <v>0.42648708694372733</v>
      </c>
      <c r="IE1834">
        <v>0.34134436511924632</v>
      </c>
    </row>
    <row r="1835" spans="7:239" ht="15.6" x14ac:dyDescent="0.3">
      <c r="G1835" s="1"/>
      <c r="H1835" s="1"/>
      <c r="K1835">
        <v>-0.2571592495383026</v>
      </c>
      <c r="L1835">
        <v>-0.34446210408362987</v>
      </c>
      <c r="M1835">
        <v>-2.3294553898121659E-2</v>
      </c>
      <c r="N1835">
        <v>-9.3004192448751018E-3</v>
      </c>
      <c r="O1835">
        <v>1.5622708324761811</v>
      </c>
      <c r="P1835">
        <v>1.1165035157698522</v>
      </c>
      <c r="Q1835">
        <v>0.44576731670632885</v>
      </c>
      <c r="ID1835">
        <v>0.57516959149366209</v>
      </c>
      <c r="IE1835">
        <v>-0.16157634035158264</v>
      </c>
    </row>
    <row r="1836" spans="7:239" ht="15.6" x14ac:dyDescent="0.3">
      <c r="G1836" s="1"/>
      <c r="H1836" s="1"/>
      <c r="K1836">
        <v>1.9906931676693176</v>
      </c>
      <c r="L1836">
        <v>0.11250796308384772</v>
      </c>
      <c r="M1836">
        <v>0.1803252629339647</v>
      </c>
      <c r="N1836">
        <v>3.6681157549152406E-3</v>
      </c>
      <c r="O1836">
        <v>-8.8187674716995925</v>
      </c>
      <c r="P1836">
        <v>-8.642955384697407</v>
      </c>
      <c r="Q1836">
        <v>-0.17581208700218492</v>
      </c>
      <c r="ID1836">
        <v>0.1468292374945005</v>
      </c>
      <c r="IE1836">
        <v>0.82358765463463235</v>
      </c>
    </row>
    <row r="1837" spans="7:239" ht="15.6" x14ac:dyDescent="0.3">
      <c r="G1837" s="1"/>
      <c r="H1837" s="1"/>
      <c r="K1837">
        <v>0.91753242201283403</v>
      </c>
      <c r="L1837">
        <v>-2.262568858981286E-2</v>
      </c>
      <c r="M1837">
        <v>8.3113901196342516E-2</v>
      </c>
      <c r="N1837">
        <v>-3.0193770935377999E-4</v>
      </c>
      <c r="O1837">
        <v>-3.969161581088831</v>
      </c>
      <c r="P1837">
        <v>-3.9836333977851863</v>
      </c>
      <c r="Q1837">
        <v>1.4471816696355543E-2</v>
      </c>
      <c r="ID1837">
        <v>1.7531590834023969</v>
      </c>
      <c r="IE1837">
        <v>0.76209038730103273</v>
      </c>
    </row>
    <row r="1838" spans="7:239" ht="15.6" x14ac:dyDescent="0.3">
      <c r="G1838" s="1"/>
      <c r="H1838" s="1"/>
      <c r="K1838">
        <v>0.4510700891859013</v>
      </c>
      <c r="L1838">
        <v>-5.1314125416857287E-2</v>
      </c>
      <c r="M1838">
        <v>4.085980388897692E-2</v>
      </c>
      <c r="N1838">
        <v>-1.2236676133942485E-3</v>
      </c>
      <c r="O1838">
        <v>-1.8997524355591722</v>
      </c>
      <c r="P1838">
        <v>-1.9584025903749098</v>
      </c>
      <c r="Q1838">
        <v>5.8650154815737751E-2</v>
      </c>
      <c r="ID1838">
        <v>0.19191265297393922</v>
      </c>
      <c r="IE1838">
        <v>1.1167504777328268</v>
      </c>
    </row>
    <row r="1839" spans="7:239" ht="15.6" x14ac:dyDescent="0.3">
      <c r="G1839" s="1"/>
      <c r="H1839" s="1"/>
      <c r="K1839">
        <v>-0.89090392613714642</v>
      </c>
      <c r="L1839">
        <v>-1.1136730309512848</v>
      </c>
      <c r="M1839">
        <v>-8.0701781338644279E-2</v>
      </c>
      <c r="N1839">
        <v>-3.008865442858254E-2</v>
      </c>
      <c r="O1839">
        <v>5.3101644096200964</v>
      </c>
      <c r="P1839">
        <v>3.8680209540630717</v>
      </c>
      <c r="Q1839">
        <v>1.4421434555570252</v>
      </c>
      <c r="ID1839">
        <v>0.28568745157142122</v>
      </c>
      <c r="IE1839">
        <v>-0.10976590226682968</v>
      </c>
    </row>
    <row r="1840" spans="7:239" ht="15.6" x14ac:dyDescent="0.3">
      <c r="G1840" s="1"/>
      <c r="H1840" s="1"/>
      <c r="K1840">
        <v>0.77326993453240367</v>
      </c>
      <c r="L1840">
        <v>-0.47837798362908324</v>
      </c>
      <c r="M1840">
        <v>7.0046005345334242E-2</v>
      </c>
      <c r="N1840">
        <v>-1.2542375626496014E-2</v>
      </c>
      <c r="O1840">
        <v>-2.7561379810663644</v>
      </c>
      <c r="P1840">
        <v>-3.3572916474698267</v>
      </c>
      <c r="Q1840">
        <v>0.60115366640346235</v>
      </c>
      <c r="ID1840">
        <v>1.1761576739092334</v>
      </c>
      <c r="IE1840">
        <v>-0.91762232908835595</v>
      </c>
    </row>
    <row r="1841" spans="7:239" ht="15.6" x14ac:dyDescent="0.3">
      <c r="G1841" s="1"/>
      <c r="H1841" s="1"/>
      <c r="K1841">
        <v>-0.10048753275382387</v>
      </c>
      <c r="L1841">
        <v>-0.79983536447380554</v>
      </c>
      <c r="M1841">
        <v>-9.1025784685009499E-3</v>
      </c>
      <c r="N1841">
        <v>-2.1431217815850175E-2</v>
      </c>
      <c r="O1841">
        <v>1.4634790196187184</v>
      </c>
      <c r="P1841">
        <v>0.43628484611039314</v>
      </c>
      <c r="Q1841">
        <v>1.0271941735083252</v>
      </c>
      <c r="ID1841">
        <v>-0.65437877042340342</v>
      </c>
      <c r="IE1841">
        <v>-1.7599032316065855</v>
      </c>
    </row>
    <row r="1842" spans="7:239" ht="15.6" x14ac:dyDescent="0.3">
      <c r="G1842" s="1"/>
      <c r="H1842" s="1"/>
      <c r="K1842">
        <v>-1.317927215338033</v>
      </c>
      <c r="L1842">
        <v>1.9232941333244067</v>
      </c>
      <c r="M1842">
        <v>-0.11938332611645186</v>
      </c>
      <c r="N1842">
        <v>5.1018131148354393E-2</v>
      </c>
      <c r="O1842">
        <v>3.2767307273622892</v>
      </c>
      <c r="P1842">
        <v>5.7220200015963911</v>
      </c>
      <c r="Q1842">
        <v>-2.4452892742341019</v>
      </c>
      <c r="ID1842">
        <v>0.98144186735555194</v>
      </c>
      <c r="IE1842">
        <v>-0.14157961292316684</v>
      </c>
    </row>
    <row r="1843" spans="7:239" ht="15.6" x14ac:dyDescent="0.3">
      <c r="G1843" s="1"/>
      <c r="H1843" s="1"/>
      <c r="K1843">
        <v>1.6394829276789795</v>
      </c>
      <c r="L1843">
        <v>0.29452744779771312</v>
      </c>
      <c r="M1843">
        <v>0.14851117932734487</v>
      </c>
      <c r="N1843">
        <v>8.4215605207163327E-3</v>
      </c>
      <c r="O1843">
        <v>-7.5217562244831964</v>
      </c>
      <c r="P1843">
        <v>-7.1181124384390024</v>
      </c>
      <c r="Q1843">
        <v>-0.40364378604419432</v>
      </c>
      <c r="ID1843">
        <v>-0.49176957527272741</v>
      </c>
      <c r="IE1843">
        <v>0.20314532716563416</v>
      </c>
    </row>
    <row r="1844" spans="7:239" ht="15.6" x14ac:dyDescent="0.3">
      <c r="G1844" s="1"/>
      <c r="H1844" s="1"/>
      <c r="K1844">
        <v>3.7764492679463323E-2</v>
      </c>
      <c r="L1844">
        <v>-1.5571813181838225</v>
      </c>
      <c r="M1844">
        <v>3.4208647432918847E-3</v>
      </c>
      <c r="N1844">
        <v>-4.1646781167831971E-2</v>
      </c>
      <c r="O1844">
        <v>1.8321608676509133</v>
      </c>
      <c r="P1844">
        <v>-0.16396139327512502</v>
      </c>
      <c r="Q1844">
        <v>1.9961222609260383</v>
      </c>
      <c r="ID1844">
        <v>-0.40134094521543862</v>
      </c>
      <c r="IE1844">
        <v>0.7674045014119526</v>
      </c>
    </row>
    <row r="1845" spans="7:239" ht="15.6" x14ac:dyDescent="0.3">
      <c r="G1845" s="1"/>
      <c r="H1845" s="1"/>
      <c r="K1845">
        <v>1.2062921001018589</v>
      </c>
      <c r="L1845">
        <v>-9.2421709783954684E-2</v>
      </c>
      <c r="M1845">
        <v>0.10927095328342744</v>
      </c>
      <c r="N1845">
        <v>-2.0737167434672489E-3</v>
      </c>
      <c r="O1845">
        <v>-5.1379430574684166</v>
      </c>
      <c r="P1845">
        <v>-5.2373359046084804</v>
      </c>
      <c r="Q1845">
        <v>9.9392847140064161E-2</v>
      </c>
      <c r="ID1845">
        <v>2.2188769204723178</v>
      </c>
      <c r="IE1845">
        <v>0.72169949936953415</v>
      </c>
    </row>
    <row r="1846" spans="7:239" ht="15.6" x14ac:dyDescent="0.3">
      <c r="G1846" s="1"/>
      <c r="H1846" s="1"/>
      <c r="K1846">
        <v>-0.67268663169510867</v>
      </c>
      <c r="L1846">
        <v>-0.61155274416611083</v>
      </c>
      <c r="M1846">
        <v>-6.0934751624532428E-2</v>
      </c>
      <c r="N1846">
        <v>-1.6583281797581336E-2</v>
      </c>
      <c r="O1846">
        <v>3.71542452497164</v>
      </c>
      <c r="P1846">
        <v>2.9205909981748581</v>
      </c>
      <c r="Q1846">
        <v>0.79483352679678165</v>
      </c>
      <c r="ID1846">
        <v>-0.22585773643700921</v>
      </c>
      <c r="IE1846">
        <v>1.8913436067197575</v>
      </c>
    </row>
    <row r="1847" spans="7:239" ht="15.6" x14ac:dyDescent="0.3">
      <c r="G1847" s="1"/>
      <c r="H1847" s="1"/>
      <c r="K1847">
        <v>-0.66717815743343123</v>
      </c>
      <c r="L1847">
        <v>0.30486000956194298</v>
      </c>
      <c r="M1847">
        <v>-6.0435771125812512E-2</v>
      </c>
      <c r="N1847">
        <v>7.9353272908546241E-3</v>
      </c>
      <c r="O1847">
        <v>2.5163362379708278</v>
      </c>
      <c r="P1847">
        <v>2.8966749582473321</v>
      </c>
      <c r="Q1847">
        <v>-0.38033872027650417</v>
      </c>
      <c r="ID1847">
        <v>-3.8056045154558772E-2</v>
      </c>
      <c r="IE1847">
        <v>-0.53257311230632276</v>
      </c>
    </row>
    <row r="1848" spans="7:239" ht="15.6" x14ac:dyDescent="0.3">
      <c r="G1848" s="1"/>
      <c r="H1848" s="1"/>
      <c r="K1848">
        <v>-0.6266445590499804</v>
      </c>
      <c r="L1848">
        <v>-2.0152149516559383</v>
      </c>
      <c r="M1848">
        <v>-5.6764069275992493E-2</v>
      </c>
      <c r="N1848">
        <v>-5.4120229784489354E-2</v>
      </c>
      <c r="O1848">
        <v>5.314663259324595</v>
      </c>
      <c r="P1848">
        <v>2.7206909904018146</v>
      </c>
      <c r="Q1848">
        <v>2.59397226892278</v>
      </c>
      <c r="ID1848">
        <v>2.1347552801570848</v>
      </c>
      <c r="IE1848">
        <v>2.3803679081857698</v>
      </c>
    </row>
    <row r="1849" spans="7:239" ht="15.6" x14ac:dyDescent="0.3">
      <c r="G1849" s="1"/>
      <c r="H1849" s="1"/>
      <c r="K1849">
        <v>1.0773086768383575</v>
      </c>
      <c r="L1849">
        <v>-9.0240856996952723E-2</v>
      </c>
      <c r="M1849">
        <v>9.7587098588057627E-2</v>
      </c>
      <c r="N1849">
        <v>-2.0580186803164438E-3</v>
      </c>
      <c r="O1849">
        <v>-4.5786905403607028</v>
      </c>
      <c r="P1849">
        <v>-4.6773309823345075</v>
      </c>
      <c r="Q1849">
        <v>9.8640441973804921E-2</v>
      </c>
      <c r="ID1849">
        <v>-0.11457513902028384</v>
      </c>
      <c r="IE1849">
        <v>0.11045013672964922</v>
      </c>
    </row>
    <row r="1850" spans="7:239" ht="15.6" x14ac:dyDescent="0.3">
      <c r="G1850" s="1"/>
      <c r="H1850" s="1"/>
      <c r="K1850">
        <v>2.2186177337153419</v>
      </c>
      <c r="L1850">
        <v>-0.39723418893126566</v>
      </c>
      <c r="M1850">
        <v>0.20097161766550742</v>
      </c>
      <c r="N1850">
        <v>-9.8936550158720184E-3</v>
      </c>
      <c r="O1850">
        <v>-9.158330226777208</v>
      </c>
      <c r="P1850">
        <v>-9.6325312205951601</v>
      </c>
      <c r="Q1850">
        <v>0.47420099381795211</v>
      </c>
      <c r="ID1850">
        <v>-1.9328225501813432</v>
      </c>
      <c r="IE1850">
        <v>0.71259540935792698</v>
      </c>
    </row>
    <row r="1851" spans="7:239" ht="15.6" x14ac:dyDescent="0.3">
      <c r="G1851" s="1"/>
      <c r="H1851" s="1"/>
      <c r="K1851">
        <v>0.455745110081335</v>
      </c>
      <c r="L1851">
        <v>1.2978682857684345</v>
      </c>
      <c r="M1851">
        <v>4.1283286716909597E-2</v>
      </c>
      <c r="N1851">
        <v>3.4872551325233439E-2</v>
      </c>
      <c r="O1851">
        <v>-3.6501347607823629</v>
      </c>
      <c r="P1851">
        <v>-1.9787000413723774</v>
      </c>
      <c r="Q1851">
        <v>-1.6714347194099852</v>
      </c>
      <c r="ID1851">
        <v>0.50613062248037721</v>
      </c>
      <c r="IE1851">
        <v>-0.19366808226188489</v>
      </c>
    </row>
    <row r="1852" spans="7:239" ht="15.6" x14ac:dyDescent="0.3">
      <c r="G1852" s="1"/>
      <c r="H1852" s="1"/>
      <c r="K1852">
        <v>-0.65396277150026039</v>
      </c>
      <c r="L1852">
        <v>-1.917619069308419</v>
      </c>
      <c r="M1852">
        <v>-5.9238666528340603E-2</v>
      </c>
      <c r="N1852">
        <v>-5.1518279746590387E-2</v>
      </c>
      <c r="O1852">
        <v>5.3085592646556048</v>
      </c>
      <c r="P1852">
        <v>2.8392979637074447</v>
      </c>
      <c r="Q1852">
        <v>2.4692613009481605</v>
      </c>
      <c r="ID1852">
        <v>1.028426087977252</v>
      </c>
      <c r="IE1852">
        <v>-0.955044361758284</v>
      </c>
    </row>
    <row r="1853" spans="7:239" ht="15.6" x14ac:dyDescent="0.3">
      <c r="G1853" s="1"/>
      <c r="H1853" s="1"/>
      <c r="K1853">
        <v>-0.23939077969892808</v>
      </c>
      <c r="L1853">
        <v>0.35009318091619274</v>
      </c>
      <c r="M1853">
        <v>-2.1685012032123918E-2</v>
      </c>
      <c r="N1853">
        <v>9.2868911816234717E-3</v>
      </c>
      <c r="O1853">
        <v>0.59423956256313804</v>
      </c>
      <c r="P1853">
        <v>1.039358481783597</v>
      </c>
      <c r="Q1853">
        <v>-0.44511891922045899</v>
      </c>
      <c r="ID1853">
        <v>-1.2635430754980812</v>
      </c>
      <c r="IE1853">
        <v>0.1138191582503177</v>
      </c>
    </row>
    <row r="1854" spans="7:239" ht="15.6" x14ac:dyDescent="0.3">
      <c r="G1854" s="1"/>
      <c r="H1854" s="1"/>
      <c r="K1854">
        <v>8.8310464589687609E-2</v>
      </c>
      <c r="L1854">
        <v>3.3456581999752482</v>
      </c>
      <c r="M1854">
        <v>7.9995290110933363E-3</v>
      </c>
      <c r="N1854">
        <v>8.9535582760040755E-2</v>
      </c>
      <c r="O1854">
        <v>-4.6748392641362253</v>
      </c>
      <c r="P1854">
        <v>-0.38341589645590185</v>
      </c>
      <c r="Q1854">
        <v>-4.2914233676803235</v>
      </c>
      <c r="ID1854">
        <v>0.46591114774103648</v>
      </c>
      <c r="IE1854">
        <v>-0.43015121401049627</v>
      </c>
    </row>
    <row r="1855" spans="7:239" ht="15.6" x14ac:dyDescent="0.3">
      <c r="G1855" s="1"/>
      <c r="H1855" s="1"/>
      <c r="K1855">
        <v>-0.47951088450777735</v>
      </c>
      <c r="L1855">
        <v>0.45781855271884114</v>
      </c>
      <c r="M1855">
        <v>-4.3436089364690324E-2</v>
      </c>
      <c r="N1855">
        <v>1.2089475914121274E-2</v>
      </c>
      <c r="O1855">
        <v>1.5024371910320622</v>
      </c>
      <c r="P1855">
        <v>2.0818834607895504</v>
      </c>
      <c r="Q1855">
        <v>-0.57944626975748814</v>
      </c>
      <c r="ID1855">
        <v>1.2238169342685532</v>
      </c>
      <c r="IE1855">
        <v>0.26285494756852246</v>
      </c>
    </row>
    <row r="1856" spans="7:239" ht="15.6" x14ac:dyDescent="0.3">
      <c r="G1856" s="1"/>
      <c r="H1856" s="1"/>
      <c r="K1856">
        <v>-0.37413958219818533</v>
      </c>
      <c r="L1856">
        <v>2.0427529671633753</v>
      </c>
      <c r="M1856">
        <v>-3.3891118746783515E-2</v>
      </c>
      <c r="N1856">
        <v>5.4526061125836391E-2</v>
      </c>
      <c r="O1856">
        <v>-0.98902884402429292</v>
      </c>
      <c r="P1856">
        <v>1.624394843517845</v>
      </c>
      <c r="Q1856">
        <v>-2.6134236875421379</v>
      </c>
      <c r="ID1856">
        <v>6.4503796667251239E-3</v>
      </c>
      <c r="IE1856">
        <v>-1.1798437088232125</v>
      </c>
    </row>
    <row r="1857" spans="7:239" ht="15.6" x14ac:dyDescent="0.3">
      <c r="G1857" s="1"/>
      <c r="H1857" s="1"/>
      <c r="K1857">
        <v>-0.47928227756111136</v>
      </c>
      <c r="L1857">
        <v>-1.2419749727078528</v>
      </c>
      <c r="M1857">
        <v>-4.34153811970854E-2</v>
      </c>
      <c r="N1857">
        <v>-3.3385019863708287E-2</v>
      </c>
      <c r="O1857">
        <v>3.6810285430632375</v>
      </c>
      <c r="P1857">
        <v>2.0808909222744463</v>
      </c>
      <c r="Q1857">
        <v>1.6001376207887912</v>
      </c>
      <c r="ID1857">
        <v>-2.1050519733351392</v>
      </c>
      <c r="IE1857">
        <v>-2.160958596667085</v>
      </c>
    </row>
    <row r="1858" spans="7:239" ht="15.6" x14ac:dyDescent="0.3">
      <c r="G1858" s="1"/>
      <c r="H1858" s="1"/>
      <c r="K1858">
        <v>-2.0656086496924595</v>
      </c>
      <c r="L1858">
        <v>-0.3536838455558789</v>
      </c>
      <c r="M1858">
        <v>-0.18711141873790718</v>
      </c>
      <c r="N1858">
        <v>-1.0145063048344293E-2</v>
      </c>
      <c r="O1858">
        <v>9.4544654680208442</v>
      </c>
      <c r="P1858">
        <v>8.968214535261124</v>
      </c>
      <c r="Q1858">
        <v>0.48625093275971948</v>
      </c>
      <c r="ID1858">
        <v>-1.130635844925109</v>
      </c>
      <c r="IE1858">
        <v>1.3089345376745856</v>
      </c>
    </row>
    <row r="1859" spans="7:239" ht="15.6" x14ac:dyDescent="0.3">
      <c r="G1859" s="1"/>
      <c r="H1859" s="1"/>
      <c r="K1859">
        <v>-0.56991305128360892</v>
      </c>
      <c r="L1859">
        <v>-1.2525262481663084</v>
      </c>
      <c r="M1859">
        <v>-5.1625093455530666E-2</v>
      </c>
      <c r="N1859">
        <v>-3.36972637073715E-2</v>
      </c>
      <c r="O1859">
        <v>4.0894842701337479</v>
      </c>
      <c r="P1859">
        <v>2.4743808616010847</v>
      </c>
      <c r="Q1859">
        <v>1.615103408532663</v>
      </c>
      <c r="ID1859">
        <v>1.3704203898433229</v>
      </c>
      <c r="IE1859">
        <v>0.88403684955522055</v>
      </c>
    </row>
    <row r="1860" spans="7:239" ht="15.6" x14ac:dyDescent="0.3">
      <c r="G1860" s="1"/>
      <c r="H1860" s="1"/>
      <c r="K1860">
        <v>0.16249204381242793</v>
      </c>
      <c r="L1860">
        <v>-0.36235400335198337</v>
      </c>
      <c r="M1860">
        <v>1.4719204848359013E-2</v>
      </c>
      <c r="N1860">
        <v>-9.6403302542411758E-3</v>
      </c>
      <c r="O1860">
        <v>-0.24342948850992974</v>
      </c>
      <c r="P1860">
        <v>-0.70548867492391165</v>
      </c>
      <c r="Q1860">
        <v>0.46205918641398191</v>
      </c>
      <c r="ID1860">
        <v>6.9037213410749435E-2</v>
      </c>
      <c r="IE1860">
        <v>0.24665860737400994</v>
      </c>
    </row>
    <row r="1861" spans="7:239" ht="15.6" x14ac:dyDescent="0.3">
      <c r="G1861" s="1"/>
      <c r="H1861" s="1"/>
      <c r="K1861">
        <v>0.37955088287946703</v>
      </c>
      <c r="L1861">
        <v>-0.82942126325329246</v>
      </c>
      <c r="M1861">
        <v>3.4381296858616447E-2</v>
      </c>
      <c r="N1861">
        <v>-2.2064012334484594E-2</v>
      </c>
      <c r="O1861">
        <v>-0.59036509289150674</v>
      </c>
      <c r="P1861">
        <v>-1.6478889867243833</v>
      </c>
      <c r="Q1861">
        <v>1.0575238938328766</v>
      </c>
      <c r="ID1861">
        <v>-0.19466486149614268</v>
      </c>
      <c r="IE1861">
        <v>0.76814799887905716</v>
      </c>
    </row>
    <row r="1862" spans="7:239" ht="15.6" x14ac:dyDescent="0.3">
      <c r="G1862" s="1"/>
      <c r="H1862" s="1"/>
      <c r="K1862">
        <v>1.6812914249634152</v>
      </c>
      <c r="L1862">
        <v>-0.28006980243836083</v>
      </c>
      <c r="M1862">
        <v>0.15229836681968784</v>
      </c>
      <c r="N1862">
        <v>-6.9368147803384643E-3</v>
      </c>
      <c r="O1862">
        <v>-6.9671514045513687</v>
      </c>
      <c r="P1862">
        <v>-7.2996316110564905</v>
      </c>
      <c r="Q1862">
        <v>0.33248020650512139</v>
      </c>
      <c r="ID1862">
        <v>-0.24884799987280318</v>
      </c>
      <c r="IE1862">
        <v>1.2694065197152276</v>
      </c>
    </row>
    <row r="1863" spans="7:239" ht="15.6" x14ac:dyDescent="0.3">
      <c r="G1863" s="1"/>
      <c r="H1863" s="1"/>
      <c r="K1863">
        <v>-0.81025458715238319</v>
      </c>
      <c r="L1863">
        <v>0.86580317056057299</v>
      </c>
      <c r="M1863">
        <v>-7.3396228934049054E-2</v>
      </c>
      <c r="N1863">
        <v>2.2894932175327481E-2</v>
      </c>
      <c r="O1863">
        <v>2.4205175007277484</v>
      </c>
      <c r="P1863">
        <v>3.5178672237085626</v>
      </c>
      <c r="Q1863">
        <v>-1.097349722980814</v>
      </c>
      <c r="ID1863">
        <v>-2.8442142963857986</v>
      </c>
      <c r="IE1863">
        <v>1.0298786611811392</v>
      </c>
    </row>
    <row r="1864" spans="7:239" ht="15.6" x14ac:dyDescent="0.3">
      <c r="G1864" s="1"/>
      <c r="H1864" s="1"/>
      <c r="K1864">
        <v>8.7120802815797316E-2</v>
      </c>
      <c r="L1864">
        <v>0.59449155398789166</v>
      </c>
      <c r="M1864">
        <v>7.8917645018945545E-3</v>
      </c>
      <c r="N1864">
        <v>1.5933235943204969E-2</v>
      </c>
      <c r="O1864">
        <v>-1.1419277173758986</v>
      </c>
      <c r="P1864">
        <v>-0.3782507641283257</v>
      </c>
      <c r="Q1864">
        <v>-0.76367695324757301</v>
      </c>
      <c r="ID1864">
        <v>-2.0714848582160372</v>
      </c>
      <c r="IE1864">
        <v>0.90154682448618029</v>
      </c>
    </row>
    <row r="1865" spans="7:239" ht="15.6" x14ac:dyDescent="0.3">
      <c r="G1865" s="1"/>
      <c r="H1865" s="1"/>
      <c r="K1865">
        <v>-0.75831834676552212</v>
      </c>
      <c r="L1865">
        <v>1.7227631033930713</v>
      </c>
      <c r="M1865">
        <v>-6.8691628367942098E-2</v>
      </c>
      <c r="N1865">
        <v>4.5838350705890166E-2</v>
      </c>
      <c r="O1865">
        <v>1.0953532301214426</v>
      </c>
      <c r="P1865">
        <v>3.292376617821716</v>
      </c>
      <c r="Q1865">
        <v>-2.1970233877002734</v>
      </c>
      <c r="ID1865">
        <v>-0.89845129044120908</v>
      </c>
      <c r="IE1865">
        <v>0.63871171174326291</v>
      </c>
    </row>
    <row r="1866" spans="7:239" ht="15.6" x14ac:dyDescent="0.3">
      <c r="G1866" s="1"/>
      <c r="H1866" s="1"/>
      <c r="K1866">
        <v>0.65142075159272461</v>
      </c>
      <c r="L1866">
        <v>-0.33448639931645369</v>
      </c>
      <c r="M1866">
        <v>5.9008399797307196E-2</v>
      </c>
      <c r="N1866">
        <v>-8.733131943592199E-3</v>
      </c>
      <c r="O1866">
        <v>-2.4096839785143955</v>
      </c>
      <c r="P1866">
        <v>-2.8282613233026521</v>
      </c>
      <c r="Q1866">
        <v>0.41857734478825642</v>
      </c>
      <c r="ID1866">
        <v>-0.5569836362931776</v>
      </c>
      <c r="IE1866">
        <v>-0.15497192250308423</v>
      </c>
    </row>
    <row r="1867" spans="7:239" ht="15.6" x14ac:dyDescent="0.3">
      <c r="G1867" s="1"/>
      <c r="H1867" s="1"/>
      <c r="K1867">
        <v>0.62020874016354366</v>
      </c>
      <c r="L1867">
        <v>-0.38047895402368564</v>
      </c>
      <c r="M1867">
        <v>5.6181086045959699E-2</v>
      </c>
      <c r="N1867">
        <v>-9.9738903765555845E-3</v>
      </c>
      <c r="O1867">
        <v>-2.2147020562997408</v>
      </c>
      <c r="P1867">
        <v>-2.6927487156189107</v>
      </c>
      <c r="Q1867">
        <v>0.47804665931916984</v>
      </c>
      <c r="ID1867">
        <v>-0.59615381163574666</v>
      </c>
      <c r="IE1867">
        <v>1.0088527399805567</v>
      </c>
    </row>
    <row r="1868" spans="7:239" ht="15.6" x14ac:dyDescent="0.3">
      <c r="G1868" s="1"/>
      <c r="H1868" s="1"/>
      <c r="K1868">
        <v>-1.6233037270544515</v>
      </c>
      <c r="L1868">
        <v>-0.79687355092288414</v>
      </c>
      <c r="M1868">
        <v>-0.1470456000738152</v>
      </c>
      <c r="N1868">
        <v>-2.1855475001025425E-2</v>
      </c>
      <c r="O1868">
        <v>8.0953962442514609</v>
      </c>
      <c r="P1868">
        <v>7.0478675049510437</v>
      </c>
      <c r="Q1868">
        <v>1.0475287393004171</v>
      </c>
      <c r="ID1868">
        <v>-1.3450782889410315</v>
      </c>
      <c r="IE1868">
        <v>1.5580910174320608</v>
      </c>
    </row>
    <row r="1869" spans="7:239" ht="15.6" x14ac:dyDescent="0.3">
      <c r="G1869" s="1"/>
      <c r="H1869" s="1"/>
      <c r="K1869">
        <v>-1.112057565070987</v>
      </c>
      <c r="L1869">
        <v>0.26446713899485258</v>
      </c>
      <c r="M1869">
        <v>-0.1007347973439378</v>
      </c>
      <c r="N1869">
        <v>6.707604749732963E-3</v>
      </c>
      <c r="O1869">
        <v>4.5067053684966183</v>
      </c>
      <c r="P1869">
        <v>4.8281995820464765</v>
      </c>
      <c r="Q1869">
        <v>-0.32149421354985847</v>
      </c>
      <c r="ID1869">
        <v>-0.49889814900132046</v>
      </c>
      <c r="IE1869">
        <v>-0.31761247053159464</v>
      </c>
    </row>
    <row r="1870" spans="7:239" ht="15.6" x14ac:dyDescent="0.3">
      <c r="G1870" s="1"/>
      <c r="H1870" s="1"/>
      <c r="K1870">
        <v>-0.90875403978461422</v>
      </c>
      <c r="L1870">
        <v>-0.21870392225269522</v>
      </c>
      <c r="M1870">
        <v>-8.231871884019272E-2</v>
      </c>
      <c r="N1870">
        <v>-6.1514502545309477E-3</v>
      </c>
      <c r="O1870">
        <v>4.2403582943469518</v>
      </c>
      <c r="P1870">
        <v>3.9455204594476552</v>
      </c>
      <c r="Q1870">
        <v>0.29483783489929638</v>
      </c>
      <c r="ID1870">
        <v>1.0250214949939398</v>
      </c>
      <c r="IE1870">
        <v>1.0583162868410005</v>
      </c>
    </row>
    <row r="1871" spans="7:239" ht="15.6" x14ac:dyDescent="0.3">
      <c r="G1871" s="1"/>
      <c r="H1871" s="1"/>
      <c r="K1871">
        <v>-2.2061032535157286</v>
      </c>
      <c r="L1871">
        <v>0.72051789103079722</v>
      </c>
      <c r="M1871">
        <v>-0.19983800402322055</v>
      </c>
      <c r="N1871">
        <v>1.8546600691624372E-2</v>
      </c>
      <c r="O1871">
        <v>8.6892623092858976</v>
      </c>
      <c r="P1871">
        <v>9.5781973354015051</v>
      </c>
      <c r="Q1871">
        <v>-0.8889350261156066</v>
      </c>
      <c r="ID1871">
        <v>-0.67823026085138671</v>
      </c>
      <c r="IE1871">
        <v>0.68781047050937305</v>
      </c>
    </row>
    <row r="1872" spans="7:239" ht="15.6" x14ac:dyDescent="0.3">
      <c r="G1872" s="1"/>
      <c r="H1872" s="1"/>
      <c r="K1872">
        <v>0.11408157107698781</v>
      </c>
      <c r="L1872">
        <v>-1.7456306181702907</v>
      </c>
      <c r="M1872">
        <v>1.0333982973610566E-2</v>
      </c>
      <c r="N1872">
        <v>-4.6663131746567298E-2</v>
      </c>
      <c r="O1872">
        <v>1.7412491566624448</v>
      </c>
      <c r="P1872">
        <v>-0.49530582866720368</v>
      </c>
      <c r="Q1872">
        <v>2.2365549853296485</v>
      </c>
      <c r="ID1872">
        <v>-0.34408528189870863</v>
      </c>
      <c r="IE1872">
        <v>0.2203957514182151</v>
      </c>
    </row>
    <row r="1873" spans="7:239" ht="15.6" x14ac:dyDescent="0.3">
      <c r="G1873" s="1"/>
      <c r="H1873" s="1"/>
      <c r="K1873">
        <v>-0.74332009610566918</v>
      </c>
      <c r="L1873">
        <v>-1.3938039727362026</v>
      </c>
      <c r="M1873">
        <v>-6.7333024471715353E-2</v>
      </c>
      <c r="N1873">
        <v>-3.7534200510062052E-2</v>
      </c>
      <c r="O1873">
        <v>5.0262660488477344</v>
      </c>
      <c r="P1873">
        <v>3.2272589927618047</v>
      </c>
      <c r="Q1873">
        <v>1.7990070560859295</v>
      </c>
      <c r="ID1873">
        <v>-0.14296345765075444</v>
      </c>
      <c r="IE1873">
        <v>-0.67900764717687145</v>
      </c>
    </row>
    <row r="1874" spans="7:239" ht="15.6" x14ac:dyDescent="0.3">
      <c r="G1874" s="1"/>
      <c r="H1874" s="1"/>
      <c r="K1874">
        <v>1.7175904753365618</v>
      </c>
      <c r="L1874">
        <v>1.8107306117198265</v>
      </c>
      <c r="M1874">
        <v>0.1555864857066655</v>
      </c>
      <c r="N1874">
        <v>4.901036446216165E-2</v>
      </c>
      <c r="O1874">
        <v>-9.8062879215451613</v>
      </c>
      <c r="P1874">
        <v>-7.4572305208117804</v>
      </c>
      <c r="Q1874">
        <v>-2.3490574007333804</v>
      </c>
      <c r="ID1874">
        <v>1.2824387100308636</v>
      </c>
      <c r="IE1874">
        <v>-0.91743205350796275</v>
      </c>
    </row>
    <row r="1875" spans="7:239" ht="15.6" x14ac:dyDescent="0.3">
      <c r="G1875" s="1"/>
      <c r="H1875" s="1"/>
      <c r="K1875">
        <v>-0.74889897295263297</v>
      </c>
      <c r="L1875">
        <v>-2.022592878763803</v>
      </c>
      <c r="M1875">
        <v>-6.7838382329291555E-2</v>
      </c>
      <c r="N1875">
        <v>-5.4358032894502285E-2</v>
      </c>
      <c r="O1875">
        <v>5.8568508248118745</v>
      </c>
      <c r="P1875">
        <v>3.2514806982803317</v>
      </c>
      <c r="Q1875">
        <v>2.6053701265315428</v>
      </c>
      <c r="ID1875">
        <v>-0.44865283596330174</v>
      </c>
      <c r="IE1875">
        <v>1.1091660824652114</v>
      </c>
    </row>
    <row r="1876" spans="7:239" ht="15.6" x14ac:dyDescent="0.3">
      <c r="G1876" s="1"/>
      <c r="H1876" s="1"/>
      <c r="K1876">
        <v>0.2096087496465554</v>
      </c>
      <c r="L1876">
        <v>-3.3588313540475485</v>
      </c>
      <c r="M1876">
        <v>1.898723193867586E-2</v>
      </c>
      <c r="N1876">
        <v>-8.9789501938034408E-2</v>
      </c>
      <c r="O1876">
        <v>3.3935392677832898</v>
      </c>
      <c r="P1876">
        <v>-0.91005439756365603</v>
      </c>
      <c r="Q1876">
        <v>4.3035936653469458</v>
      </c>
      <c r="ID1876">
        <v>-2.3824104058246712E-2</v>
      </c>
      <c r="IE1876">
        <v>-0.44648067005621783</v>
      </c>
    </row>
    <row r="1877" spans="7:239" ht="15.6" x14ac:dyDescent="0.3">
      <c r="G1877" s="1"/>
      <c r="H1877" s="1"/>
      <c r="K1877">
        <v>0.33323322563677438</v>
      </c>
      <c r="L1877">
        <v>7.7388564300448909E-2</v>
      </c>
      <c r="M1877">
        <v>3.0185650911555444E-2</v>
      </c>
      <c r="N1877">
        <v>2.1805542240858687E-3</v>
      </c>
      <c r="O1877">
        <v>-1.5513060256108038</v>
      </c>
      <c r="P1877">
        <v>-1.4467924784458166</v>
      </c>
      <c r="Q1877">
        <v>-0.1045135471649872</v>
      </c>
      <c r="ID1877">
        <v>-0.31924066270497226</v>
      </c>
      <c r="IE1877">
        <v>-1.1949532459839374E-2</v>
      </c>
    </row>
    <row r="1878" spans="7:239" ht="15.6" x14ac:dyDescent="0.3">
      <c r="G1878" s="1"/>
      <c r="H1878" s="1"/>
      <c r="K1878">
        <v>-1.057044098938889</v>
      </c>
      <c r="L1878">
        <v>-0.54338921636112048</v>
      </c>
      <c r="M1878">
        <v>-9.5751448877034712E-2</v>
      </c>
      <c r="N1878">
        <v>-1.4886784719149986E-2</v>
      </c>
      <c r="O1878">
        <v>5.3028693886542717</v>
      </c>
      <c r="P1878">
        <v>4.5893486425548966</v>
      </c>
      <c r="Q1878">
        <v>0.71352074609937499</v>
      </c>
      <c r="ID1878">
        <v>8.9466950016776431E-2</v>
      </c>
      <c r="IE1878">
        <v>0.37595906760953773</v>
      </c>
    </row>
    <row r="1879" spans="7:239" ht="15.6" x14ac:dyDescent="0.3">
      <c r="G1879" s="1"/>
      <c r="H1879" s="1"/>
      <c r="K1879">
        <v>-1.5366198457280644</v>
      </c>
      <c r="L1879">
        <v>0.13438955622950408</v>
      </c>
      <c r="M1879">
        <v>-0.1391934137368227</v>
      </c>
      <c r="N1879">
        <v>3.0872648874563234E-3</v>
      </c>
      <c r="O1879">
        <v>6.5235416987515613</v>
      </c>
      <c r="P1879">
        <v>6.6715137147014243</v>
      </c>
      <c r="Q1879">
        <v>-0.14797201594986303</v>
      </c>
      <c r="ID1879">
        <v>-0.50998495354753914</v>
      </c>
      <c r="IE1879">
        <v>-0.54299303249429198</v>
      </c>
    </row>
    <row r="1880" spans="7:239" ht="15.6" x14ac:dyDescent="0.3">
      <c r="G1880" s="1"/>
      <c r="H1880" s="1"/>
      <c r="K1880">
        <v>-0.31986582136738262</v>
      </c>
      <c r="L1880">
        <v>1.8017245431702333</v>
      </c>
      <c r="M1880">
        <v>-2.8974775861210625E-2</v>
      </c>
      <c r="N1880">
        <v>4.8095773124869672E-2</v>
      </c>
      <c r="O1880">
        <v>-0.91646574402193148</v>
      </c>
      <c r="P1880">
        <v>1.3887554687318422</v>
      </c>
      <c r="Q1880">
        <v>-2.3052212127537737</v>
      </c>
      <c r="ID1880">
        <v>0.31417918901276171</v>
      </c>
      <c r="IE1880">
        <v>-0.8944541181210468</v>
      </c>
    </row>
    <row r="1881" spans="7:239" ht="15.6" x14ac:dyDescent="0.3">
      <c r="G1881" s="1"/>
      <c r="H1881" s="1"/>
      <c r="K1881">
        <v>-0.75894949151257374</v>
      </c>
      <c r="L1881">
        <v>0.82738803779445458</v>
      </c>
      <c r="M1881">
        <v>-6.8748800082955669E-2</v>
      </c>
      <c r="N1881">
        <v>2.1884175438506567E-2</v>
      </c>
      <c r="O1881">
        <v>2.2462125014113719</v>
      </c>
      <c r="P1881">
        <v>3.2951168471944019</v>
      </c>
      <c r="Q1881">
        <v>-1.0489043457830298</v>
      </c>
      <c r="ID1881">
        <v>8.0262352740895521E-2</v>
      </c>
      <c r="IE1881">
        <v>-0.43792374154517305</v>
      </c>
    </row>
    <row r="1882" spans="7:239" ht="15.6" x14ac:dyDescent="0.3">
      <c r="G1882" s="1"/>
      <c r="H1882" s="1"/>
      <c r="K1882">
        <v>0.56384251656756357</v>
      </c>
      <c r="L1882">
        <v>2.7647289089880895</v>
      </c>
      <c r="M1882">
        <v>5.1075199184229036E-2</v>
      </c>
      <c r="N1882">
        <v>7.415121007762053E-2</v>
      </c>
      <c r="O1882">
        <v>-6.002077859896831</v>
      </c>
      <c r="P1882">
        <v>-2.4480245342854765</v>
      </c>
      <c r="Q1882">
        <v>-3.554053325611354</v>
      </c>
      <c r="ID1882">
        <v>0.27357491833648317</v>
      </c>
      <c r="IE1882">
        <v>-0.86238723168501952</v>
      </c>
    </row>
    <row r="1883" spans="7:239" ht="15.6" x14ac:dyDescent="0.3">
      <c r="G1883" s="1"/>
      <c r="H1883" s="1"/>
      <c r="K1883">
        <v>-0.75555745118188022</v>
      </c>
      <c r="L1883">
        <v>0.65381087128065485</v>
      </c>
      <c r="M1883">
        <v>-6.8441534968246384E-2</v>
      </c>
      <c r="N1883">
        <v>1.7241587518581909E-2</v>
      </c>
      <c r="O1883">
        <v>2.4540036948031667</v>
      </c>
      <c r="P1883">
        <v>3.2803896889776478</v>
      </c>
      <c r="Q1883">
        <v>-0.82638599417448111</v>
      </c>
      <c r="ID1883">
        <v>1.1236434685972325</v>
      </c>
      <c r="IE1883">
        <v>-5.5554961748151201E-2</v>
      </c>
    </row>
    <row r="1884" spans="7:239" ht="15.6" x14ac:dyDescent="0.3">
      <c r="G1884" s="1"/>
      <c r="H1884" s="1"/>
      <c r="K1884">
        <v>-0.61258394476974753</v>
      </c>
      <c r="L1884">
        <v>-0.30131438557847379</v>
      </c>
      <c r="M1884">
        <v>-5.5490400381019309E-2</v>
      </c>
      <c r="N1884">
        <v>-8.2636038879876483E-3</v>
      </c>
      <c r="O1884">
        <v>3.0557172385469942</v>
      </c>
      <c r="P1884">
        <v>2.6596442837173422</v>
      </c>
      <c r="Q1884">
        <v>0.39607295482965177</v>
      </c>
      <c r="ID1884">
        <v>1.5393510417670648</v>
      </c>
      <c r="IE1884">
        <v>-1.0892916466693072</v>
      </c>
    </row>
    <row r="1885" spans="7:239" ht="15.6" x14ac:dyDescent="0.3">
      <c r="G1885" s="1"/>
      <c r="H1885" s="1"/>
      <c r="K1885">
        <v>-0.9953444761691449</v>
      </c>
      <c r="L1885">
        <v>1.43599139004155</v>
      </c>
      <c r="M1885">
        <v>-9.016244054587802E-2</v>
      </c>
      <c r="N1885">
        <v>3.8087979011527037E-2</v>
      </c>
      <c r="O1885">
        <v>2.4959189877258385</v>
      </c>
      <c r="P1885">
        <v>4.3214685415366665</v>
      </c>
      <c r="Q1885">
        <v>-1.8255495538108277</v>
      </c>
      <c r="ID1885">
        <v>-4.0999265857323976E-2</v>
      </c>
      <c r="IE1885">
        <v>0.12183983453129971</v>
      </c>
    </row>
    <row r="1886" spans="7:239" ht="15.6" x14ac:dyDescent="0.3">
      <c r="G1886" s="1"/>
      <c r="H1886" s="1"/>
      <c r="K1886">
        <v>-2.0548794796804821</v>
      </c>
      <c r="L1886">
        <v>5.8654413849997741E-3</v>
      </c>
      <c r="M1886">
        <v>-0.18613952591439475</v>
      </c>
      <c r="N1886">
        <v>-5.2249456819863482E-4</v>
      </c>
      <c r="O1886">
        <v>8.9466749627828079</v>
      </c>
      <c r="P1886">
        <v>8.921631897999692</v>
      </c>
      <c r="Q1886">
        <v>2.5043064783115077E-2</v>
      </c>
      <c r="ID1886">
        <v>-0.71846999579956827</v>
      </c>
      <c r="IE1886">
        <v>1.7953887625991811</v>
      </c>
    </row>
    <row r="1887" spans="7:239" ht="15.6" x14ac:dyDescent="0.3">
      <c r="G1887" s="1"/>
      <c r="H1887" s="1"/>
      <c r="K1887">
        <v>1.5255793680977843</v>
      </c>
      <c r="L1887">
        <v>-0.18204254772101161</v>
      </c>
      <c r="M1887">
        <v>0.13819332137506124</v>
      </c>
      <c r="N1887">
        <v>-4.3657755892036734E-3</v>
      </c>
      <c r="O1887">
        <v>-6.4143286894542824</v>
      </c>
      <c r="P1887">
        <v>-6.6235794789618305</v>
      </c>
      <c r="Q1887">
        <v>0.20925078950754852</v>
      </c>
      <c r="ID1887">
        <v>-1.300810015166685</v>
      </c>
      <c r="IE1887">
        <v>0.49353552499695258</v>
      </c>
    </row>
    <row r="1888" spans="7:239" ht="15.6" x14ac:dyDescent="0.3">
      <c r="G1888" s="1"/>
      <c r="H1888" s="1"/>
      <c r="K1888">
        <v>-0.64224125857396308</v>
      </c>
      <c r="L1888">
        <v>0.77343897971348186</v>
      </c>
      <c r="M1888">
        <v>-5.8176883158232842E-2</v>
      </c>
      <c r="N1888">
        <v>2.0479464132620327E-2</v>
      </c>
      <c r="O1888">
        <v>1.8068300883383532</v>
      </c>
      <c r="P1888">
        <v>2.7884068897295538</v>
      </c>
      <c r="Q1888">
        <v>-0.98157680139120052</v>
      </c>
      <c r="ID1888">
        <v>-1.1506537494586995</v>
      </c>
      <c r="IE1888">
        <v>0.29295129073447213</v>
      </c>
    </row>
    <row r="1889" spans="7:239" ht="15.6" x14ac:dyDescent="0.3">
      <c r="G1889" s="1"/>
      <c r="H1889" s="1"/>
      <c r="K1889">
        <v>-0.373054988600309</v>
      </c>
      <c r="L1889">
        <v>0.4312305074122581</v>
      </c>
      <c r="M1889">
        <v>-3.3792871749762608E-2</v>
      </c>
      <c r="N1889">
        <v>1.1413363935738025E-2</v>
      </c>
      <c r="O1889">
        <v>1.0726455318627981</v>
      </c>
      <c r="P1889">
        <v>1.6196858837297583</v>
      </c>
      <c r="Q1889">
        <v>-0.54704035186696021</v>
      </c>
      <c r="ID1889">
        <v>-0.15291592207476665</v>
      </c>
      <c r="IE1889">
        <v>-2.0514036737142689</v>
      </c>
    </row>
    <row r="1890" spans="7:239" ht="15.6" x14ac:dyDescent="0.3">
      <c r="G1890" s="1"/>
      <c r="H1890" s="1"/>
      <c r="K1890">
        <v>-0.48762193382954022</v>
      </c>
      <c r="L1890">
        <v>0.15957192270826004</v>
      </c>
      <c r="M1890">
        <v>-4.4170821931904421E-2</v>
      </c>
      <c r="N1890">
        <v>4.107802880214167E-3</v>
      </c>
      <c r="O1890">
        <v>1.9202128454227902</v>
      </c>
      <c r="P1890">
        <v>2.1170990522978856</v>
      </c>
      <c r="Q1890">
        <v>-0.19688620687509545</v>
      </c>
      <c r="ID1890">
        <v>-0.50660278657867563</v>
      </c>
      <c r="IE1890">
        <v>0.83864330452318114</v>
      </c>
    </row>
    <row r="1891" spans="7:239" ht="15.6" x14ac:dyDescent="0.3">
      <c r="G1891" s="1"/>
      <c r="H1891" s="1"/>
      <c r="K1891">
        <v>-0.16755731039175339</v>
      </c>
      <c r="L1891">
        <v>-0.26325244026675099</v>
      </c>
      <c r="M1891">
        <v>-1.5178037752686946E-2</v>
      </c>
      <c r="N1891">
        <v>-7.0981919054660591E-3</v>
      </c>
      <c r="O1891">
        <v>1.0676954295926646</v>
      </c>
      <c r="P1891">
        <v>0.72748044832612047</v>
      </c>
      <c r="Q1891">
        <v>0.34021498126654404</v>
      </c>
      <c r="ID1891">
        <v>1.6854370390804534</v>
      </c>
      <c r="IE1891">
        <v>6.4505025474319827E-2</v>
      </c>
    </row>
    <row r="1892" spans="7:239" ht="15.6" x14ac:dyDescent="0.3">
      <c r="G1892" s="1"/>
      <c r="H1892" s="1"/>
      <c r="K1892">
        <v>-5.8361634176045681E-2</v>
      </c>
      <c r="L1892">
        <v>-0.62341307901768539</v>
      </c>
      <c r="M1892">
        <v>-5.2866394474909342E-3</v>
      </c>
      <c r="N1892">
        <v>-1.6697464665741745E-2</v>
      </c>
      <c r="O1892">
        <v>1.0536939080620877</v>
      </c>
      <c r="P1892">
        <v>0.25338761821951716</v>
      </c>
      <c r="Q1892">
        <v>0.80030628984257068</v>
      </c>
      <c r="ID1892">
        <v>1.2226229412038163</v>
      </c>
      <c r="IE1892">
        <v>-3.3119459028566682</v>
      </c>
    </row>
    <row r="1893" spans="7:239" ht="15.6" x14ac:dyDescent="0.3">
      <c r="G1893" s="1"/>
      <c r="H1893" s="1"/>
      <c r="K1893">
        <v>2.3407874045854116</v>
      </c>
      <c r="L1893">
        <v>1.9892053368561278</v>
      </c>
      <c r="M1893">
        <v>0.21203825434261725</v>
      </c>
      <c r="N1893">
        <v>5.3991148274738339E-2</v>
      </c>
      <c r="O1893">
        <v>-12.750738418063515</v>
      </c>
      <c r="P1893">
        <v>-10.162953001230205</v>
      </c>
      <c r="Q1893">
        <v>-2.587785416833309</v>
      </c>
      <c r="ID1893">
        <v>0.67082975169740866</v>
      </c>
      <c r="IE1893">
        <v>-0.85850045651611107</v>
      </c>
    </row>
    <row r="1894" spans="7:239" ht="15.6" x14ac:dyDescent="0.3">
      <c r="G1894" s="1"/>
      <c r="H1894" s="1"/>
      <c r="K1894">
        <v>-0.7335221432051372</v>
      </c>
      <c r="L1894">
        <v>0.71541507815730687</v>
      </c>
      <c r="M1894">
        <v>-6.6445485165458729E-2</v>
      </c>
      <c r="N1894">
        <v>1.8896970308986002E-2</v>
      </c>
      <c r="O1894">
        <v>2.2789912285535361</v>
      </c>
      <c r="P1894">
        <v>3.1847194034589439</v>
      </c>
      <c r="Q1894">
        <v>-0.90572817490540769</v>
      </c>
      <c r="ID1894">
        <v>1.860920066920432</v>
      </c>
      <c r="IE1894">
        <v>0.66815895104341783</v>
      </c>
    </row>
    <row r="1895" spans="7:239" ht="15.6" x14ac:dyDescent="0.3">
      <c r="G1895" s="1"/>
      <c r="H1895" s="1"/>
      <c r="K1895">
        <v>-7.9121451901098205E-2</v>
      </c>
      <c r="L1895">
        <v>1.2333048131395599</v>
      </c>
      <c r="M1895">
        <v>-7.1671500407503412E-3</v>
      </c>
      <c r="N1895">
        <v>3.2968439936820984E-2</v>
      </c>
      <c r="O1895">
        <v>-1.2366508930090689</v>
      </c>
      <c r="P1895">
        <v>0.34352013150992528</v>
      </c>
      <c r="Q1895">
        <v>-1.5801710245189942</v>
      </c>
      <c r="ID1895">
        <v>0.83978789490627015</v>
      </c>
      <c r="IE1895">
        <v>-0.21799395094891399</v>
      </c>
    </row>
    <row r="1896" spans="7:239" ht="15.6" x14ac:dyDescent="0.3">
      <c r="G1896" s="1"/>
      <c r="H1896" s="1"/>
      <c r="K1896">
        <v>0.4991536675790203</v>
      </c>
      <c r="L1896">
        <v>-1.9759005967550962</v>
      </c>
      <c r="M1896">
        <v>4.5215414315216855E-2</v>
      </c>
      <c r="N1896">
        <v>-5.2696225962156701E-2</v>
      </c>
      <c r="O1896">
        <v>0.35855387234068825</v>
      </c>
      <c r="P1896">
        <v>-2.1671661655645957</v>
      </c>
      <c r="Q1896">
        <v>2.525720037905284</v>
      </c>
      <c r="ID1896">
        <v>-0.11982266444313257</v>
      </c>
      <c r="IE1896">
        <v>-1.125600888793876</v>
      </c>
    </row>
    <row r="1897" spans="7:239" ht="15.6" x14ac:dyDescent="0.3">
      <c r="G1897" s="1"/>
      <c r="H1897" s="1"/>
      <c r="K1897">
        <v>-2.1697650708272396</v>
      </c>
      <c r="L1897">
        <v>2.6746985928597523E-2</v>
      </c>
      <c r="M1897">
        <v>-0.19654634036843641</v>
      </c>
      <c r="N1897">
        <v>-1.8357310923464648E-6</v>
      </c>
      <c r="O1897">
        <v>9.4205165118431751</v>
      </c>
      <c r="P1897">
        <v>9.4204285256028033</v>
      </c>
      <c r="Q1897">
        <v>8.7986240370893187E-5</v>
      </c>
      <c r="ID1897">
        <v>-0.24512314909148511</v>
      </c>
      <c r="IE1897">
        <v>0.25827300014486876</v>
      </c>
    </row>
    <row r="1898" spans="7:239" ht="15.6" x14ac:dyDescent="0.3">
      <c r="G1898" s="1"/>
      <c r="H1898" s="1"/>
      <c r="K1898">
        <v>-0.50760829505259719</v>
      </c>
      <c r="L1898">
        <v>-2.2807021123365487</v>
      </c>
      <c r="M1898">
        <v>-4.5981269619762073E-2</v>
      </c>
      <c r="N1898">
        <v>-6.1183449623177996E-2</v>
      </c>
      <c r="O1898">
        <v>5.1363845096376624</v>
      </c>
      <c r="P1898">
        <v>2.2038734639243498</v>
      </c>
      <c r="Q1898">
        <v>2.9325110457133126</v>
      </c>
      <c r="ID1898">
        <v>-1.080525361381264</v>
      </c>
      <c r="IE1898">
        <v>0.15261345040460769</v>
      </c>
    </row>
    <row r="1899" spans="7:239" ht="15.6" x14ac:dyDescent="0.3">
      <c r="G1899" s="1"/>
      <c r="H1899" s="1"/>
      <c r="K1899">
        <v>0.87611328458474735</v>
      </c>
      <c r="L1899">
        <v>-1.2326760073158933</v>
      </c>
      <c r="M1899">
        <v>7.936198353845339E-2</v>
      </c>
      <c r="N1899">
        <v>-3.2688105021728954E-2</v>
      </c>
      <c r="O1899">
        <v>-2.2370700759691209</v>
      </c>
      <c r="P1899">
        <v>-3.8038047015915244</v>
      </c>
      <c r="Q1899">
        <v>1.5667346256224035</v>
      </c>
      <c r="ID1899">
        <v>1.1825808335457704</v>
      </c>
      <c r="IE1899">
        <v>-1.2394994068511442</v>
      </c>
    </row>
    <row r="1900" spans="7:239" ht="15.6" x14ac:dyDescent="0.3">
      <c r="G1900" s="1"/>
      <c r="H1900" s="1"/>
      <c r="K1900">
        <v>0.90119761608910898</v>
      </c>
      <c r="L1900">
        <v>0.89761700049457305</v>
      </c>
      <c r="M1900">
        <v>8.1634226567921672E-2</v>
      </c>
      <c r="N1900">
        <v>2.4311911501072096E-2</v>
      </c>
      <c r="O1900">
        <v>-5.0779781468924323</v>
      </c>
      <c r="P1900">
        <v>-3.912712875672911</v>
      </c>
      <c r="Q1900">
        <v>-1.1652652712195215</v>
      </c>
      <c r="ID1900">
        <v>-1.6362138493942617</v>
      </c>
      <c r="IE1900">
        <v>0.8199689125610552</v>
      </c>
    </row>
    <row r="1901" spans="7:239" ht="15.6" x14ac:dyDescent="0.3">
      <c r="G1901" s="1"/>
      <c r="H1901" s="1"/>
      <c r="K1901">
        <v>0.36336617924225278</v>
      </c>
      <c r="L1901">
        <v>-1.1323750097492273</v>
      </c>
      <c r="M1901">
        <v>3.2915219119320285E-2</v>
      </c>
      <c r="N1901">
        <v>-3.0174284265744776E-2</v>
      </c>
      <c r="O1901">
        <v>-0.13137248362416343</v>
      </c>
      <c r="P1901">
        <v>-1.577620160908918</v>
      </c>
      <c r="Q1901">
        <v>1.4462476772847546</v>
      </c>
      <c r="ID1901">
        <v>8.4360395765610968E-2</v>
      </c>
      <c r="IE1901">
        <v>-0.39654297434521979</v>
      </c>
    </row>
    <row r="1902" spans="7:239" ht="15.6" x14ac:dyDescent="0.3">
      <c r="G1902" s="1"/>
      <c r="H1902" s="1"/>
      <c r="K1902">
        <v>-0.11038745317450542</v>
      </c>
      <c r="L1902">
        <v>-1.6692047988798626</v>
      </c>
      <c r="M1902">
        <v>-9.9993544166370584E-3</v>
      </c>
      <c r="N1902">
        <v>-4.4692729076669775E-2</v>
      </c>
      <c r="O1902">
        <v>2.6213811078811529</v>
      </c>
      <c r="P1902">
        <v>0.47926714589302788</v>
      </c>
      <c r="Q1902">
        <v>2.1421139619881249</v>
      </c>
      <c r="ID1902">
        <v>-2.8280902659136427</v>
      </c>
      <c r="IE1902">
        <v>-0.87505475594960824</v>
      </c>
    </row>
    <row r="1903" spans="7:239" ht="15.6" x14ac:dyDescent="0.3">
      <c r="G1903" s="1"/>
      <c r="H1903" s="1"/>
      <c r="K1903">
        <v>0.64427203424107859</v>
      </c>
      <c r="L1903">
        <v>0.51820358381299214</v>
      </c>
      <c r="M1903">
        <v>5.836083926059956E-2</v>
      </c>
      <c r="N1903">
        <v>1.4076517147876225E-2</v>
      </c>
      <c r="O1903">
        <v>-3.4719086468386275</v>
      </c>
      <c r="P1903">
        <v>-2.7972238705542574</v>
      </c>
      <c r="Q1903">
        <v>-0.67468477628437029</v>
      </c>
      <c r="ID1903">
        <v>0.9915277657682513</v>
      </c>
      <c r="IE1903">
        <v>-0.87853895343250665</v>
      </c>
    </row>
    <row r="1904" spans="7:239" ht="15.6" x14ac:dyDescent="0.3">
      <c r="G1904" s="1"/>
      <c r="H1904" s="1"/>
      <c r="K1904">
        <v>-0.2398203784867563</v>
      </c>
      <c r="L1904">
        <v>-4.8886508292729336E-2</v>
      </c>
      <c r="M1904">
        <v>-2.1723926876274377E-2</v>
      </c>
      <c r="N1904">
        <v>-1.3871533516822917E-3</v>
      </c>
      <c r="O1904">
        <v>1.1077096578283645</v>
      </c>
      <c r="P1904">
        <v>1.0412236628254683</v>
      </c>
      <c r="Q1904">
        <v>6.6485995002896203E-2</v>
      </c>
      <c r="ID1904">
        <v>-0.15740673977299069</v>
      </c>
      <c r="IE1904">
        <v>-0.72480267673789023</v>
      </c>
    </row>
    <row r="1905" spans="7:239" ht="15.6" x14ac:dyDescent="0.3">
      <c r="G1905" s="1"/>
      <c r="H1905" s="1"/>
      <c r="K1905">
        <v>1.0357831077938044</v>
      </c>
      <c r="L1905">
        <v>-0.26928152154481683</v>
      </c>
      <c r="M1905">
        <v>9.3825539911886288E-2</v>
      </c>
      <c r="N1905">
        <v>-6.8616228295750462E-3</v>
      </c>
      <c r="O1905">
        <v>-4.1681639233000141</v>
      </c>
      <c r="P1905">
        <v>-4.4970401939773827</v>
      </c>
      <c r="Q1905">
        <v>0.32887627067736902</v>
      </c>
      <c r="ID1905">
        <v>1.3538739339474053</v>
      </c>
      <c r="IE1905">
        <v>0.28255555138994259</v>
      </c>
    </row>
    <row r="1906" spans="7:239" ht="15.6" x14ac:dyDescent="0.3">
      <c r="G1906" s="1"/>
      <c r="H1906" s="1"/>
      <c r="K1906">
        <v>-1.7005242924823367E-2</v>
      </c>
      <c r="L1906">
        <v>1.5421737472990671</v>
      </c>
      <c r="M1906">
        <v>-1.540405599153642E-3</v>
      </c>
      <c r="N1906">
        <v>4.125214737711351E-2</v>
      </c>
      <c r="O1906">
        <v>-1.9033761928367257</v>
      </c>
      <c r="P1906">
        <v>7.3831345931260242E-2</v>
      </c>
      <c r="Q1906">
        <v>-1.9772075387679859</v>
      </c>
      <c r="ID1906">
        <v>8.8678513713424962E-3</v>
      </c>
      <c r="IE1906">
        <v>-0.53856633910031271</v>
      </c>
    </row>
    <row r="1907" spans="7:239" ht="15.6" x14ac:dyDescent="0.3">
      <c r="G1907" s="1"/>
      <c r="H1907" s="1"/>
      <c r="K1907">
        <v>0.15132043151514823</v>
      </c>
      <c r="L1907">
        <v>-0.64241957103450564</v>
      </c>
      <c r="M1907">
        <v>1.370723376330131E-2</v>
      </c>
      <c r="N1907">
        <v>-1.7136617304976478E-2</v>
      </c>
      <c r="O1907">
        <v>0.16436969765333576</v>
      </c>
      <c r="P1907">
        <v>-0.65698509424725138</v>
      </c>
      <c r="Q1907">
        <v>0.82135479190058713</v>
      </c>
      <c r="ID1907">
        <v>-0.8323966303573993</v>
      </c>
      <c r="IE1907">
        <v>0.17916898801028688</v>
      </c>
    </row>
    <row r="1908" spans="7:239" ht="15.6" x14ac:dyDescent="0.3">
      <c r="G1908" s="1"/>
      <c r="H1908" s="1"/>
      <c r="K1908">
        <v>-1.0281431839972524</v>
      </c>
      <c r="L1908">
        <v>-0.15568840290405137</v>
      </c>
      <c r="M1908">
        <v>-9.3133483853331728E-2</v>
      </c>
      <c r="N1908">
        <v>-4.5050703360790612E-3</v>
      </c>
      <c r="O1908">
        <v>4.6797972394720384</v>
      </c>
      <c r="P1908">
        <v>4.4638700793718264</v>
      </c>
      <c r="Q1908">
        <v>0.21592716010021235</v>
      </c>
      <c r="ID1908">
        <v>-0.30529060629477134</v>
      </c>
      <c r="IE1908">
        <v>0.37771385117250894</v>
      </c>
    </row>
    <row r="1909" spans="7:239" ht="15.6" x14ac:dyDescent="0.3">
      <c r="G1909" s="1"/>
      <c r="H1909" s="1"/>
      <c r="K1909">
        <v>1.1936025616114332</v>
      </c>
      <c r="L1909">
        <v>-1.4600593695069504</v>
      </c>
      <c r="M1909">
        <v>0.10812148213339795</v>
      </c>
      <c r="N1909">
        <v>-3.8666318764636519E-2</v>
      </c>
      <c r="O1909">
        <v>-3.3289727044673958</v>
      </c>
      <c r="P1909">
        <v>-5.1822419720997566</v>
      </c>
      <c r="Q1909">
        <v>1.8532692676323606</v>
      </c>
      <c r="ID1909">
        <v>-0.12245804259222978</v>
      </c>
      <c r="IE1909">
        <v>-0.99332492667288041</v>
      </c>
    </row>
    <row r="1910" spans="7:239" ht="15.6" x14ac:dyDescent="0.3">
      <c r="G1910" s="1"/>
      <c r="H1910" s="1"/>
      <c r="K1910">
        <v>0.30290714557904747</v>
      </c>
      <c r="L1910">
        <v>0.19969466179045647</v>
      </c>
      <c r="M1910">
        <v>2.743858850687125E-2</v>
      </c>
      <c r="N1910">
        <v>5.4425820747485108E-3</v>
      </c>
      <c r="O1910">
        <v>-1.5759882210050367</v>
      </c>
      <c r="P1910">
        <v>-1.3151263024682462</v>
      </c>
      <c r="Q1910">
        <v>-0.26086191853679053</v>
      </c>
      <c r="ID1910">
        <v>1.066593180067263</v>
      </c>
      <c r="IE1910">
        <v>0.62335610394116581</v>
      </c>
    </row>
    <row r="1911" spans="7:239" ht="15.6" x14ac:dyDescent="0.3">
      <c r="G1911" s="1"/>
      <c r="H1911" s="1"/>
      <c r="K1911">
        <v>-1.3788446941839485</v>
      </c>
      <c r="L1911">
        <v>1.0424552126786828</v>
      </c>
      <c r="M1911">
        <v>-0.12490148459942139</v>
      </c>
      <c r="N1911">
        <v>2.7432908623163468E-2</v>
      </c>
      <c r="O1911">
        <v>4.6716502162055944</v>
      </c>
      <c r="P1911">
        <v>5.9865042829333905</v>
      </c>
      <c r="Q1911">
        <v>-1.3148540667277964</v>
      </c>
      <c r="ID1911">
        <v>1.2363839868202835</v>
      </c>
      <c r="IE1911">
        <v>2.3325972320573669</v>
      </c>
    </row>
    <row r="1912" spans="7:239" ht="15.6" x14ac:dyDescent="0.3">
      <c r="G1912" s="1"/>
      <c r="H1912" s="1"/>
      <c r="K1912">
        <v>-0.27710306457647993</v>
      </c>
      <c r="L1912">
        <v>-0.8972585215900174</v>
      </c>
      <c r="M1912">
        <v>-2.5101147575677846E-2</v>
      </c>
      <c r="N1912">
        <v>-2.4095974334274219E-2</v>
      </c>
      <c r="O1912">
        <v>2.3580086495087871</v>
      </c>
      <c r="P1912">
        <v>1.2030932054192305</v>
      </c>
      <c r="Q1912">
        <v>1.1549154440895566</v>
      </c>
      <c r="ID1912">
        <v>-0.98456205826530441</v>
      </c>
      <c r="IE1912">
        <v>0.47185389552453638</v>
      </c>
    </row>
    <row r="1913" spans="7:239" ht="15.6" x14ac:dyDescent="0.3">
      <c r="G1913" s="1"/>
      <c r="H1913" s="1"/>
      <c r="K1913">
        <v>0.68584010233226322</v>
      </c>
      <c r="L1913">
        <v>0.33932553343737493</v>
      </c>
      <c r="M1913">
        <v>6.2126247677093897E-2</v>
      </c>
      <c r="N1913">
        <v>9.3047369839103309E-3</v>
      </c>
      <c r="O1913">
        <v>-3.4236734413422028</v>
      </c>
      <c r="P1913">
        <v>-2.9776991762292164</v>
      </c>
      <c r="Q1913">
        <v>-0.44597426511298616</v>
      </c>
      <c r="ID1913">
        <v>0.53682867765637077</v>
      </c>
      <c r="IE1913">
        <v>0.96724043479033972</v>
      </c>
    </row>
    <row r="1914" spans="7:239" ht="15.6" x14ac:dyDescent="0.3">
      <c r="G1914" s="1"/>
      <c r="H1914" s="1"/>
      <c r="K1914">
        <v>1.4448260194779372</v>
      </c>
      <c r="L1914">
        <v>-0.86816898862196923</v>
      </c>
      <c r="M1914">
        <v>0.13087834734532619</v>
      </c>
      <c r="N1914">
        <v>-2.2748414106135543E-2</v>
      </c>
      <c r="O1914">
        <v>-5.1826470319850397</v>
      </c>
      <c r="P1914">
        <v>-6.2729741719152372</v>
      </c>
      <c r="Q1914">
        <v>1.0903271399301979</v>
      </c>
      <c r="ID1914">
        <v>-1.7335529132916701</v>
      </c>
      <c r="IE1914">
        <v>-1.483993265972176</v>
      </c>
    </row>
    <row r="1915" spans="7:239" ht="15.6" x14ac:dyDescent="0.3">
      <c r="G1915" s="1"/>
      <c r="H1915" s="1"/>
      <c r="K1915">
        <v>-1.0697528875816464</v>
      </c>
      <c r="L1915">
        <v>-5.1557980685445343E-2</v>
      </c>
      <c r="M1915">
        <v>-9.6902663785890075E-2</v>
      </c>
      <c r="N1915">
        <v>-1.7330270222242021E-3</v>
      </c>
      <c r="O1915">
        <v>4.7275898070118316</v>
      </c>
      <c r="P1915">
        <v>4.6445261530908395</v>
      </c>
      <c r="Q1915">
        <v>8.3063653920992284E-2</v>
      </c>
      <c r="ID1915">
        <v>0.57711683036137518</v>
      </c>
      <c r="IE1915">
        <v>3.4908789922040613E-2</v>
      </c>
    </row>
    <row r="1916" spans="7:239" ht="15.6" x14ac:dyDescent="0.3">
      <c r="G1916" s="1"/>
      <c r="H1916" s="1"/>
      <c r="K1916">
        <v>0.24574490059570664</v>
      </c>
      <c r="L1916">
        <v>0.82447597587634114</v>
      </c>
      <c r="M1916">
        <v>2.2260594718614621E-2</v>
      </c>
      <c r="N1916">
        <v>2.2138455024944777E-2</v>
      </c>
      <c r="O1916">
        <v>-2.128037967686593</v>
      </c>
      <c r="P1916">
        <v>-1.066946049929083</v>
      </c>
      <c r="Q1916">
        <v>-1.06109191775751</v>
      </c>
      <c r="ID1916">
        <v>-1.3798256650942251</v>
      </c>
      <c r="IE1916">
        <v>1.5485536804870172</v>
      </c>
    </row>
    <row r="1917" spans="7:239" ht="15.6" x14ac:dyDescent="0.3">
      <c r="G1917" s="1"/>
      <c r="H1917" s="1"/>
      <c r="K1917">
        <v>0.62940041334882046</v>
      </c>
      <c r="L1917">
        <v>0.66903180581796462</v>
      </c>
      <c r="M1917">
        <v>5.7013706015152987E-2</v>
      </c>
      <c r="N1917">
        <v>1.8106707082031645E-2</v>
      </c>
      <c r="O1917">
        <v>-3.6005070410836786</v>
      </c>
      <c r="P1917">
        <v>-2.7326560315937165</v>
      </c>
      <c r="Q1917">
        <v>-0.86785100948996208</v>
      </c>
      <c r="ID1917">
        <v>-0.34492332999006764</v>
      </c>
      <c r="IE1917">
        <v>-1.6572445393063042</v>
      </c>
    </row>
    <row r="1918" spans="7:239" ht="15.6" x14ac:dyDescent="0.3">
      <c r="G1918" s="1"/>
      <c r="H1918" s="1"/>
      <c r="K1918">
        <v>1.2607868322880094</v>
      </c>
      <c r="L1918">
        <v>0.95529474692485217</v>
      </c>
      <c r="M1918">
        <v>0.11420731267300059</v>
      </c>
      <c r="N1918">
        <v>2.5973856453119813E-2</v>
      </c>
      <c r="O1918">
        <v>-6.7188566417089444</v>
      </c>
      <c r="P1918">
        <v>-5.4739346666052215</v>
      </c>
      <c r="Q1918">
        <v>-1.2449219751037224</v>
      </c>
      <c r="ID1918">
        <v>-0.51895473110194845</v>
      </c>
      <c r="IE1918">
        <v>-1.4946859829218633</v>
      </c>
    </row>
    <row r="1919" spans="7:239" ht="15.6" x14ac:dyDescent="0.3">
      <c r="G1919" s="1"/>
      <c r="H1919" s="1"/>
      <c r="K1919">
        <v>-1.3949742954108013</v>
      </c>
      <c r="L1919">
        <v>0.26851504150533356</v>
      </c>
      <c r="M1919">
        <v>-0.1263625709333126</v>
      </c>
      <c r="N1919">
        <v>6.7223564275303068E-3</v>
      </c>
      <c r="O1919">
        <v>5.7343326129948435</v>
      </c>
      <c r="P1919">
        <v>6.0565338716418635</v>
      </c>
      <c r="Q1919">
        <v>-0.32220125864702026</v>
      </c>
      <c r="ID1919">
        <v>1.1897908815474383</v>
      </c>
      <c r="IE1919">
        <v>-1.7817836636747688</v>
      </c>
    </row>
    <row r="1920" spans="7:239" ht="15.6" x14ac:dyDescent="0.3">
      <c r="G1920" s="1"/>
      <c r="H1920" s="1"/>
      <c r="K1920">
        <v>1.2070464644226131</v>
      </c>
      <c r="L1920">
        <v>-0.19653394496780238</v>
      </c>
      <c r="M1920">
        <v>0.10933928673968141</v>
      </c>
      <c r="N1920">
        <v>-4.8587816575731838E-3</v>
      </c>
      <c r="O1920">
        <v>-5.0077306379749977</v>
      </c>
      <c r="P1920">
        <v>-5.2406111141053415</v>
      </c>
      <c r="Q1920">
        <v>0.23288047613034385</v>
      </c>
      <c r="ID1920">
        <v>1.7416536037704775</v>
      </c>
      <c r="IE1920">
        <v>-6.1031055454254163E-2</v>
      </c>
    </row>
    <row r="1921" spans="7:239" ht="15.6" x14ac:dyDescent="0.3">
      <c r="G1921" s="1"/>
      <c r="H1921" s="1"/>
      <c r="K1921">
        <v>1.130074895864319</v>
      </c>
      <c r="L1921">
        <v>0.82023576241210139</v>
      </c>
      <c r="M1921">
        <v>0.10236688206972187</v>
      </c>
      <c r="N1921">
        <v>2.2317406033418662E-2</v>
      </c>
      <c r="O1921">
        <v>-5.9760940963820168</v>
      </c>
      <c r="P1921">
        <v>-4.9064250909934035</v>
      </c>
      <c r="Q1921">
        <v>-1.0696690053886135</v>
      </c>
      <c r="ID1921">
        <v>0.73243270989336673</v>
      </c>
      <c r="IE1921">
        <v>-0.51522272554771065</v>
      </c>
    </row>
    <row r="1922" spans="7:239" ht="15.6" x14ac:dyDescent="0.3">
      <c r="G1922" s="1"/>
      <c r="H1922" s="1"/>
      <c r="K1922">
        <v>1.3060751314634256</v>
      </c>
      <c r="L1922">
        <v>1.1332201809054037</v>
      </c>
      <c r="M1922">
        <v>0.11830971508703027</v>
      </c>
      <c r="N1922">
        <v>3.0748868928108977E-2</v>
      </c>
      <c r="O1922">
        <v>-7.1443494404929719</v>
      </c>
      <c r="P1922">
        <v>-5.6705620301683499</v>
      </c>
      <c r="Q1922">
        <v>-1.4737874103246216</v>
      </c>
      <c r="ID1922">
        <v>0.38091925598410542</v>
      </c>
      <c r="IE1922">
        <v>-0.84702148398599741</v>
      </c>
    </row>
    <row r="1923" spans="7:239" ht="15.6" x14ac:dyDescent="0.3">
      <c r="G1923" s="1"/>
      <c r="H1923" s="1"/>
      <c r="K1923">
        <v>-0.63342741352692333</v>
      </c>
      <c r="L1923">
        <v>0.3723254979179596</v>
      </c>
      <c r="M1923">
        <v>-5.7378488432526582E-2</v>
      </c>
      <c r="N1923">
        <v>9.7513904476824679E-3</v>
      </c>
      <c r="O1923">
        <v>2.2827577028758421</v>
      </c>
      <c r="P1923">
        <v>2.7501399831332001</v>
      </c>
      <c r="Q1923">
        <v>-0.46738228025735795</v>
      </c>
      <c r="ID1923">
        <v>-5.3353479138536331E-2</v>
      </c>
      <c r="IE1923">
        <v>0.78480268545454468</v>
      </c>
    </row>
    <row r="1924" spans="7:239" ht="15.6" x14ac:dyDescent="0.3">
      <c r="G1924" s="1"/>
      <c r="H1924" s="1"/>
      <c r="K1924">
        <v>3.734825101036069E-2</v>
      </c>
      <c r="L1924">
        <v>0.82932474658396105</v>
      </c>
      <c r="M1924">
        <v>3.3831598424844526E-3</v>
      </c>
      <c r="N1924">
        <v>2.2199271188233751E-2</v>
      </c>
      <c r="O1924">
        <v>-1.2261610294258429</v>
      </c>
      <c r="P1924">
        <v>-0.16215420458641414</v>
      </c>
      <c r="Q1924">
        <v>-1.0640068248394288</v>
      </c>
      <c r="ID1924">
        <v>0.30330666792515226</v>
      </c>
      <c r="IE1924">
        <v>-0.52721965999375664</v>
      </c>
    </row>
    <row r="1925" spans="7:239" ht="15.6" x14ac:dyDescent="0.3">
      <c r="G1925" s="1"/>
      <c r="H1925" s="1"/>
      <c r="K1925">
        <v>-8.360472583760005E-2</v>
      </c>
      <c r="L1925">
        <v>-0.3893159143089801</v>
      </c>
      <c r="M1925">
        <v>-7.5732636320031852E-3</v>
      </c>
      <c r="N1925">
        <v>-1.0443010102953666E-2</v>
      </c>
      <c r="O1925">
        <v>0.86351655645027603</v>
      </c>
      <c r="P1925">
        <v>0.36298507831331878</v>
      </c>
      <c r="Q1925">
        <v>0.5005314781369572</v>
      </c>
      <c r="ID1925">
        <v>-0.2837006205338789</v>
      </c>
      <c r="IE1925">
        <v>0.44374389679481779</v>
      </c>
    </row>
    <row r="1926" spans="7:239" ht="15.6" x14ac:dyDescent="0.3">
      <c r="G1926" s="1"/>
      <c r="H1926" s="1"/>
      <c r="K1926">
        <v>0.56421106622058015</v>
      </c>
      <c r="L1926">
        <v>5.926815707870637E-2</v>
      </c>
      <c r="M1926">
        <v>5.1108583943951826E-2</v>
      </c>
      <c r="N1926">
        <v>1.7721481128108974E-3</v>
      </c>
      <c r="O1926">
        <v>-2.5345633797528904</v>
      </c>
      <c r="P1926">
        <v>-2.4496246594377604</v>
      </c>
      <c r="Q1926">
        <v>-8.4938720315129945E-2</v>
      </c>
      <c r="ID1926">
        <v>-0.36704046598462248</v>
      </c>
      <c r="IE1926">
        <v>-1.1065293514743462</v>
      </c>
    </row>
    <row r="1927" spans="7:239" ht="15.6" x14ac:dyDescent="0.3">
      <c r="G1927" s="1"/>
      <c r="H1927" s="1"/>
      <c r="K1927">
        <v>0.16353946442328895</v>
      </c>
      <c r="L1927">
        <v>-8.7606281419272125E-2</v>
      </c>
      <c r="M1927">
        <v>1.4814084561678721E-2</v>
      </c>
      <c r="N1927">
        <v>-2.2896589161950239E-3</v>
      </c>
      <c r="O1927">
        <v>-0.60029332724453688</v>
      </c>
      <c r="P1927">
        <v>-0.71003624144782918</v>
      </c>
      <c r="Q1927">
        <v>0.1097429142032923</v>
      </c>
      <c r="ID1927">
        <v>2.2684198677522849</v>
      </c>
      <c r="IE1927">
        <v>0.85658413446701587</v>
      </c>
    </row>
    <row r="1928" spans="7:239" ht="15.6" x14ac:dyDescent="0.3">
      <c r="G1928" s="1"/>
      <c r="H1928" s="1"/>
      <c r="K1928">
        <v>-0.30589269141166159</v>
      </c>
      <c r="L1928">
        <v>0.60550438477919821</v>
      </c>
      <c r="M1928">
        <v>-2.7709031660045812E-2</v>
      </c>
      <c r="N1928">
        <v>1.6097918611088734E-2</v>
      </c>
      <c r="O1928">
        <v>0.55651842906539273</v>
      </c>
      <c r="P1928">
        <v>1.3280885911068636</v>
      </c>
      <c r="Q1928">
        <v>-0.77157016204147089</v>
      </c>
      <c r="ID1928">
        <v>-0.22785126337229455</v>
      </c>
      <c r="IE1928">
        <v>1.129901475526969</v>
      </c>
    </row>
    <row r="1929" spans="7:239" ht="15.6" x14ac:dyDescent="0.3">
      <c r="G1929" s="1"/>
      <c r="H1929" s="1"/>
      <c r="K1929">
        <v>0.24283527721675427</v>
      </c>
      <c r="L1929">
        <v>0.50632847606849674</v>
      </c>
      <c r="M1929">
        <v>2.1997028936921258E-2</v>
      </c>
      <c r="N1929">
        <v>1.3626093845277847E-2</v>
      </c>
      <c r="O1929">
        <v>-1.7074094658766361</v>
      </c>
      <c r="P1929">
        <v>-1.0543133923910051</v>
      </c>
      <c r="Q1929">
        <v>-0.65309607348563115</v>
      </c>
      <c r="ID1929">
        <v>-0.40805910746284246</v>
      </c>
      <c r="IE1929">
        <v>-0.50685199207968457</v>
      </c>
    </row>
    <row r="1930" spans="7:239" ht="15.6" x14ac:dyDescent="0.3">
      <c r="G1930" s="1"/>
      <c r="H1930" s="1"/>
      <c r="K1930">
        <v>2.0428649169498936</v>
      </c>
      <c r="L1930">
        <v>-0.46070504787359778</v>
      </c>
      <c r="M1930">
        <v>0.1850511968747334</v>
      </c>
      <c r="N1930">
        <v>-1.1649800554783811E-2</v>
      </c>
      <c r="O1930">
        <v>-8.311095781329227</v>
      </c>
      <c r="P1930">
        <v>-8.8694684951540879</v>
      </c>
      <c r="Q1930">
        <v>0.55837271382486153</v>
      </c>
      <c r="ID1930">
        <v>-7.8593303134294315E-2</v>
      </c>
      <c r="IE1930">
        <v>-0.67367817894169557</v>
      </c>
    </row>
    <row r="1931" spans="7:239" ht="15.6" x14ac:dyDescent="0.3">
      <c r="G1931" s="1"/>
      <c r="H1931" s="1"/>
      <c r="K1931">
        <v>1.1737668885863799</v>
      </c>
      <c r="L1931">
        <v>1.2076524953993206</v>
      </c>
      <c r="M1931">
        <v>0.10632468440896378</v>
      </c>
      <c r="N1931">
        <v>3.2696410843415104E-2</v>
      </c>
      <c r="O1931">
        <v>-6.6632545226793285</v>
      </c>
      <c r="P1931">
        <v>-5.0961218006110993</v>
      </c>
      <c r="Q1931">
        <v>-1.5671327220682294</v>
      </c>
      <c r="ID1931">
        <v>0.79035585118169327</v>
      </c>
      <c r="IE1931">
        <v>-5.4851080996695369E-2</v>
      </c>
    </row>
    <row r="1932" spans="7:239" ht="15.6" x14ac:dyDescent="0.3">
      <c r="G1932" s="1"/>
      <c r="H1932" s="1"/>
      <c r="K1932">
        <v>4.6969062676186363E-2</v>
      </c>
      <c r="L1932">
        <v>0.25961159291894437</v>
      </c>
      <c r="M1932">
        <v>4.2546529592812233E-3</v>
      </c>
      <c r="N1932">
        <v>6.9609177706050759E-3</v>
      </c>
      <c r="O1932">
        <v>-0.53756016131707174</v>
      </c>
      <c r="P1932">
        <v>-0.20392470309556482</v>
      </c>
      <c r="Q1932">
        <v>-0.33363545822150686</v>
      </c>
      <c r="ID1932">
        <v>0.50482443655731946</v>
      </c>
      <c r="IE1932">
        <v>0.2672971768537637</v>
      </c>
    </row>
    <row r="1933" spans="7:239" ht="15.6" x14ac:dyDescent="0.3">
      <c r="G1933" s="1"/>
      <c r="H1933" s="1"/>
      <c r="K1933">
        <v>0.24533377642017148</v>
      </c>
      <c r="L1933">
        <v>-0.4836430437975478</v>
      </c>
      <c r="M1933">
        <v>2.2223353381649224E-2</v>
      </c>
      <c r="N1933">
        <v>-1.2857785328514516E-2</v>
      </c>
      <c r="O1933">
        <v>-0.44888988663353968</v>
      </c>
      <c r="P1933">
        <v>-1.0651610797667144</v>
      </c>
      <c r="Q1933">
        <v>0.61627119313317469</v>
      </c>
      <c r="ID1933">
        <v>1.1966633379105258</v>
      </c>
      <c r="IE1933">
        <v>1.541359705332831</v>
      </c>
    </row>
    <row r="1934" spans="7:239" ht="15.6" x14ac:dyDescent="0.3">
      <c r="G1934" s="1"/>
      <c r="H1934" s="1"/>
      <c r="K1934">
        <v>0.66496537382440701</v>
      </c>
      <c r="L1934">
        <v>0.33670874597746214</v>
      </c>
      <c r="M1934">
        <v>6.0235327987415432E-2</v>
      </c>
      <c r="N1934">
        <v>9.2278281846540858E-3</v>
      </c>
      <c r="O1934">
        <v>-3.3293557980021924</v>
      </c>
      <c r="P1934">
        <v>-2.887067756937058</v>
      </c>
      <c r="Q1934">
        <v>-0.44228804106513442</v>
      </c>
      <c r="ID1934">
        <v>-0.55003336277506876</v>
      </c>
      <c r="IE1934">
        <v>-1.1497056621729975</v>
      </c>
    </row>
    <row r="1935" spans="7:239" ht="15.6" x14ac:dyDescent="0.3">
      <c r="G1935" s="1"/>
      <c r="H1935" s="1"/>
      <c r="K1935">
        <v>0.29584724634560727</v>
      </c>
      <c r="L1935">
        <v>-0.90382284879763763</v>
      </c>
      <c r="M1935">
        <v>2.6799073484549702E-2</v>
      </c>
      <c r="N1935">
        <v>-2.4082152996708409E-2</v>
      </c>
      <c r="O1935">
        <v>-0.1302214796646759</v>
      </c>
      <c r="P1935">
        <v>-1.2844744696865411</v>
      </c>
      <c r="Q1935">
        <v>1.1542529900218652</v>
      </c>
      <c r="ID1935">
        <v>0.34209624101632496</v>
      </c>
      <c r="IE1935">
        <v>-2.2222652847043891</v>
      </c>
    </row>
    <row r="1936" spans="7:239" ht="15.6" x14ac:dyDescent="0.3">
      <c r="G1936" s="1"/>
      <c r="H1936" s="1"/>
      <c r="K1936">
        <v>0.27875255452497755</v>
      </c>
      <c r="L1936">
        <v>1.2075639011146306</v>
      </c>
      <c r="M1936">
        <v>2.5250565232552619E-2</v>
      </c>
      <c r="N1936">
        <v>3.239811864949154E-2</v>
      </c>
      <c r="O1936">
        <v>-2.763090399382885</v>
      </c>
      <c r="P1936">
        <v>-1.2102547651532518</v>
      </c>
      <c r="Q1936">
        <v>-1.552835634229633</v>
      </c>
      <c r="ID1936">
        <v>-0.39492996084070103</v>
      </c>
      <c r="IE1936">
        <v>-0.33023187232907386</v>
      </c>
    </row>
    <row r="1937" spans="7:239" ht="15.6" x14ac:dyDescent="0.3">
      <c r="G1937" s="1"/>
      <c r="H1937" s="1"/>
      <c r="K1937">
        <v>0.18552603400197767</v>
      </c>
      <c r="L1937">
        <v>-0.25747136402419835</v>
      </c>
      <c r="M1937">
        <v>1.680571943775298E-2</v>
      </c>
      <c r="N1937">
        <v>-6.8267894851223795E-3</v>
      </c>
      <c r="O1937">
        <v>-0.47828820523717075</v>
      </c>
      <c r="P1937">
        <v>-0.80549492037303783</v>
      </c>
      <c r="Q1937">
        <v>0.32720671513586708</v>
      </c>
      <c r="ID1937">
        <v>1.3612993196281298</v>
      </c>
      <c r="IE1937">
        <v>-0.31274751389681688</v>
      </c>
    </row>
    <row r="1938" spans="7:239" ht="15.6" x14ac:dyDescent="0.3">
      <c r="G1938" s="1"/>
      <c r="H1938" s="1"/>
      <c r="K1938">
        <v>1.6667673748713072</v>
      </c>
      <c r="L1938">
        <v>-1.0647028249860475</v>
      </c>
      <c r="M1938">
        <v>0.1509827179822571</v>
      </c>
      <c r="N1938">
        <v>-2.7932901948904885E-2</v>
      </c>
      <c r="O1938">
        <v>-5.8977541624932881</v>
      </c>
      <c r="P1938">
        <v>-7.2365728137541572</v>
      </c>
      <c r="Q1938">
        <v>1.3388186512608691</v>
      </c>
      <c r="ID1938">
        <v>1.2644118972577674</v>
      </c>
      <c r="IE1938">
        <v>-1.7436417381367504</v>
      </c>
    </row>
    <row r="1939" spans="7:239" ht="15.6" x14ac:dyDescent="0.3">
      <c r="G1939" s="1"/>
      <c r="H1939" s="1"/>
      <c r="K1939">
        <v>-0.84526281096061773</v>
      </c>
      <c r="L1939">
        <v>0.20714333116863948</v>
      </c>
      <c r="M1939">
        <v>-7.6567419384489993E-2</v>
      </c>
      <c r="N1939">
        <v>5.2622324571782869E-3</v>
      </c>
      <c r="O1939">
        <v>3.4176439800115479</v>
      </c>
      <c r="P1939">
        <v>3.6698617758505803</v>
      </c>
      <c r="Q1939">
        <v>-0.25221779583903242</v>
      </c>
      <c r="ID1939">
        <v>-0.88271325410577073</v>
      </c>
      <c r="IE1939">
        <v>1.5965732716811369</v>
      </c>
    </row>
    <row r="1940" spans="7:239" ht="15.6" x14ac:dyDescent="0.3">
      <c r="G1940" s="1"/>
      <c r="H1940" s="1"/>
      <c r="K1940">
        <v>-7.0631380869851157E-2</v>
      </c>
      <c r="L1940">
        <v>0.31325777755364148</v>
      </c>
      <c r="M1940">
        <v>-6.3980841114036763E-3</v>
      </c>
      <c r="N1940">
        <v>8.3572313090180695E-3</v>
      </c>
      <c r="O1940">
        <v>-9.390155070638645E-2</v>
      </c>
      <c r="P1940">
        <v>0.30665894851712294</v>
      </c>
      <c r="Q1940">
        <v>-0.40056049922350939</v>
      </c>
      <c r="ID1940">
        <v>-0.63469880797223588</v>
      </c>
      <c r="IE1940">
        <v>2.2334269662630022</v>
      </c>
    </row>
    <row r="1941" spans="7:239" ht="15.6" x14ac:dyDescent="0.3">
      <c r="G1941" s="1"/>
      <c r="H1941" s="1"/>
      <c r="K1941">
        <v>1.2570636775603412</v>
      </c>
      <c r="L1941">
        <v>-0.4204899375493244</v>
      </c>
      <c r="M1941">
        <v>0.11387005383968846</v>
      </c>
      <c r="N1941">
        <v>-1.0833738308156768E-2</v>
      </c>
      <c r="O1941">
        <v>-4.9385109088611117</v>
      </c>
      <c r="P1941">
        <v>-5.4577699151888917</v>
      </c>
      <c r="Q1941">
        <v>0.51925900632777977</v>
      </c>
      <c r="ID1941">
        <v>-8.4722954483571949E-2</v>
      </c>
      <c r="IE1941">
        <v>-2.3305327109522627</v>
      </c>
    </row>
    <row r="1942" spans="7:239" ht="15.6" x14ac:dyDescent="0.3">
      <c r="G1942" s="1"/>
      <c r="H1942" s="1"/>
      <c r="K1942">
        <v>1.4179355298712608</v>
      </c>
      <c r="L1942">
        <v>-0.31193490036764832</v>
      </c>
      <c r="M1942">
        <v>0.12844249500630192</v>
      </c>
      <c r="N1942">
        <v>-7.8763760272284426E-3</v>
      </c>
      <c r="O1942">
        <v>-5.7787110374204769</v>
      </c>
      <c r="P1942">
        <v>-6.1562242348994394</v>
      </c>
      <c r="Q1942">
        <v>0.37751319747896245</v>
      </c>
      <c r="ID1942">
        <v>0.31729177253839169</v>
      </c>
      <c r="IE1942">
        <v>-4.6248887630256474E-2</v>
      </c>
    </row>
    <row r="1943" spans="7:239" ht="15.6" x14ac:dyDescent="0.3">
      <c r="G1943" s="1"/>
      <c r="H1943" s="1"/>
      <c r="K1943">
        <v>0.17042868029800526</v>
      </c>
      <c r="L1943">
        <v>0.71794500801042138</v>
      </c>
      <c r="M1943">
        <v>1.5438138375793898E-2</v>
      </c>
      <c r="N1943">
        <v>1.9263530252316651E-2</v>
      </c>
      <c r="O1943">
        <v>-1.6632443443997418</v>
      </c>
      <c r="P1943">
        <v>-0.73994702147548896</v>
      </c>
      <c r="Q1943">
        <v>-0.92329732292425293</v>
      </c>
      <c r="ID1943">
        <v>-1.1894995142911965E-2</v>
      </c>
      <c r="IE1943">
        <v>0.35034131398017387</v>
      </c>
    </row>
    <row r="1944" spans="7:239" ht="15.6" x14ac:dyDescent="0.3">
      <c r="G1944" s="1"/>
      <c r="H1944" s="1"/>
      <c r="K1944">
        <v>0.16211539151807366</v>
      </c>
      <c r="L1944">
        <v>1.5038940390540811</v>
      </c>
      <c r="M1944">
        <v>1.4685086117699161E-2</v>
      </c>
      <c r="N1944">
        <v>4.0287273795263936E-2</v>
      </c>
      <c r="O1944">
        <v>-2.6348147031026881</v>
      </c>
      <c r="P1944">
        <v>-0.70385337068490672</v>
      </c>
      <c r="Q1944">
        <v>-1.9309613324177812</v>
      </c>
      <c r="ID1944">
        <v>1.0404982890912546</v>
      </c>
      <c r="IE1944">
        <v>0.61035676794297433</v>
      </c>
    </row>
    <row r="1945" spans="7:239" ht="15.6" x14ac:dyDescent="0.3">
      <c r="G1945" s="1"/>
      <c r="H1945" s="1"/>
      <c r="K1945">
        <v>0.51947070559315178</v>
      </c>
      <c r="L1945">
        <v>-0.75699348717422632</v>
      </c>
      <c r="M1945">
        <v>4.7055816081515683E-2</v>
      </c>
      <c r="N1945">
        <v>-2.00800900174549E-2</v>
      </c>
      <c r="O1945">
        <v>-1.2929413940567835</v>
      </c>
      <c r="P1945">
        <v>-2.2553762704452636</v>
      </c>
      <c r="Q1945">
        <v>0.96243487638848013</v>
      </c>
      <c r="ID1945">
        <v>-0.76762533964844004</v>
      </c>
      <c r="IE1945">
        <v>-0.51958715235844666</v>
      </c>
    </row>
    <row r="1946" spans="7:239" ht="15.6" x14ac:dyDescent="0.3">
      <c r="G1946" s="1"/>
      <c r="H1946" s="1"/>
      <c r="K1946">
        <v>1.1420118781461777</v>
      </c>
      <c r="L1946">
        <v>-0.90740759658898074</v>
      </c>
      <c r="M1946">
        <v>0.10344818354981608</v>
      </c>
      <c r="N1946">
        <v>-2.3898285077845305E-2</v>
      </c>
      <c r="O1946">
        <v>-3.8128114284365804</v>
      </c>
      <c r="P1946">
        <v>-4.9582516642522148</v>
      </c>
      <c r="Q1946">
        <v>1.1454402358156344</v>
      </c>
      <c r="ID1946">
        <v>0.19612071705501971</v>
      </c>
      <c r="IE1946">
        <v>0.34767080422229774</v>
      </c>
    </row>
    <row r="1947" spans="7:239" ht="15.6" x14ac:dyDescent="0.3">
      <c r="G1947" s="1"/>
      <c r="H1947" s="1"/>
      <c r="K1947">
        <v>0.46193861368821071</v>
      </c>
      <c r="L1947">
        <v>-0.3557723075702644</v>
      </c>
      <c r="M1947">
        <v>4.1844320021554887E-2</v>
      </c>
      <c r="N1947">
        <v>-9.3652429946704911E-3</v>
      </c>
      <c r="O1947">
        <v>-1.5567159537835282</v>
      </c>
      <c r="P1947">
        <v>-2.0055902604270104</v>
      </c>
      <c r="Q1947">
        <v>0.44887430664348205</v>
      </c>
      <c r="ID1947">
        <v>-2.6139136441767147E-2</v>
      </c>
      <c r="IE1947">
        <v>0.77708154323080647</v>
      </c>
    </row>
    <row r="1948" spans="7:239" ht="15.6" x14ac:dyDescent="0.3">
      <c r="G1948" s="1"/>
      <c r="H1948" s="1"/>
      <c r="K1948">
        <v>-3.1285036224618722E-2</v>
      </c>
      <c r="L1948">
        <v>4.5921937594445038E-2</v>
      </c>
      <c r="M1948">
        <v>-2.8339286409004806E-3</v>
      </c>
      <c r="N1948">
        <v>1.2182055743312425E-3</v>
      </c>
      <c r="O1948">
        <v>7.7441297748160026E-2</v>
      </c>
      <c r="P1948">
        <v>0.13582965807563285</v>
      </c>
      <c r="Q1948">
        <v>-5.8388360327472827E-2</v>
      </c>
      <c r="ID1948">
        <v>8.8256768147667572E-2</v>
      </c>
      <c r="IE1948">
        <v>0.92880960420285485</v>
      </c>
    </row>
    <row r="1949" spans="7:239" ht="15.6" x14ac:dyDescent="0.3">
      <c r="G1949" s="1"/>
      <c r="H1949" s="1"/>
      <c r="K1949">
        <v>-0.29913705145091213</v>
      </c>
      <c r="L1949">
        <v>-0.36338134156970375</v>
      </c>
      <c r="M1949">
        <v>-2.7097077707526038E-2</v>
      </c>
      <c r="N1949">
        <v>-9.8204448337443889E-3</v>
      </c>
      <c r="O1949">
        <v>1.7694497989147939</v>
      </c>
      <c r="P1949">
        <v>1.2987577551326801</v>
      </c>
      <c r="Q1949">
        <v>0.47069204378211388</v>
      </c>
      <c r="ID1949">
        <v>2.8045086016972127</v>
      </c>
      <c r="IE1949">
        <v>-0.53578582384170159</v>
      </c>
    </row>
    <row r="1950" spans="7:239" ht="15.6" x14ac:dyDescent="0.3">
      <c r="G1950" s="1"/>
      <c r="H1950" s="1"/>
      <c r="K1950">
        <v>-0.21657296097644937</v>
      </c>
      <c r="L1950">
        <v>-0.72760832960543542</v>
      </c>
      <c r="M1950">
        <v>-1.9618079152895783E-2</v>
      </c>
      <c r="N1950">
        <v>-1.9537309928511243E-2</v>
      </c>
      <c r="O1950">
        <v>1.8767103144333031</v>
      </c>
      <c r="P1950">
        <v>0.94029078395983234</v>
      </c>
      <c r="Q1950">
        <v>0.93641953047347071</v>
      </c>
      <c r="ID1950">
        <v>-1.1438274514997793</v>
      </c>
      <c r="IE1950">
        <v>1.2531537306313354</v>
      </c>
    </row>
    <row r="1951" spans="7:239" ht="15.6" x14ac:dyDescent="0.3">
      <c r="G1951" s="1"/>
      <c r="H1951" s="1"/>
      <c r="K1951">
        <v>-3.091726553356787</v>
      </c>
      <c r="L1951">
        <v>-9.8720120935030992E-2</v>
      </c>
      <c r="M1951">
        <v>-0.28006144427908869</v>
      </c>
      <c r="N1951">
        <v>-3.6632885556418682E-3</v>
      </c>
      <c r="O1951">
        <v>13.598872213061869</v>
      </c>
      <c r="P1951">
        <v>13.423291492798176</v>
      </c>
      <c r="Q1951">
        <v>0.17558072026369262</v>
      </c>
      <c r="ID1951">
        <v>-4.2331523307654589E-3</v>
      </c>
      <c r="IE1951">
        <v>1.2719071939815039</v>
      </c>
    </row>
    <row r="1952" spans="7:239" ht="15.6" x14ac:dyDescent="0.3">
      <c r="G1952" s="1"/>
      <c r="H1952" s="1"/>
      <c r="K1952">
        <v>-4.5249955479948006E-2</v>
      </c>
      <c r="L1952">
        <v>-1.0167176088299228</v>
      </c>
      <c r="M1952">
        <v>-4.0989290826898873E-3</v>
      </c>
      <c r="N1952">
        <v>-2.721520447115883E-2</v>
      </c>
      <c r="O1952">
        <v>1.5008804357905283</v>
      </c>
      <c r="P1952">
        <v>0.19646088745591195</v>
      </c>
      <c r="Q1952">
        <v>1.3044195483346164</v>
      </c>
      <c r="ID1952">
        <v>-0.65756877752689158</v>
      </c>
      <c r="IE1952">
        <v>1.6484710889130061</v>
      </c>
    </row>
    <row r="1953" spans="7:239" ht="15.6" x14ac:dyDescent="0.3">
      <c r="G1953" s="1"/>
      <c r="H1953" s="1"/>
      <c r="K1953">
        <v>-1.2027288313693207</v>
      </c>
      <c r="L1953">
        <v>0.63857870489414215</v>
      </c>
      <c r="M1953">
        <v>-0.10894817758824001</v>
      </c>
      <c r="N1953">
        <v>1.6686231421317834E-2</v>
      </c>
      <c r="O1953">
        <v>4.4220974446496548</v>
      </c>
      <c r="P1953">
        <v>5.2218653272341315</v>
      </c>
      <c r="Q1953">
        <v>-0.79976788258447717</v>
      </c>
      <c r="ID1953">
        <v>-0.66167497601993341</v>
      </c>
      <c r="IE1953">
        <v>-1.2024021563742169</v>
      </c>
    </row>
    <row r="1954" spans="7:239" ht="15.6" x14ac:dyDescent="0.3">
      <c r="G1954" s="1"/>
      <c r="H1954" s="1"/>
      <c r="K1954">
        <v>-1.7123540017513503</v>
      </c>
      <c r="L1954">
        <v>9.0191951801417217E-2</v>
      </c>
      <c r="M1954">
        <v>-0.1551121441599943</v>
      </c>
      <c r="N1954">
        <v>1.8467428417542917E-3</v>
      </c>
      <c r="O1954">
        <v>7.3459813897312092</v>
      </c>
      <c r="P1954">
        <v>7.434495421146412</v>
      </c>
      <c r="Q1954">
        <v>-8.8514031415202754E-2</v>
      </c>
      <c r="ID1954">
        <v>-0.23898367029884382</v>
      </c>
      <c r="IE1954">
        <v>-0.37803927143880173</v>
      </c>
    </row>
    <row r="1955" spans="7:239" ht="15.6" x14ac:dyDescent="0.3">
      <c r="G1955" s="1"/>
      <c r="H1955" s="1"/>
      <c r="K1955">
        <v>-1.9835529100841227</v>
      </c>
      <c r="L1955">
        <v>-1.2692313082365441</v>
      </c>
      <c r="M1955">
        <v>-0.17967846871807158</v>
      </c>
      <c r="N1955">
        <v>-3.4611571315062137E-2</v>
      </c>
      <c r="O1955">
        <v>10.270880658965886</v>
      </c>
      <c r="P1955">
        <v>8.6119546615591762</v>
      </c>
      <c r="Q1955">
        <v>1.6589259974067101</v>
      </c>
      <c r="ID1955">
        <v>0.63950870715024732</v>
      </c>
      <c r="IE1955">
        <v>0.9767765254208558</v>
      </c>
    </row>
    <row r="1956" spans="7:239" ht="15.6" x14ac:dyDescent="0.3">
      <c r="G1956" s="1"/>
      <c r="H1956" s="1"/>
      <c r="K1956">
        <v>1.4686707443683245</v>
      </c>
      <c r="L1956">
        <v>-0.84647793721982967</v>
      </c>
      <c r="M1956">
        <v>0.13303830165434777</v>
      </c>
      <c r="N1956">
        <v>-2.2160229596425274E-2</v>
      </c>
      <c r="O1956">
        <v>-5.3143648002821662</v>
      </c>
      <c r="P1956">
        <v>-6.3765003690887019</v>
      </c>
      <c r="Q1956">
        <v>1.0621355688065357</v>
      </c>
      <c r="ID1956">
        <v>1.8417477155511093</v>
      </c>
      <c r="IE1956">
        <v>0.65288758320432538</v>
      </c>
    </row>
    <row r="1957" spans="7:239" ht="15.6" x14ac:dyDescent="0.3">
      <c r="G1957" s="1"/>
      <c r="H1957" s="1"/>
      <c r="K1957">
        <v>-0.44881839897662035</v>
      </c>
      <c r="L1957">
        <v>0.17386583736964495</v>
      </c>
      <c r="M1957">
        <v>-4.0655836428984175E-2</v>
      </c>
      <c r="N1957">
        <v>4.503037700552286E-3</v>
      </c>
      <c r="O1957">
        <v>1.7327967327362652</v>
      </c>
      <c r="P1957">
        <v>1.9486264690042012</v>
      </c>
      <c r="Q1957">
        <v>-0.215829736267936</v>
      </c>
      <c r="ID1957">
        <v>0.23084110695306165</v>
      </c>
      <c r="IE1957">
        <v>-0.10790766441555723</v>
      </c>
    </row>
    <row r="1958" spans="7:239" ht="15.6" x14ac:dyDescent="0.3">
      <c r="G1958" s="1"/>
      <c r="H1958" s="1"/>
      <c r="K1958">
        <v>0.38497235520438494</v>
      </c>
      <c r="L1958">
        <v>1.419566844053489</v>
      </c>
      <c r="M1958">
        <v>3.4872396360216003E-2</v>
      </c>
      <c r="N1958">
        <v>3.8104952641626222E-2</v>
      </c>
      <c r="O1958">
        <v>-3.4977903886234283</v>
      </c>
      <c r="P1958">
        <v>-1.6714272919663198</v>
      </c>
      <c r="Q1958">
        <v>-1.8263630966571085</v>
      </c>
      <c r="ID1958">
        <v>0.901187300749418</v>
      </c>
      <c r="IE1958">
        <v>-0.50537895942245459</v>
      </c>
    </row>
    <row r="1959" spans="7:239" ht="15.6" x14ac:dyDescent="0.3">
      <c r="G1959" s="1"/>
      <c r="H1959" s="1"/>
      <c r="K1959">
        <v>0.66931383635447395</v>
      </c>
      <c r="L1959">
        <v>0.76605581339748297</v>
      </c>
      <c r="M1959">
        <v>6.0629229801028868E-2</v>
      </c>
      <c r="N1959">
        <v>2.0715586810072014E-2</v>
      </c>
      <c r="O1959">
        <v>-3.8988415117608826</v>
      </c>
      <c r="P1959">
        <v>-2.9059473955723782</v>
      </c>
      <c r="Q1959">
        <v>-0.99289411618850421</v>
      </c>
      <c r="ID1959">
        <v>0.91084545394579519</v>
      </c>
      <c r="IE1959">
        <v>-0.61340695800320855</v>
      </c>
    </row>
    <row r="1960" spans="7:239" ht="15.6" x14ac:dyDescent="0.3">
      <c r="G1960" s="1"/>
      <c r="H1960" s="1"/>
      <c r="K1960">
        <v>1.0396489174981953</v>
      </c>
      <c r="L1960">
        <v>-1.3761126356809508</v>
      </c>
      <c r="M1960">
        <v>9.4175721026042172E-2</v>
      </c>
      <c r="N1960">
        <v>-3.6471394318187488E-2</v>
      </c>
      <c r="O1960">
        <v>-2.7657573493883039</v>
      </c>
      <c r="P1960">
        <v>-4.5138243078445637</v>
      </c>
      <c r="Q1960">
        <v>1.7480669584562598</v>
      </c>
      <c r="ID1960">
        <v>-1.0719817219702981</v>
      </c>
      <c r="IE1960">
        <v>-0.55902354866047865</v>
      </c>
    </row>
    <row r="1961" spans="7:239" ht="15.6" x14ac:dyDescent="0.3">
      <c r="G1961" s="1"/>
      <c r="H1961" s="1"/>
      <c r="K1961">
        <v>-0.78272696311302759</v>
      </c>
      <c r="L1961">
        <v>0.6953675530103921</v>
      </c>
      <c r="M1961">
        <v>-7.0902662309386424E-2</v>
      </c>
      <c r="N1961">
        <v>1.8344370146774338E-2</v>
      </c>
      <c r="O1961">
        <v>2.5191088972580498</v>
      </c>
      <c r="P1961">
        <v>3.3983510520137408</v>
      </c>
      <c r="Q1961">
        <v>-0.8792421547556909</v>
      </c>
      <c r="ID1961">
        <v>-0.67519385928417197</v>
      </c>
      <c r="IE1961">
        <v>-1.2748730123064238</v>
      </c>
    </row>
    <row r="1962" spans="7:239" ht="15.6" x14ac:dyDescent="0.3">
      <c r="G1962" s="1"/>
      <c r="H1962" s="1"/>
      <c r="K1962">
        <v>-2.2137870894790512</v>
      </c>
      <c r="L1962">
        <v>0.1324163422590936</v>
      </c>
      <c r="M1962">
        <v>-0.20053403782839499</v>
      </c>
      <c r="N1962">
        <v>2.8105810896836736E-3</v>
      </c>
      <c r="O1962">
        <v>9.4768474882337284</v>
      </c>
      <c r="P1962">
        <v>9.6115581026422365</v>
      </c>
      <c r="Q1962">
        <v>-0.13471061440850843</v>
      </c>
      <c r="ID1962">
        <v>6.2558664737280875E-2</v>
      </c>
      <c r="IE1962">
        <v>0.6974849063614561</v>
      </c>
    </row>
    <row r="1963" spans="7:239" ht="15.6" x14ac:dyDescent="0.3">
      <c r="G1963" s="1"/>
      <c r="H1963" s="1"/>
      <c r="K1963">
        <v>-0.86631077946226043</v>
      </c>
      <c r="L1963">
        <v>1.5100018296824447</v>
      </c>
      <c r="M1963">
        <v>-7.847403187300736E-2</v>
      </c>
      <c r="N1963">
        <v>4.0110643000628936E-2</v>
      </c>
      <c r="O1963">
        <v>1.8387498957990491</v>
      </c>
      <c r="P1963">
        <v>3.7612453479915344</v>
      </c>
      <c r="Q1963">
        <v>-1.9224954521924853</v>
      </c>
      <c r="ID1963">
        <v>-0.71592367037456917</v>
      </c>
      <c r="IE1963">
        <v>-0.82346392031836801</v>
      </c>
    </row>
    <row r="1964" spans="7:239" ht="15.6" x14ac:dyDescent="0.3">
      <c r="G1964" s="1"/>
      <c r="H1964" s="1"/>
      <c r="K1964">
        <v>-0.22836742197049587</v>
      </c>
      <c r="L1964">
        <v>0.9311105369130136</v>
      </c>
      <c r="M1964">
        <v>-2.0686470462243527E-2</v>
      </c>
      <c r="N1964">
        <v>2.4834491553281449E-2</v>
      </c>
      <c r="O1964">
        <v>-0.19881385803248974</v>
      </c>
      <c r="P1964">
        <v>0.99149857520244111</v>
      </c>
      <c r="Q1964">
        <v>-1.1903124332349309</v>
      </c>
      <c r="ID1964">
        <v>-0.62469845946437819</v>
      </c>
      <c r="IE1964">
        <v>0.31833443557322394</v>
      </c>
    </row>
    <row r="1965" spans="7:239" ht="15.6" x14ac:dyDescent="0.3">
      <c r="G1965" s="1"/>
      <c r="H1965" s="1"/>
      <c r="K1965">
        <v>-0.67998574674698731</v>
      </c>
      <c r="L1965">
        <v>-0.2248868997839619</v>
      </c>
      <c r="M1965">
        <v>-6.1595935810167764E-2</v>
      </c>
      <c r="N1965">
        <v>-6.2412248943685055E-3</v>
      </c>
      <c r="O1965">
        <v>3.2514221460393147</v>
      </c>
      <c r="P1965">
        <v>2.9522814298123063</v>
      </c>
      <c r="Q1965">
        <v>0.29914071622700827</v>
      </c>
      <c r="ID1965">
        <v>0.28172734516329723</v>
      </c>
      <c r="IE1965">
        <v>-0.24561847934197337</v>
      </c>
    </row>
    <row r="1966" spans="7:239" ht="15.6" x14ac:dyDescent="0.3">
      <c r="G1966" s="1"/>
      <c r="H1966" s="1"/>
      <c r="K1966">
        <v>-0.51156463596757273</v>
      </c>
      <c r="L1966">
        <v>-0.21131575946310988</v>
      </c>
      <c r="M1966">
        <v>-4.6339651427333477E-2</v>
      </c>
      <c r="N1966">
        <v>-5.8224704963059561E-3</v>
      </c>
      <c r="O1966">
        <v>2.5001205334288539</v>
      </c>
      <c r="P1966">
        <v>2.2210506354594393</v>
      </c>
      <c r="Q1966">
        <v>0.27906989796941439</v>
      </c>
      <c r="ID1966">
        <v>1.7958928880011551</v>
      </c>
      <c r="IE1966">
        <v>1.3293023319328663</v>
      </c>
    </row>
    <row r="1967" spans="7:239" ht="15.6" x14ac:dyDescent="0.3">
      <c r="G1967" s="1"/>
      <c r="H1967" s="1"/>
      <c r="K1967">
        <v>1.2359791669340932</v>
      </c>
      <c r="L1967">
        <v>-7.5256605101714169E-2</v>
      </c>
      <c r="M1967">
        <v>0.11196013121360963</v>
      </c>
      <c r="N1967">
        <v>-1.6046831975288073E-3</v>
      </c>
      <c r="O1967">
        <v>-5.2893155298520886</v>
      </c>
      <c r="P1967">
        <v>-5.3662276887873235</v>
      </c>
      <c r="Q1967">
        <v>7.6912158935234592E-2</v>
      </c>
      <c r="ID1967">
        <v>1.1877653578729148</v>
      </c>
      <c r="IE1967">
        <v>-6.4879324612773973E-2</v>
      </c>
    </row>
    <row r="1968" spans="7:239" ht="15.6" x14ac:dyDescent="0.3">
      <c r="G1968" s="1"/>
      <c r="H1968" s="1"/>
      <c r="K1968">
        <v>-0.22997118397197483</v>
      </c>
      <c r="L1968">
        <v>2.0306063099250003E-2</v>
      </c>
      <c r="M1968">
        <v>-2.0831745891574899E-2</v>
      </c>
      <c r="N1968">
        <v>4.6721179151162923E-4</v>
      </c>
      <c r="O1968">
        <v>0.97606822689869466</v>
      </c>
      <c r="P1968">
        <v>0.99846159876206086</v>
      </c>
      <c r="Q1968">
        <v>-2.2393371863366207E-2</v>
      </c>
      <c r="ID1968">
        <v>-0.4060675351611725</v>
      </c>
      <c r="IE1968">
        <v>-0.68650920269962301</v>
      </c>
    </row>
    <row r="1969" spans="7:239" ht="15.6" x14ac:dyDescent="0.3">
      <c r="G1969" s="1"/>
      <c r="H1969" s="1"/>
      <c r="K1969">
        <v>0.38498104373932757</v>
      </c>
      <c r="L1969">
        <v>-0.39792915112323873</v>
      </c>
      <c r="M1969">
        <v>3.4873183403831505E-2</v>
      </c>
      <c r="N1969">
        <v>-1.0518509687946424E-2</v>
      </c>
      <c r="O1969">
        <v>-1.1673148560018536</v>
      </c>
      <c r="P1969">
        <v>-1.6714650148163737</v>
      </c>
      <c r="Q1969">
        <v>0.50415015881452008</v>
      </c>
      <c r="ID1969">
        <v>0.51492059300464921</v>
      </c>
      <c r="IE1969">
        <v>0.82936689265087937</v>
      </c>
    </row>
    <row r="1970" spans="7:239" ht="15.6" x14ac:dyDescent="0.3">
      <c r="G1970" s="1"/>
      <c r="H1970" s="1"/>
      <c r="K1970">
        <v>0.21232864688396982</v>
      </c>
      <c r="L1970">
        <v>0.9540523688296253</v>
      </c>
      <c r="M1970">
        <v>1.9233611537729969E-2</v>
      </c>
      <c r="N1970">
        <v>2.5593963353509632E-2</v>
      </c>
      <c r="O1970">
        <v>-2.1485770961057606</v>
      </c>
      <c r="P1970">
        <v>-0.92186332465283549</v>
      </c>
      <c r="Q1970">
        <v>-1.226713771452925</v>
      </c>
      <c r="ID1970">
        <v>-0.43875613655813933</v>
      </c>
      <c r="IE1970">
        <v>0.42892564990410142</v>
      </c>
    </row>
    <row r="1971" spans="7:239" ht="15.6" x14ac:dyDescent="0.3">
      <c r="G1971" s="1"/>
      <c r="H1971" s="1"/>
      <c r="K1971">
        <v>-0.27023519528110895</v>
      </c>
      <c r="L1971">
        <v>-0.71660317602567869</v>
      </c>
      <c r="M1971">
        <v>-2.4479027423462807E-2</v>
      </c>
      <c r="N1971">
        <v>-1.9260631636916197E-2</v>
      </c>
      <c r="O1971">
        <v>2.0964334982789965</v>
      </c>
      <c r="P1971">
        <v>1.1732751054368402</v>
      </c>
      <c r="Q1971">
        <v>0.92315839284215617</v>
      </c>
      <c r="ID1971">
        <v>8.8222870524804015E-2</v>
      </c>
      <c r="IE1971">
        <v>-0.71440963311093053</v>
      </c>
    </row>
    <row r="1972" spans="7:239" ht="15.6" x14ac:dyDescent="0.3">
      <c r="G1972" s="1"/>
      <c r="H1972" s="1"/>
      <c r="K1972">
        <v>0.81591791378358891</v>
      </c>
      <c r="L1972">
        <v>0.8590595456774367</v>
      </c>
      <c r="M1972">
        <v>7.3909236604160641E-2</v>
      </c>
      <c r="N1972">
        <v>2.325218766580776E-2</v>
      </c>
      <c r="O1972">
        <v>-4.656928493632722</v>
      </c>
      <c r="P1972">
        <v>-3.5424555832797098</v>
      </c>
      <c r="Q1972">
        <v>-1.1144729103530124</v>
      </c>
      <c r="ID1972">
        <v>-0.28266579655745178</v>
      </c>
      <c r="IE1972">
        <v>0.24767897442976108</v>
      </c>
    </row>
    <row r="1973" spans="7:239" ht="15.6" x14ac:dyDescent="0.3">
      <c r="G1973" s="1"/>
      <c r="H1973" s="1"/>
      <c r="K1973">
        <v>1.3810956258182365</v>
      </c>
      <c r="L1973">
        <v>0.1907097806772535</v>
      </c>
      <c r="M1973">
        <v>0.12510538334453769</v>
      </c>
      <c r="N1973">
        <v>5.5586951794895003E-3</v>
      </c>
      <c r="O1973">
        <v>-6.2627043082661435</v>
      </c>
      <c r="P1973">
        <v>-5.9962771108132058</v>
      </c>
      <c r="Q1973">
        <v>-0.26642719745293758</v>
      </c>
      <c r="ID1973">
        <v>0.43905752499149686</v>
      </c>
      <c r="IE1973">
        <v>-0.54152609311094835</v>
      </c>
    </row>
    <row r="1974" spans="7:239" ht="15.6" x14ac:dyDescent="0.3">
      <c r="G1974" s="1"/>
      <c r="H1974" s="1"/>
      <c r="K1974">
        <v>-0.51329558113697571</v>
      </c>
      <c r="L1974">
        <v>1.5434980116857984</v>
      </c>
      <c r="M1974">
        <v>-4.6496447636747464E-2</v>
      </c>
      <c r="N1974">
        <v>4.1123485035360327E-2</v>
      </c>
      <c r="O1974">
        <v>0.25752507048578366</v>
      </c>
      <c r="P1974">
        <v>2.2285658478063142</v>
      </c>
      <c r="Q1974">
        <v>-1.9710407773205305</v>
      </c>
      <c r="ID1974">
        <v>-1.3510192474731144</v>
      </c>
      <c r="IE1974">
        <v>-1.0768664868607438</v>
      </c>
    </row>
    <row r="1975" spans="7:239" ht="15.6" x14ac:dyDescent="0.3">
      <c r="G1975" s="1"/>
      <c r="H1975" s="1"/>
      <c r="K1975">
        <v>0.71685988700600889</v>
      </c>
      <c r="L1975">
        <v>0.10060240805904282</v>
      </c>
      <c r="M1975">
        <v>6.4936148729799636E-2</v>
      </c>
      <c r="N1975">
        <v>2.9284340786790374E-3</v>
      </c>
      <c r="O1975">
        <v>-3.2527364822397589</v>
      </c>
      <c r="P1975">
        <v>-3.1123771965953559</v>
      </c>
      <c r="Q1975">
        <v>-0.14035928564440273</v>
      </c>
      <c r="ID1975">
        <v>-0.34441026237190497</v>
      </c>
      <c r="IE1975">
        <v>-4.0248774656695713E-2</v>
      </c>
    </row>
    <row r="1976" spans="7:239" ht="15.6" x14ac:dyDescent="0.3">
      <c r="G1976" s="1"/>
      <c r="H1976" s="1"/>
      <c r="K1976">
        <v>-1.0574150967337876</v>
      </c>
      <c r="L1976">
        <v>-9.8113287349395409E-2</v>
      </c>
      <c r="M1976">
        <v>-9.5785055399626715E-2</v>
      </c>
      <c r="N1976">
        <v>-2.9744417180802771E-3</v>
      </c>
      <c r="O1976">
        <v>4.7335238197660274</v>
      </c>
      <c r="P1976">
        <v>4.5909593967591142</v>
      </c>
      <c r="Q1976">
        <v>0.14256442300691294</v>
      </c>
      <c r="ID1976">
        <v>1.5454890049025796</v>
      </c>
      <c r="IE1976">
        <v>0.19843556205548479</v>
      </c>
    </row>
    <row r="1977" spans="7:239" ht="15.6" x14ac:dyDescent="0.3">
      <c r="G1977" s="1"/>
      <c r="H1977" s="1"/>
      <c r="K1977">
        <v>-0.50148902830950148</v>
      </c>
      <c r="L1977">
        <v>0.9196372831712456</v>
      </c>
      <c r="M1977">
        <v>-4.5426960998859081E-2</v>
      </c>
      <c r="N1977">
        <v>2.4437244381417606E-2</v>
      </c>
      <c r="O1977">
        <v>1.0060331054580089</v>
      </c>
      <c r="P1977">
        <v>2.177305557676116</v>
      </c>
      <c r="Q1977">
        <v>-1.1712724522181071</v>
      </c>
      <c r="ID1977">
        <v>-0.43128838771720374</v>
      </c>
      <c r="IE1977">
        <v>2.1940361211727968</v>
      </c>
    </row>
    <row r="1978" spans="7:239" ht="15.6" x14ac:dyDescent="0.3">
      <c r="G1978" s="1"/>
      <c r="H1978" s="1"/>
      <c r="K1978">
        <v>0.86381727010836595</v>
      </c>
      <c r="L1978">
        <v>-0.78753049521023677</v>
      </c>
      <c r="M1978">
        <v>7.824815942959322E-2</v>
      </c>
      <c r="N1978">
        <v>-2.078319387790336E-2</v>
      </c>
      <c r="O1978">
        <v>-2.7542848149252888</v>
      </c>
      <c r="P1978">
        <v>-3.7504193249524005</v>
      </c>
      <c r="Q1978">
        <v>0.99613451002711184</v>
      </c>
      <c r="ID1978">
        <v>-8.4008943309245243E-2</v>
      </c>
      <c r="IE1978">
        <v>-1.0564119090855064</v>
      </c>
    </row>
    <row r="1979" spans="7:239" ht="15.6" x14ac:dyDescent="0.3">
      <c r="G1979" s="1"/>
      <c r="H1979" s="1"/>
      <c r="K1979">
        <v>-1.3939030384587503</v>
      </c>
      <c r="L1979">
        <v>0.35332727809354197</v>
      </c>
      <c r="M1979">
        <v>-0.12626553202511431</v>
      </c>
      <c r="N1979">
        <v>8.9916921461480909E-3</v>
      </c>
      <c r="O1979">
        <v>5.6209127294450774</v>
      </c>
      <c r="P1979">
        <v>6.0518828153201287</v>
      </c>
      <c r="Q1979">
        <v>-0.43097008587505165</v>
      </c>
      <c r="ID1979">
        <v>-0.16638194295502515</v>
      </c>
      <c r="IE1979">
        <v>7.6302762145648934E-2</v>
      </c>
    </row>
    <row r="1980" spans="7:239" ht="15.6" x14ac:dyDescent="0.3">
      <c r="G1980" s="1"/>
      <c r="H1980" s="1"/>
      <c r="K1980">
        <v>-0.87253371258799794</v>
      </c>
      <c r="L1980">
        <v>0.84531470659880226</v>
      </c>
      <c r="M1980">
        <v>-7.9037731025816987E-2</v>
      </c>
      <c r="N1980">
        <v>2.2326212770335817E-2</v>
      </c>
      <c r="O1980">
        <v>2.7181722300334128</v>
      </c>
      <c r="P1980">
        <v>3.7882633406391286</v>
      </c>
      <c r="Q1980">
        <v>-1.0700911106057158</v>
      </c>
      <c r="ID1980">
        <v>0.10590541071423265</v>
      </c>
      <c r="IE1980">
        <v>-1.7418817358124794</v>
      </c>
    </row>
    <row r="1981" spans="7:239" ht="15.6" x14ac:dyDescent="0.3">
      <c r="G1981" s="1"/>
      <c r="H1981" s="1"/>
      <c r="K1981">
        <v>-0.38351759585996753</v>
      </c>
      <c r="L1981">
        <v>-2.6363270999446344</v>
      </c>
      <c r="M1981">
        <v>-3.4740618211002355E-2</v>
      </c>
      <c r="N1981">
        <v>-7.0656455322568285E-2</v>
      </c>
      <c r="O1981">
        <v>5.0516615886588836</v>
      </c>
      <c r="P1981">
        <v>1.6651111904628457</v>
      </c>
      <c r="Q1981">
        <v>3.3865503981960381</v>
      </c>
      <c r="ID1981">
        <v>0.33413517976583451</v>
      </c>
      <c r="IE1981">
        <v>0.10154698882160172</v>
      </c>
    </row>
    <row r="1982" spans="7:239" ht="15.6" x14ac:dyDescent="0.3">
      <c r="G1982" s="1"/>
      <c r="H1982" s="1"/>
      <c r="K1982">
        <v>0.93008148462120865</v>
      </c>
      <c r="L1982">
        <v>1.771521917151222</v>
      </c>
      <c r="M1982">
        <v>8.4250647456982644E-2</v>
      </c>
      <c r="N1982">
        <v>4.770103724144524E-2</v>
      </c>
      <c r="O1982">
        <v>-6.3244190260895774</v>
      </c>
      <c r="P1982">
        <v>-4.0381174287777384</v>
      </c>
      <c r="Q1982">
        <v>-2.2863015973118386</v>
      </c>
      <c r="ID1982">
        <v>1.7459261852911363</v>
      </c>
      <c r="IE1982">
        <v>0.51288706911180615</v>
      </c>
    </row>
    <row r="1983" spans="7:239" ht="15.6" x14ac:dyDescent="0.3">
      <c r="G1983" s="1"/>
      <c r="H1983" s="1"/>
      <c r="K1983">
        <v>1.5972250772736643</v>
      </c>
      <c r="L1983">
        <v>-0.69902003713665228</v>
      </c>
      <c r="M1983">
        <v>0.14468328756123999</v>
      </c>
      <c r="N1983">
        <v>-1.8172784400396051E-2</v>
      </c>
      <c r="O1983">
        <v>-6.0636242350313827</v>
      </c>
      <c r="P1983">
        <v>-6.9346423177604013</v>
      </c>
      <c r="Q1983">
        <v>0.87101808272901859</v>
      </c>
      <c r="ID1983">
        <v>-0.86766709229507677</v>
      </c>
      <c r="IE1983">
        <v>5.4915123439407409E-2</v>
      </c>
    </row>
    <row r="1984" spans="7:239" ht="15.6" x14ac:dyDescent="0.3">
      <c r="G1984" s="1"/>
      <c r="H1984" s="1"/>
      <c r="K1984">
        <v>-0.53206131718202321</v>
      </c>
      <c r="L1984">
        <v>-0.74540994854867948</v>
      </c>
      <c r="M1984">
        <v>-4.819632602153865E-2</v>
      </c>
      <c r="N1984">
        <v>-2.0117867718095629E-2</v>
      </c>
      <c r="O1984">
        <v>3.2742862482305242</v>
      </c>
      <c r="P1984">
        <v>2.3100406938712381</v>
      </c>
      <c r="Q1984">
        <v>0.96424555435928583</v>
      </c>
      <c r="ID1984">
        <v>-0.63254972610572824</v>
      </c>
      <c r="IE1984">
        <v>-0.55532984117674744</v>
      </c>
    </row>
    <row r="1985" spans="7:239" ht="15.6" x14ac:dyDescent="0.3">
      <c r="G1985" s="1"/>
      <c r="H1985" s="1"/>
      <c r="K1985">
        <v>-0.42383611451550379</v>
      </c>
      <c r="L1985">
        <v>0.67551797825644577</v>
      </c>
      <c r="M1985">
        <v>-3.8392837244927959E-2</v>
      </c>
      <c r="N1985">
        <v>1.7931995991178049E-2</v>
      </c>
      <c r="O1985">
        <v>0.98068421036655551</v>
      </c>
      <c r="P1985">
        <v>1.8401613506665282</v>
      </c>
      <c r="Q1985">
        <v>-0.85947714029997269</v>
      </c>
      <c r="ID1985">
        <v>-1.0478304820312314</v>
      </c>
      <c r="IE1985">
        <v>0.53689339004548142</v>
      </c>
    </row>
    <row r="1986" spans="7:239" ht="15.6" x14ac:dyDescent="0.3">
      <c r="G1986" s="1"/>
      <c r="H1986" s="1"/>
      <c r="K1986">
        <v>2.0630596092796489</v>
      </c>
      <c r="L1986">
        <v>0.8664253756031709</v>
      </c>
      <c r="M1986">
        <v>0.18688051606032</v>
      </c>
      <c r="N1986">
        <v>2.3861592947895652E-2</v>
      </c>
      <c r="O1986">
        <v>-10.10082900310012</v>
      </c>
      <c r="P1986">
        <v>-8.9571474140595662</v>
      </c>
      <c r="Q1986">
        <v>-1.1436815890405538</v>
      </c>
      <c r="ID1986">
        <v>0.94546364801257154</v>
      </c>
      <c r="IE1986">
        <v>2.9564120512039518E-2</v>
      </c>
    </row>
    <row r="1987" spans="7:239" ht="15.6" x14ac:dyDescent="0.3">
      <c r="G1987" s="1"/>
      <c r="H1987" s="1"/>
      <c r="K1987">
        <v>1.8085879843503727</v>
      </c>
      <c r="L1987">
        <v>-2.1155476647865812</v>
      </c>
      <c r="M1987">
        <v>0.16382941837240772</v>
      </c>
      <c r="N1987">
        <v>-5.5999260273073462E-2</v>
      </c>
      <c r="O1987">
        <v>-5.1682788668313364</v>
      </c>
      <c r="P1987">
        <v>-7.8523127079103476</v>
      </c>
      <c r="Q1987">
        <v>2.6840338410790112</v>
      </c>
      <c r="ID1987">
        <v>2.1477798573488469</v>
      </c>
      <c r="IE1987">
        <v>1.4874359432727187</v>
      </c>
    </row>
    <row r="1988" spans="7:239" ht="15.6" x14ac:dyDescent="0.3">
      <c r="G1988" s="1"/>
      <c r="H1988" s="1"/>
      <c r="K1988">
        <v>1.8685620196050763</v>
      </c>
      <c r="L1988">
        <v>0.5912299615079889</v>
      </c>
      <c r="M1988">
        <v>0.16926211581275569</v>
      </c>
      <c r="N1988">
        <v>1.6434983329337634E-2</v>
      </c>
      <c r="O1988">
        <v>-8.9004264673696127</v>
      </c>
      <c r="P1988">
        <v>-8.1127008578096884</v>
      </c>
      <c r="Q1988">
        <v>-0.78772560955992355</v>
      </c>
      <c r="ID1988">
        <v>-0.90218205108136507</v>
      </c>
      <c r="IE1988">
        <v>0.20869935788551583</v>
      </c>
    </row>
    <row r="1989" spans="7:239" ht="15.6" x14ac:dyDescent="0.3">
      <c r="G1989" s="1"/>
      <c r="H1989" s="1"/>
      <c r="K1989">
        <v>0.91790757708561654</v>
      </c>
      <c r="L1989">
        <v>1.2166993060905229</v>
      </c>
      <c r="M1989">
        <v>8.3147884302448072E-2</v>
      </c>
      <c r="N1989">
        <v>3.2853844396035156E-2</v>
      </c>
      <c r="O1989">
        <v>-5.5599406837183754</v>
      </c>
      <c r="P1989">
        <v>-3.9852622015652273</v>
      </c>
      <c r="Q1989">
        <v>-1.5746784821531479</v>
      </c>
      <c r="ID1989">
        <v>0.27337732161579553</v>
      </c>
      <c r="IE1989">
        <v>0.84969667807824834</v>
      </c>
    </row>
    <row r="1990" spans="7:239" ht="15.6" x14ac:dyDescent="0.3">
      <c r="G1990" s="1"/>
      <c r="H1990" s="1"/>
      <c r="K1990">
        <v>-0.5529497380344226</v>
      </c>
      <c r="L1990">
        <v>-0.81222680570279049</v>
      </c>
      <c r="M1990">
        <v>-5.0088486020708312E-2</v>
      </c>
      <c r="N1990">
        <v>-2.191232532688249E-2</v>
      </c>
      <c r="O1990">
        <v>3.4509851255124966</v>
      </c>
      <c r="P1990">
        <v>2.4007315609602342</v>
      </c>
      <c r="Q1990">
        <v>1.0502535645522626</v>
      </c>
      <c r="ID1990">
        <v>0.24560477495959709</v>
      </c>
      <c r="IE1990">
        <v>3.8051709222319659E-2</v>
      </c>
    </row>
    <row r="1991" spans="7:239" ht="15.6" x14ac:dyDescent="0.3">
      <c r="G1991" s="1"/>
      <c r="H1991" s="1"/>
      <c r="K1991">
        <v>-0.61685370712812848</v>
      </c>
      <c r="L1991">
        <v>-1.4015829235172299</v>
      </c>
      <c r="M1991">
        <v>-5.5877173205905246E-2</v>
      </c>
      <c r="N1991">
        <v>-3.770049668968975E-2</v>
      </c>
      <c r="O1991">
        <v>4.4851598314749062</v>
      </c>
      <c r="P1991">
        <v>2.6781822312856023</v>
      </c>
      <c r="Q1991">
        <v>1.8069776001893043</v>
      </c>
      <c r="ID1991">
        <v>0.10264230541698709</v>
      </c>
      <c r="IE1991">
        <v>-1.5494234721292834</v>
      </c>
    </row>
    <row r="1992" spans="7:239" ht="15.6" x14ac:dyDescent="0.3">
      <c r="G1992" s="1"/>
      <c r="H1992" s="1"/>
      <c r="K1992">
        <v>-0.37486523990426784</v>
      </c>
      <c r="L1992">
        <v>-0.40013367089329438</v>
      </c>
      <c r="M1992">
        <v>-3.3956851838539991E-2</v>
      </c>
      <c r="N1992">
        <v>-1.0828718098043741E-2</v>
      </c>
      <c r="O1992">
        <v>2.1465638066580151</v>
      </c>
      <c r="P1992">
        <v>1.6275454180413798</v>
      </c>
      <c r="Q1992">
        <v>0.5190183886166353</v>
      </c>
      <c r="ID1992">
        <v>1.2717069411994661</v>
      </c>
      <c r="IE1992">
        <v>0.33758581277577954</v>
      </c>
    </row>
    <row r="1993" spans="7:239" ht="15.6" x14ac:dyDescent="0.3">
      <c r="G1993" s="1"/>
      <c r="H1993" s="1"/>
      <c r="K1993">
        <v>-1.1364074930236197</v>
      </c>
      <c r="L1993">
        <v>1.6387838783196746</v>
      </c>
      <c r="M1993">
        <v>-0.1029405150465923</v>
      </c>
      <c r="N1993">
        <v>4.346664566730498E-2</v>
      </c>
      <c r="O1993">
        <v>2.850571191396182</v>
      </c>
      <c r="P1993">
        <v>4.9339192099294609</v>
      </c>
      <c r="Q1993">
        <v>-2.0833480185332789</v>
      </c>
      <c r="ID1993">
        <v>-0.31162167562977411</v>
      </c>
      <c r="IE1993">
        <v>-0.7158396964707886</v>
      </c>
    </row>
    <row r="1994" spans="7:239" ht="15.6" x14ac:dyDescent="0.3">
      <c r="G1994" s="1"/>
      <c r="H1994" s="1"/>
      <c r="K1994">
        <v>0.40627002725591987</v>
      </c>
      <c r="L1994">
        <v>1.6624150347386943</v>
      </c>
      <c r="M1994">
        <v>3.6801628034362356E-2</v>
      </c>
      <c r="N1994">
        <v>4.460891132922571E-2</v>
      </c>
      <c r="O1994">
        <v>-3.9019915907252161</v>
      </c>
      <c r="P1994">
        <v>-1.7638949973509954</v>
      </c>
      <c r="Q1994">
        <v>-2.1380965933742209</v>
      </c>
      <c r="ID1994">
        <v>0.14778318412792024</v>
      </c>
      <c r="IE1994">
        <v>-0.43542919455057844</v>
      </c>
    </row>
    <row r="1995" spans="7:239" ht="15.6" x14ac:dyDescent="0.3">
      <c r="G1995" s="1"/>
      <c r="H1995" s="1"/>
      <c r="K1995">
        <v>3.4581234917101562</v>
      </c>
      <c r="L1995">
        <v>7.6586616906799045E-3</v>
      </c>
      <c r="M1995">
        <v>0.31325120215831309</v>
      </c>
      <c r="N1995">
        <v>1.3482648236413217E-3</v>
      </c>
      <c r="O1995">
        <v>-15.07869231928054</v>
      </c>
      <c r="P1995">
        <v>-15.014070243993418</v>
      </c>
      <c r="Q1995">
        <v>-6.4622075287122688E-2</v>
      </c>
      <c r="ID1995">
        <v>-3.3720456668826199E-2</v>
      </c>
      <c r="IE1995">
        <v>9.6809062431826493E-2</v>
      </c>
    </row>
    <row r="1996" spans="7:239" ht="15.6" x14ac:dyDescent="0.3">
      <c r="G1996" s="1"/>
      <c r="H1996" s="1"/>
      <c r="K1996">
        <v>0.64059205531327212</v>
      </c>
      <c r="L1996">
        <v>0.61388887947660176</v>
      </c>
      <c r="M1996">
        <v>5.8027491470731433E-2</v>
      </c>
      <c r="N1996">
        <v>1.6635168865697728E-2</v>
      </c>
      <c r="O1996">
        <v>-3.5785670387564372</v>
      </c>
      <c r="P1996">
        <v>-2.7812465747026338</v>
      </c>
      <c r="Q1996">
        <v>-0.79732046405380341</v>
      </c>
      <c r="ID1996">
        <v>-2.0605264003839747</v>
      </c>
      <c r="IE1996">
        <v>-1.2680125937307092</v>
      </c>
    </row>
    <row r="1997" spans="7:239" ht="15.6" x14ac:dyDescent="0.3">
      <c r="G1997" s="1"/>
      <c r="H1997" s="1"/>
      <c r="K1997">
        <v>1.0190127737156236</v>
      </c>
      <c r="L1997">
        <v>0.4368238862743391</v>
      </c>
      <c r="M1997">
        <v>9.2306413332636006E-2</v>
      </c>
      <c r="N1997">
        <v>1.2023268302371678E-2</v>
      </c>
      <c r="O1997">
        <v>-5.0005016989841602</v>
      </c>
      <c r="P1997">
        <v>-4.4242287474027764</v>
      </c>
      <c r="Q1997">
        <v>-0.57627295158138392</v>
      </c>
      <c r="ID1997">
        <v>1.7933671118448351</v>
      </c>
      <c r="IE1997">
        <v>2.3138683641947515</v>
      </c>
    </row>
    <row r="1998" spans="7:239" ht="15.6" x14ac:dyDescent="0.3">
      <c r="G1998" s="1"/>
      <c r="H1998" s="1"/>
      <c r="K1998">
        <v>-0.30917652860179778</v>
      </c>
      <c r="L1998">
        <v>0.38803364863532319</v>
      </c>
      <c r="M1998">
        <v>-2.8006495284456062E-2</v>
      </c>
      <c r="N1998">
        <v>1.0278838876328623E-2</v>
      </c>
      <c r="O1998">
        <v>0.84968318314222913</v>
      </c>
      <c r="P1998">
        <v>1.3423459657670611</v>
      </c>
      <c r="Q1998">
        <v>-0.49266278262483199</v>
      </c>
      <c r="ID1998">
        <v>-0.61242209528424929</v>
      </c>
      <c r="IE1998">
        <v>0.80556105828262814</v>
      </c>
    </row>
    <row r="1999" spans="7:239" ht="15.6" x14ac:dyDescent="0.3">
      <c r="G1999" s="1"/>
      <c r="H1999" s="1"/>
      <c r="K1999">
        <v>0.90256322712135229</v>
      </c>
      <c r="L1999">
        <v>0.87320266273778901</v>
      </c>
      <c r="M1999">
        <v>8.1757929292406883E-2</v>
      </c>
      <c r="N1999">
        <v>2.3659206309561507E-2</v>
      </c>
      <c r="O1999">
        <v>-5.0526231597624847</v>
      </c>
      <c r="P1999">
        <v>-3.9186419236127037</v>
      </c>
      <c r="Q1999">
        <v>-1.1339812361497807</v>
      </c>
      <c r="ID1999">
        <v>0.97538334699965312</v>
      </c>
      <c r="IE1999">
        <v>0.9262143570528063</v>
      </c>
    </row>
    <row r="2000" spans="7:239" ht="15.6" x14ac:dyDescent="0.3">
      <c r="G2000" s="1"/>
      <c r="H2000" s="1"/>
      <c r="K2000">
        <v>-1.6158988900553153</v>
      </c>
      <c r="L2000">
        <v>0.24204826917460856</v>
      </c>
      <c r="M2000">
        <v>-0.14637483915468485</v>
      </c>
      <c r="N2000">
        <v>5.9412457941097315E-3</v>
      </c>
      <c r="O2000">
        <v>6.7309552870174905</v>
      </c>
      <c r="P2000">
        <v>7.0157180623076947</v>
      </c>
      <c r="Q2000">
        <v>-0.28476277529020394</v>
      </c>
      <c r="ID2000">
        <v>0.45420609680679508</v>
      </c>
      <c r="IE2000">
        <v>-1.2210291436508423</v>
      </c>
    </row>
    <row r="2001" spans="7:239" ht="15.6" x14ac:dyDescent="0.3">
      <c r="G2001" s="1"/>
      <c r="H2001" s="1"/>
      <c r="K2001">
        <v>-0.44351721895411833</v>
      </c>
      <c r="L2001">
        <v>-3.846676585331598E-2</v>
      </c>
      <c r="M2001">
        <v>-4.0175633504222465E-2</v>
      </c>
      <c r="N2001">
        <v>-1.1757430814958198E-3</v>
      </c>
      <c r="O2001">
        <v>1.9819635757695455</v>
      </c>
      <c r="P2001">
        <v>1.9256104346073095</v>
      </c>
      <c r="Q2001">
        <v>5.6353141162235908E-2</v>
      </c>
      <c r="ID2001">
        <v>3.0905658678814788E-2</v>
      </c>
      <c r="IE2001">
        <v>-1.1790595310422625</v>
      </c>
    </row>
    <row r="2002" spans="7:239" ht="15.6" x14ac:dyDescent="0.3">
      <c r="G2002" s="1"/>
      <c r="H2002" s="1"/>
      <c r="K2002">
        <v>0.35520302196612502</v>
      </c>
      <c r="L2002">
        <v>-0.68116684492819579</v>
      </c>
      <c r="M2002">
        <v>3.2175766396974087E-2</v>
      </c>
      <c r="N2002">
        <v>-1.8105812528555868E-2</v>
      </c>
      <c r="O2002">
        <v>-0.67437019955446631</v>
      </c>
      <c r="P2002">
        <v>-1.5421783332673211</v>
      </c>
      <c r="Q2002">
        <v>0.86780813371285481</v>
      </c>
      <c r="ID2002">
        <v>-1.6079924034394244</v>
      </c>
      <c r="IE2002">
        <v>-0.19858245601557437</v>
      </c>
    </row>
    <row r="2003" spans="7:239" ht="15.6" x14ac:dyDescent="0.3">
      <c r="G2003" s="1"/>
      <c r="H2003" s="1"/>
      <c r="K2003">
        <v>-0.26978892909875363</v>
      </c>
      <c r="L2003">
        <v>-6.3772323593015462E-2</v>
      </c>
      <c r="M2003">
        <v>-2.4438602777425579E-2</v>
      </c>
      <c r="N2003">
        <v>-1.7953021433168123E-3</v>
      </c>
      <c r="O2003">
        <v>1.257386048450694</v>
      </c>
      <c r="P2003">
        <v>1.1713375598791227</v>
      </c>
      <c r="Q2003">
        <v>8.6048488571571241E-2</v>
      </c>
      <c r="ID2003">
        <v>-2.0163649372943727E-2</v>
      </c>
      <c r="IE2003">
        <v>0.5218127949792587</v>
      </c>
    </row>
    <row r="2004" spans="7:239" ht="15.6" x14ac:dyDescent="0.3">
      <c r="G2004" s="1"/>
      <c r="H2004" s="1"/>
      <c r="K2004">
        <v>-0.34623273012071998</v>
      </c>
      <c r="L2004">
        <v>-0.72637302903877532</v>
      </c>
      <c r="M2004">
        <v>-3.1363200069883662E-2</v>
      </c>
      <c r="N2004">
        <v>-1.9547131844068109E-2</v>
      </c>
      <c r="O2004">
        <v>2.4401224775341435</v>
      </c>
      <c r="P2004">
        <v>1.5032321845254124</v>
      </c>
      <c r="Q2004">
        <v>0.93689029300873095</v>
      </c>
      <c r="ID2004">
        <v>-2.4188577064587014</v>
      </c>
      <c r="IE2004">
        <v>0.60944551688435744</v>
      </c>
    </row>
    <row r="2005" spans="7:239" ht="15.6" x14ac:dyDescent="0.3">
      <c r="G2005" s="1"/>
      <c r="H2005" s="1"/>
      <c r="K2005">
        <v>-0.85634028819494967</v>
      </c>
      <c r="L2005">
        <v>-1.7766120276963635</v>
      </c>
      <c r="M2005">
        <v>-7.7570863324203029E-2</v>
      </c>
      <c r="N2005">
        <v>-4.7812831619052566E-2</v>
      </c>
      <c r="O2005">
        <v>6.0096165325427249</v>
      </c>
      <c r="P2005">
        <v>3.7179566520807659</v>
      </c>
      <c r="Q2005">
        <v>2.291659880461959</v>
      </c>
      <c r="ID2005">
        <v>-0.49127526966039431</v>
      </c>
      <c r="IE2005">
        <v>-0.63465622889501661</v>
      </c>
    </row>
    <row r="2006" spans="7:239" ht="15.6" x14ac:dyDescent="0.3">
      <c r="G2006" s="1"/>
      <c r="H2006" s="1"/>
      <c r="K2006">
        <v>-2.1713879085564129</v>
      </c>
      <c r="L2006">
        <v>3.1188322925980973E-2</v>
      </c>
      <c r="M2006">
        <v>-0.1966933437564849</v>
      </c>
      <c r="N2006">
        <v>1.1644677991809498E-4</v>
      </c>
      <c r="O2006">
        <v>9.4218930979898428</v>
      </c>
      <c r="P2006">
        <v>9.4274743698934493</v>
      </c>
      <c r="Q2006">
        <v>-5.5812719036063959E-3</v>
      </c>
      <c r="ID2006">
        <v>-3.7864227389165736E-3</v>
      </c>
      <c r="IE2006">
        <v>1.7637954819441866</v>
      </c>
    </row>
    <row r="2007" spans="7:239" ht="15.6" x14ac:dyDescent="0.3">
      <c r="G2007" s="1"/>
      <c r="H2007" s="1"/>
      <c r="K2007">
        <v>1.4104055528909321</v>
      </c>
      <c r="L2007">
        <v>-0.17437005070008316</v>
      </c>
      <c r="M2007">
        <v>0.12776039838743714</v>
      </c>
      <c r="N2007">
        <v>-4.198593659623588E-3</v>
      </c>
      <c r="O2007">
        <v>-5.9222936827562878</v>
      </c>
      <c r="P2007">
        <v>-6.1235314743345475</v>
      </c>
      <c r="Q2007">
        <v>0.2012377915782598</v>
      </c>
      <c r="ID2007">
        <v>0.6804323844279333</v>
      </c>
      <c r="IE2007">
        <v>0.77601991629611677</v>
      </c>
    </row>
    <row r="2008" spans="7:239" ht="15.6" x14ac:dyDescent="0.3">
      <c r="G2008" s="1"/>
      <c r="H2008" s="1"/>
      <c r="K2008">
        <v>-0.29720175776142899</v>
      </c>
      <c r="L2008">
        <v>-2.1328875679526442</v>
      </c>
      <c r="M2008">
        <v>-2.6921770759635581E-2</v>
      </c>
      <c r="N2008">
        <v>-5.7159400014063687E-2</v>
      </c>
      <c r="O2008">
        <v>4.0299944437420745</v>
      </c>
      <c r="P2008">
        <v>1.2903553266288073</v>
      </c>
      <c r="Q2008">
        <v>2.7396391171132675</v>
      </c>
      <c r="ID2008">
        <v>0.45721089340029564</v>
      </c>
      <c r="IE2008">
        <v>-5.0489228963015165E-2</v>
      </c>
    </row>
    <row r="2009" spans="7:239" ht="15.6" x14ac:dyDescent="0.3">
      <c r="G2009" s="1"/>
      <c r="H2009" s="1"/>
      <c r="K2009">
        <v>0.96521857778811959</v>
      </c>
      <c r="L2009">
        <v>0.44708621350983013</v>
      </c>
      <c r="M2009">
        <v>8.7433511429674454E-2</v>
      </c>
      <c r="N2009">
        <v>1.2280030131907304E-2</v>
      </c>
      <c r="O2009">
        <v>-4.7792509876030023</v>
      </c>
      <c r="P2009">
        <v>-4.1906714906099403</v>
      </c>
      <c r="Q2009">
        <v>-0.58857949699306233</v>
      </c>
      <c r="ID2009">
        <v>-0.5544649203210249</v>
      </c>
      <c r="IE2009">
        <v>-1.0988725884279893</v>
      </c>
    </row>
    <row r="2010" spans="7:239" ht="15.6" x14ac:dyDescent="0.3">
      <c r="G2010" s="1"/>
      <c r="H2010" s="1"/>
      <c r="K2010">
        <v>1.9495954937054791</v>
      </c>
      <c r="L2010">
        <v>0.10754339508787064</v>
      </c>
      <c r="M2010">
        <v>0.17660246477307073</v>
      </c>
      <c r="N2010">
        <v>3.5217103994102704E-3</v>
      </c>
      <c r="O2010">
        <v>-8.6333172867258074</v>
      </c>
      <c r="P2010">
        <v>-8.4645223804287664</v>
      </c>
      <c r="Q2010">
        <v>-0.16879490629704103</v>
      </c>
      <c r="ID2010">
        <v>1.7262216119637841</v>
      </c>
      <c r="IE2010">
        <v>1.0245261733739071</v>
      </c>
    </row>
    <row r="2011" spans="7:239" ht="15.6" x14ac:dyDescent="0.3">
      <c r="G2011" s="1"/>
      <c r="H2011" s="1"/>
      <c r="K2011">
        <v>0.26260796622103472</v>
      </c>
      <c r="L2011">
        <v>0.15264065867858914</v>
      </c>
      <c r="M2011">
        <v>2.3788121306913594E-2</v>
      </c>
      <c r="N2011">
        <v>4.1704221903481643E-3</v>
      </c>
      <c r="O2011">
        <v>-1.3400476457724377</v>
      </c>
      <c r="P2011">
        <v>-1.1401601073317986</v>
      </c>
      <c r="Q2011">
        <v>-0.19988753844063911</v>
      </c>
      <c r="ID2011">
        <v>0.84568145795826377</v>
      </c>
      <c r="IE2011">
        <v>-2.2965433988693738</v>
      </c>
    </row>
    <row r="2012" spans="7:239" ht="15.6" x14ac:dyDescent="0.3">
      <c r="G2012" s="1"/>
      <c r="H2012" s="1"/>
      <c r="K2012">
        <v>1.7377519589585824</v>
      </c>
      <c r="L2012">
        <v>1.244386877566009</v>
      </c>
      <c r="M2012">
        <v>0.15741279670944863</v>
      </c>
      <c r="N2012">
        <v>3.3865638218061961E-2</v>
      </c>
      <c r="O2012">
        <v>-9.1679388247370976</v>
      </c>
      <c r="P2012">
        <v>-7.5447652580904778</v>
      </c>
      <c r="Q2012">
        <v>-1.6231735666466196</v>
      </c>
      <c r="ID2012">
        <v>-0.37227793976754536</v>
      </c>
      <c r="IE2012">
        <v>0.99870353486341656</v>
      </c>
    </row>
    <row r="2013" spans="7:239" ht="15.6" x14ac:dyDescent="0.3">
      <c r="G2013" s="1"/>
      <c r="H2013" s="1"/>
      <c r="K2013">
        <v>1.2276315849193697</v>
      </c>
      <c r="L2013">
        <v>1.524865562030441</v>
      </c>
      <c r="M2013">
        <v>0.11120397253174195</v>
      </c>
      <c r="N2013">
        <v>4.1200620606687867E-2</v>
      </c>
      <c r="O2013">
        <v>-7.3047230182094847</v>
      </c>
      <c r="P2013">
        <v>-5.3299851476990714</v>
      </c>
      <c r="Q2013">
        <v>-1.9747378705104137</v>
      </c>
      <c r="ID2013">
        <v>3.8156818402110187E-2</v>
      </c>
      <c r="IE2013">
        <v>-1.8535642441212716</v>
      </c>
    </row>
    <row r="2014" spans="7:239" ht="15.6" x14ac:dyDescent="0.3">
      <c r="G2014" s="1"/>
      <c r="H2014" s="1"/>
      <c r="K2014">
        <v>-0.31863386241660807</v>
      </c>
      <c r="L2014">
        <v>-0.62710662898384972</v>
      </c>
      <c r="M2014">
        <v>-2.8863179897889786E-2</v>
      </c>
      <c r="N2014">
        <v>-1.6882333005273475E-2</v>
      </c>
      <c r="O2014">
        <v>2.1925736895607741</v>
      </c>
      <c r="P2014">
        <v>1.3834066955405477</v>
      </c>
      <c r="Q2014">
        <v>0.8091669940202264</v>
      </c>
      <c r="ID2014">
        <v>-1.629366935667149</v>
      </c>
      <c r="IE2014">
        <v>0.58485495582341596</v>
      </c>
    </row>
    <row r="2015" spans="7:239" ht="15.6" x14ac:dyDescent="0.3">
      <c r="G2015" s="1"/>
      <c r="H2015" s="1"/>
      <c r="K2015">
        <v>-0.98137657201070772</v>
      </c>
      <c r="L2015">
        <v>-0.83941913473778296</v>
      </c>
      <c r="M2015">
        <v>-8.8897169719156108E-2</v>
      </c>
      <c r="N2015">
        <v>-2.2781454040146802E-2</v>
      </c>
      <c r="O2015">
        <v>5.3527350903102935</v>
      </c>
      <c r="P2015">
        <v>4.2608243526582541</v>
      </c>
      <c r="Q2015">
        <v>1.0919107376520392</v>
      </c>
      <c r="ID2015">
        <v>-0.7845219739695054</v>
      </c>
      <c r="IE2015">
        <v>-1.0019151934501376</v>
      </c>
    </row>
    <row r="2016" spans="7:239" ht="15.6" x14ac:dyDescent="0.3">
      <c r="G2016" s="1"/>
      <c r="H2016" s="1"/>
      <c r="K2016">
        <v>0.20818067724525999</v>
      </c>
      <c r="L2016">
        <v>1.2383149610535107</v>
      </c>
      <c r="M2016">
        <v>1.8857871203714464E-2</v>
      </c>
      <c r="N2016">
        <v>3.3197468217601216E-2</v>
      </c>
      <c r="O2016">
        <v>-2.4950024685030954</v>
      </c>
      <c r="P2016">
        <v>-0.90385416226322324</v>
      </c>
      <c r="Q2016">
        <v>-1.5911483062398719</v>
      </c>
      <c r="ID2016">
        <v>-0.72725735872625141</v>
      </c>
      <c r="IE2016">
        <v>0.65124213678427723</v>
      </c>
    </row>
    <row r="2017" spans="7:239" ht="15.6" x14ac:dyDescent="0.3">
      <c r="G2017" s="1"/>
      <c r="H2017" s="1"/>
      <c r="K2017">
        <v>0.78810981936563695</v>
      </c>
      <c r="L2017">
        <v>-1.4078712519031595</v>
      </c>
      <c r="M2017">
        <v>7.1390263806619655E-2</v>
      </c>
      <c r="N2017">
        <v>-3.7404199827246846E-2</v>
      </c>
      <c r="O2017">
        <v>-1.6289455503678301</v>
      </c>
      <c r="P2017">
        <v>-3.4217216985750145</v>
      </c>
      <c r="Q2017">
        <v>1.7927761482071845</v>
      </c>
      <c r="ID2017">
        <v>0.51823690496621289</v>
      </c>
      <c r="IE2017">
        <v>-0.46106725091381612</v>
      </c>
    </row>
    <row r="2018" spans="7:239" ht="15.6" x14ac:dyDescent="0.3">
      <c r="G2018" s="1"/>
      <c r="H2018" s="1"/>
      <c r="K2018">
        <v>1.8161833219257308</v>
      </c>
      <c r="L2018">
        <v>1.5082577906663681</v>
      </c>
      <c r="M2018">
        <v>0.16451743562569052</v>
      </c>
      <c r="N2018">
        <v>4.095090807073723E-2</v>
      </c>
      <c r="O2018">
        <v>-9.8480584397440616</v>
      </c>
      <c r="P2018">
        <v>-7.8852892433512132</v>
      </c>
      <c r="Q2018">
        <v>-1.9627691963928477</v>
      </c>
      <c r="ID2018">
        <v>-0.97388138493060639</v>
      </c>
      <c r="IE2018">
        <v>1.4449741148957558</v>
      </c>
    </row>
    <row r="2019" spans="7:239" ht="15.6" x14ac:dyDescent="0.3">
      <c r="G2019" s="1"/>
      <c r="H2019" s="1"/>
      <c r="K2019">
        <v>-0.42204475766060173</v>
      </c>
      <c r="L2019">
        <v>0.35902503784378625</v>
      </c>
      <c r="M2019">
        <v>-3.8230568693895073E-2</v>
      </c>
      <c r="N2019">
        <v>9.4654535374896608E-3</v>
      </c>
      <c r="O2019">
        <v>1.3787064712254902</v>
      </c>
      <c r="P2019">
        <v>1.8323838500318537</v>
      </c>
      <c r="Q2019">
        <v>-0.45367737880636344</v>
      </c>
      <c r="ID2019">
        <v>-8.8181173587930345E-2</v>
      </c>
      <c r="IE2019">
        <v>-0.46382796544056293</v>
      </c>
    </row>
    <row r="2020" spans="7:239" ht="15.6" x14ac:dyDescent="0.3">
      <c r="G2020" s="1"/>
      <c r="H2020" s="1"/>
      <c r="K2020">
        <v>1.2016676832911632</v>
      </c>
      <c r="L2020">
        <v>0.30301523396957414</v>
      </c>
      <c r="M2020">
        <v>0.1088520543838641</v>
      </c>
      <c r="N2020">
        <v>8.5038777021081424E-3</v>
      </c>
      <c r="O2020">
        <v>-5.6248473932356085</v>
      </c>
      <c r="P2020">
        <v>-5.217258160421574</v>
      </c>
      <c r="Q2020">
        <v>-0.40758923281403486</v>
      </c>
      <c r="ID2020">
        <v>4.4834183341694478E-2</v>
      </c>
      <c r="IE2020">
        <v>-1.4928422053983981</v>
      </c>
    </row>
    <row r="2021" spans="7:239" ht="15.6" x14ac:dyDescent="0.3">
      <c r="G2021" s="1"/>
      <c r="H2021" s="1"/>
      <c r="K2021">
        <v>-0.84756378329558313</v>
      </c>
      <c r="L2021">
        <v>0.1405812519780813</v>
      </c>
      <c r="M2021">
        <v>-7.6775851024305286E-2</v>
      </c>
      <c r="N2021">
        <v>3.4807365621135839E-3</v>
      </c>
      <c r="O2021">
        <v>3.5130208263996598</v>
      </c>
      <c r="P2021">
        <v>3.6798518645068912</v>
      </c>
      <c r="Q2021">
        <v>-0.16683103810723116</v>
      </c>
      <c r="ID2021">
        <v>0.48915071663362314</v>
      </c>
      <c r="IE2021">
        <v>1.7173469199111908</v>
      </c>
    </row>
    <row r="2022" spans="7:239" ht="15.6" x14ac:dyDescent="0.3">
      <c r="G2022" s="1"/>
      <c r="H2022" s="1"/>
      <c r="K2022">
        <v>1.1979324330174423</v>
      </c>
      <c r="L2022">
        <v>0.33774872970479686</v>
      </c>
      <c r="M2022">
        <v>0.10851369988570631</v>
      </c>
      <c r="N2022">
        <v>9.4318678148025432E-3</v>
      </c>
      <c r="O2022">
        <v>-5.6531085155362302</v>
      </c>
      <c r="P2022">
        <v>-5.201040893998619</v>
      </c>
      <c r="Q2022">
        <v>-0.45206762153761137</v>
      </c>
      <c r="ID2022">
        <v>1.6356659559244011</v>
      </c>
      <c r="IE2022">
        <v>-2.3323930538421891</v>
      </c>
    </row>
    <row r="2023" spans="7:239" ht="15.6" x14ac:dyDescent="0.3">
      <c r="G2023" s="1"/>
      <c r="H2023" s="1"/>
      <c r="K2023">
        <v>-0.31628542311096347</v>
      </c>
      <c r="L2023">
        <v>0.31105129927232539</v>
      </c>
      <c r="M2023">
        <v>-2.8650448502538371E-2</v>
      </c>
      <c r="N2023">
        <v>8.2169798611068708E-3</v>
      </c>
      <c r="O2023">
        <v>0.97937224629018926</v>
      </c>
      <c r="P2023">
        <v>1.3732105204232541</v>
      </c>
      <c r="Q2023">
        <v>-0.39383827413306488</v>
      </c>
      <c r="ID2023">
        <v>-0.24160505657313375</v>
      </c>
      <c r="IE2023">
        <v>-0.18485438681180694</v>
      </c>
    </row>
    <row r="2024" spans="7:239" ht="15.6" x14ac:dyDescent="0.3">
      <c r="G2024" s="1"/>
      <c r="H2024" s="1"/>
      <c r="K2024">
        <v>-1.0837457391139149</v>
      </c>
      <c r="L2024">
        <v>0.69983555377810502</v>
      </c>
      <c r="M2024">
        <v>-9.8170194449446052E-2</v>
      </c>
      <c r="N2024">
        <v>1.8364375563082534E-2</v>
      </c>
      <c r="O2024">
        <v>3.82507764498129</v>
      </c>
      <c r="P2024">
        <v>4.7052786555167581</v>
      </c>
      <c r="Q2024">
        <v>-0.88020101053546795</v>
      </c>
      <c r="ID2024">
        <v>1.4689194301894339</v>
      </c>
      <c r="IE2024">
        <v>-1.0236104525671654</v>
      </c>
    </row>
    <row r="2025" spans="7:239" ht="15.6" x14ac:dyDescent="0.3">
      <c r="G2025" s="1"/>
      <c r="H2025" s="1"/>
      <c r="K2025">
        <v>0.19916047357193889</v>
      </c>
      <c r="L2025">
        <v>5.5266762367264632E-2</v>
      </c>
      <c r="M2025">
        <v>1.8040783655755521E-2</v>
      </c>
      <c r="N2025">
        <v>1.5444007301060221E-3</v>
      </c>
      <c r="O2025">
        <v>-0.93871414406345211</v>
      </c>
      <c r="P2025">
        <v>-0.86469131226928153</v>
      </c>
      <c r="Q2025">
        <v>-7.4022831794170588E-2</v>
      </c>
      <c r="ID2025">
        <v>1.9647484080689499</v>
      </c>
      <c r="IE2025">
        <v>1.795758759573461</v>
      </c>
    </row>
    <row r="2026" spans="7:239" ht="15.6" x14ac:dyDescent="0.3">
      <c r="G2026" s="1"/>
      <c r="H2026" s="1"/>
      <c r="K2026">
        <v>-0.98470034128030182</v>
      </c>
      <c r="L2026">
        <v>0.73833062857352205</v>
      </c>
      <c r="M2026">
        <v>-8.9198250557331243E-2</v>
      </c>
      <c r="N2026">
        <v>1.9426981950654749E-2</v>
      </c>
      <c r="O2026">
        <v>3.3441235680996844</v>
      </c>
      <c r="P2026">
        <v>4.2752550996828012</v>
      </c>
      <c r="Q2026">
        <v>-0.9311315315831169</v>
      </c>
      <c r="ID2026">
        <v>0.9156858460617705</v>
      </c>
      <c r="IE2026">
        <v>-0.76081620597456323</v>
      </c>
    </row>
    <row r="2027" spans="7:239" ht="15.6" x14ac:dyDescent="0.3">
      <c r="G2027" s="1"/>
      <c r="H2027" s="1"/>
      <c r="K2027">
        <v>0.12429774146563231</v>
      </c>
      <c r="L2027">
        <v>1.0032918208332711</v>
      </c>
      <c r="M2027">
        <v>1.1259406158574511E-2</v>
      </c>
      <c r="N2027">
        <v>2.6882160276455416E-2</v>
      </c>
      <c r="O2027">
        <v>-1.8281179887765151</v>
      </c>
      <c r="P2027">
        <v>-0.53966118503530713</v>
      </c>
      <c r="Q2027">
        <v>-1.2884568037412081</v>
      </c>
      <c r="ID2027">
        <v>0.78554307661460798</v>
      </c>
      <c r="IE2027">
        <v>0.60811733562409953</v>
      </c>
    </row>
    <row r="2028" spans="7:239" ht="15.6" x14ac:dyDescent="0.3">
      <c r="G2028" s="1"/>
      <c r="H2028" s="1"/>
      <c r="K2028">
        <v>0.69671205327127661</v>
      </c>
      <c r="L2028">
        <v>0.17937850924141444</v>
      </c>
      <c r="M2028">
        <v>6.3111074190553063E-2</v>
      </c>
      <c r="N2028">
        <v>5.0292693343532199E-3</v>
      </c>
      <c r="O2028">
        <v>-3.2659536406686853</v>
      </c>
      <c r="P2028">
        <v>-3.024901722777626</v>
      </c>
      <c r="Q2028">
        <v>-0.24105191789105915</v>
      </c>
      <c r="ID2028">
        <v>-0.8276731483255072</v>
      </c>
      <c r="IE2028">
        <v>-0.55948055620765369</v>
      </c>
    </row>
    <row r="2029" spans="7:239" ht="15.6" x14ac:dyDescent="0.3">
      <c r="G2029" s="1"/>
      <c r="H2029" s="1"/>
      <c r="K2029">
        <v>0.35801890556549598</v>
      </c>
      <c r="L2029">
        <v>-0.41831036161640073</v>
      </c>
      <c r="M2029">
        <v>3.2430840839733396E-2</v>
      </c>
      <c r="N2029">
        <v>-1.107268274987786E-2</v>
      </c>
      <c r="O2029">
        <v>-1.0236924348061827</v>
      </c>
      <c r="P2029">
        <v>-1.554404002553341</v>
      </c>
      <c r="Q2029">
        <v>0.53071156774715833</v>
      </c>
      <c r="ID2029">
        <v>-0.87004241640773472</v>
      </c>
      <c r="IE2029">
        <v>1.6295963053678535</v>
      </c>
    </row>
    <row r="2030" spans="7:239" ht="15.6" x14ac:dyDescent="0.3">
      <c r="G2030" s="1"/>
      <c r="H2030" s="1"/>
      <c r="K2030">
        <v>-0.77452248176687</v>
      </c>
      <c r="L2030">
        <v>0.21696897062243836</v>
      </c>
      <c r="M2030">
        <v>-7.0159466280982491E-2</v>
      </c>
      <c r="N2030">
        <v>5.5484869086994092E-3</v>
      </c>
      <c r="O2030">
        <v>3.0967918914431016</v>
      </c>
      <c r="P2030">
        <v>3.3627298084282993</v>
      </c>
      <c r="Q2030">
        <v>-0.26593791698519759</v>
      </c>
      <c r="ID2030">
        <v>-9.9669478641160061E-2</v>
      </c>
      <c r="IE2030">
        <v>-2.0535228457548991</v>
      </c>
    </row>
    <row r="2031" spans="7:239" ht="15.6" x14ac:dyDescent="0.3">
      <c r="G2031" s="1"/>
      <c r="H2031" s="1"/>
      <c r="K2031">
        <v>0.36083731192534912</v>
      </c>
      <c r="L2031">
        <v>-0.12768301785954006</v>
      </c>
      <c r="M2031">
        <v>3.2686143804624916E-2</v>
      </c>
      <c r="N2031">
        <v>-3.2965983863955193E-3</v>
      </c>
      <c r="O2031">
        <v>-1.4086352943198781</v>
      </c>
      <c r="P2031">
        <v>-1.5666406248614777</v>
      </c>
      <c r="Q2031">
        <v>0.15800533054159954</v>
      </c>
      <c r="ID2031">
        <v>0.65012529551437337</v>
      </c>
      <c r="IE2031">
        <v>-0.49804637359604753</v>
      </c>
    </row>
    <row r="2032" spans="7:239" ht="15.6" x14ac:dyDescent="0.3">
      <c r="G2032" s="1"/>
      <c r="H2032" s="1"/>
      <c r="K2032">
        <v>0.81263268659075216</v>
      </c>
      <c r="L2032">
        <v>-0.25599548853051546</v>
      </c>
      <c r="M2032">
        <v>7.3611647067527181E-2</v>
      </c>
      <c r="N2032">
        <v>-6.5799627079832883E-3</v>
      </c>
      <c r="O2032">
        <v>-3.212815818784172</v>
      </c>
      <c r="P2032">
        <v>-3.5281921736707211</v>
      </c>
      <c r="Q2032">
        <v>0.31537635488654892</v>
      </c>
      <c r="ID2032">
        <v>0.2401346870915442</v>
      </c>
      <c r="IE2032">
        <v>-0.78872366578905884</v>
      </c>
    </row>
    <row r="2033" spans="7:239" ht="15.6" x14ac:dyDescent="0.3">
      <c r="G2033" s="1"/>
      <c r="H2033" s="1"/>
      <c r="K2033">
        <v>1.080573040502677</v>
      </c>
      <c r="L2033">
        <v>-1.503484032125973</v>
      </c>
      <c r="M2033">
        <v>9.7882798219543113E-2</v>
      </c>
      <c r="N2033">
        <v>-3.9865430025725221E-2</v>
      </c>
      <c r="O2033">
        <v>-2.7807613679751508</v>
      </c>
      <c r="P2033">
        <v>-4.6915038091509942</v>
      </c>
      <c r="Q2033">
        <v>1.9107424411758434</v>
      </c>
      <c r="ID2033">
        <v>0.2798039524059121</v>
      </c>
      <c r="IE2033">
        <v>0.24079551991392753</v>
      </c>
    </row>
    <row r="2034" spans="7:239" ht="15.6" x14ac:dyDescent="0.3">
      <c r="G2034" s="1"/>
      <c r="H2034" s="1"/>
      <c r="K2034">
        <v>-0.3415643484207343</v>
      </c>
      <c r="L2034">
        <v>0.37787912372309779</v>
      </c>
      <c r="M2034">
        <v>-3.0940318647875456E-2</v>
      </c>
      <c r="N2034">
        <v>9.9964663907402933E-3</v>
      </c>
      <c r="O2034">
        <v>1.0038348354351319</v>
      </c>
      <c r="P2034">
        <v>1.4829635587989507</v>
      </c>
      <c r="Q2034">
        <v>-0.4791287233638189</v>
      </c>
      <c r="ID2034">
        <v>-0.47482240268404036</v>
      </c>
      <c r="IE2034">
        <v>0.14200217813829211</v>
      </c>
    </row>
    <row r="2035" spans="7:239" ht="15.6" x14ac:dyDescent="0.3">
      <c r="G2035" s="1"/>
      <c r="H2035" s="1"/>
      <c r="K2035">
        <v>-0.12693216547441771</v>
      </c>
      <c r="L2035">
        <v>0.11392111485210762</v>
      </c>
      <c r="M2035">
        <v>-1.1498043237245938E-2</v>
      </c>
      <c r="N2035">
        <v>3.0057631923964268E-3</v>
      </c>
      <c r="O2035">
        <v>0.40703335931842782</v>
      </c>
      <c r="P2035">
        <v>0.55109901460246524</v>
      </c>
      <c r="Q2035">
        <v>-0.14406565528403742</v>
      </c>
      <c r="ID2035">
        <v>-0.49836285010096965</v>
      </c>
      <c r="IE2035">
        <v>0.20101780439287642</v>
      </c>
    </row>
    <row r="2036" spans="7:239" ht="15.6" x14ac:dyDescent="0.3">
      <c r="G2036" s="1"/>
      <c r="H2036" s="1"/>
      <c r="K2036">
        <v>-0.15751898244904081</v>
      </c>
      <c r="L2036">
        <v>-0.99513927434078819</v>
      </c>
      <c r="M2036">
        <v>-1.4268724275810782E-2</v>
      </c>
      <c r="N2036">
        <v>-2.6675039289939827E-2</v>
      </c>
      <c r="O2036">
        <v>1.962426761634454</v>
      </c>
      <c r="P2036">
        <v>0.68389722718742285</v>
      </c>
      <c r="Q2036">
        <v>1.2785295344470311</v>
      </c>
      <c r="ID2036">
        <v>-0.33180865856199115</v>
      </c>
      <c r="IE2036">
        <v>0.33309850866754714</v>
      </c>
    </row>
    <row r="2037" spans="7:239" ht="15.6" x14ac:dyDescent="0.3">
      <c r="G2037" s="1"/>
      <c r="H2037" s="1"/>
      <c r="K2037">
        <v>2.150026113965454</v>
      </c>
      <c r="L2037">
        <v>1.9372302108300639</v>
      </c>
      <c r="M2037">
        <v>0.19475830359614416</v>
      </c>
      <c r="N2037">
        <v>5.2537585736489915E-2</v>
      </c>
      <c r="O2037">
        <v>-11.852844707087602</v>
      </c>
      <c r="P2037">
        <v>-9.3347282648757215</v>
      </c>
      <c r="Q2037">
        <v>-2.5181164422118814</v>
      </c>
      <c r="ID2037">
        <v>0.36385875822220254</v>
      </c>
      <c r="IE2037">
        <v>-0.96948973089811075</v>
      </c>
    </row>
    <row r="2038" spans="7:239" ht="15.6" x14ac:dyDescent="0.3">
      <c r="G2038" s="1"/>
      <c r="H2038" s="1"/>
      <c r="K2038">
        <v>-0.50969911267049672</v>
      </c>
      <c r="L2038">
        <v>-0.38820827504345978</v>
      </c>
      <c r="M2038">
        <v>-4.6170664571640131E-2</v>
      </c>
      <c r="N2038">
        <v>-1.0554258658599033E-2</v>
      </c>
      <c r="O2038">
        <v>2.71881472791131</v>
      </c>
      <c r="P2038">
        <v>2.2129511277665395</v>
      </c>
      <c r="Q2038">
        <v>0.50586360014477072</v>
      </c>
      <c r="ID2038">
        <v>-1.2539873159301183</v>
      </c>
      <c r="IE2038">
        <v>-0.86836806577380388</v>
      </c>
    </row>
    <row r="2039" spans="7:239" ht="15.6" x14ac:dyDescent="0.3">
      <c r="G2039" s="1"/>
      <c r="H2039" s="1"/>
      <c r="K2039">
        <v>-0.55272935873613127</v>
      </c>
      <c r="L2039">
        <v>0.48388288096025639</v>
      </c>
      <c r="M2039">
        <v>-5.0068523147697545E-2</v>
      </c>
      <c r="N2039">
        <v>1.2762566307898746E-2</v>
      </c>
      <c r="O2039">
        <v>1.7880673805971585</v>
      </c>
      <c r="P2039">
        <v>2.3997747442725714</v>
      </c>
      <c r="Q2039">
        <v>-0.61170736367541279</v>
      </c>
      <c r="ID2039">
        <v>1.3111825685317846</v>
      </c>
      <c r="IE2039">
        <v>0.76717307261652845</v>
      </c>
    </row>
    <row r="2040" spans="7:239" ht="15.6" x14ac:dyDescent="0.3">
      <c r="G2040" s="1"/>
      <c r="H2040" s="1"/>
      <c r="K2040">
        <v>7.1193066412983813E-2</v>
      </c>
      <c r="L2040">
        <v>1.0378630657081183</v>
      </c>
      <c r="M2040">
        <v>6.4489639229670962E-3</v>
      </c>
      <c r="N2040">
        <v>2.7789486489565161E-2</v>
      </c>
      <c r="O2040">
        <v>-1.6410423838675205</v>
      </c>
      <c r="P2040">
        <v>-0.3090976081600898</v>
      </c>
      <c r="Q2040">
        <v>-1.3319447757074308</v>
      </c>
      <c r="ID2040">
        <v>-0.48734027206792152</v>
      </c>
      <c r="IE2040">
        <v>0.47566225731008505</v>
      </c>
    </row>
    <row r="2041" spans="7:239" ht="15.6" x14ac:dyDescent="0.3">
      <c r="G2041" s="1"/>
      <c r="H2041" s="1"/>
      <c r="K2041">
        <v>5.6655578892477708E-2</v>
      </c>
      <c r="L2041">
        <v>-1.8964365994089585</v>
      </c>
      <c r="M2041">
        <v>5.1320978674093279E-3</v>
      </c>
      <c r="N2041">
        <v>-5.0716630711415349E-2</v>
      </c>
      <c r="O2041">
        <v>2.1848579460954145</v>
      </c>
      <c r="P2041">
        <v>-0.24598046982558916</v>
      </c>
      <c r="Q2041">
        <v>2.4308384159210035</v>
      </c>
      <c r="ID2041">
        <v>-0.41012283023005924</v>
      </c>
      <c r="IE2041">
        <v>-2.9181873757008603</v>
      </c>
    </row>
    <row r="2042" spans="7:239" ht="15.6" x14ac:dyDescent="0.3">
      <c r="G2042" s="1"/>
      <c r="H2042" s="1"/>
      <c r="K2042">
        <v>0.32648518330853327</v>
      </c>
      <c r="L2042">
        <v>-0.21700629425845736</v>
      </c>
      <c r="M2042">
        <v>2.9574385184173525E-2</v>
      </c>
      <c r="N2042">
        <v>-5.6976217228589116E-3</v>
      </c>
      <c r="O2042">
        <v>-1.1444087088490027</v>
      </c>
      <c r="P2042">
        <v>-1.4174946289709418</v>
      </c>
      <c r="Q2042">
        <v>0.27308592012193911</v>
      </c>
      <c r="ID2042">
        <v>-0.51949772198304645</v>
      </c>
      <c r="IE2042">
        <v>2.3826597580405289</v>
      </c>
    </row>
    <row r="2043" spans="7:239" ht="15.6" x14ac:dyDescent="0.3">
      <c r="G2043" s="1"/>
      <c r="H2043" s="1"/>
      <c r="K2043">
        <v>-1.5948196490517395E-2</v>
      </c>
      <c r="L2043">
        <v>-0.30877143019763664</v>
      </c>
      <c r="M2043">
        <v>-1.4446539387293483E-3</v>
      </c>
      <c r="N2043">
        <v>-8.2658342095582073E-3</v>
      </c>
      <c r="O2043">
        <v>0.46542184086550625</v>
      </c>
      <c r="P2043">
        <v>6.9241987149285658E-2</v>
      </c>
      <c r="Q2043">
        <v>0.39617985371622061</v>
      </c>
      <c r="ID2043">
        <v>0.99937266245626288</v>
      </c>
      <c r="IE2043">
        <v>-6.8536563802050837E-2</v>
      </c>
    </row>
    <row r="2044" spans="7:239" ht="15.6" x14ac:dyDescent="0.3">
      <c r="G2044" s="1"/>
      <c r="H2044" s="1"/>
      <c r="K2044">
        <v>-1.7534384142997179</v>
      </c>
      <c r="L2044">
        <v>-1.6934946269782936</v>
      </c>
      <c r="M2044">
        <v>-0.15883374104674391</v>
      </c>
      <c r="N2044">
        <v>-4.5885803036919456E-2</v>
      </c>
      <c r="O2044">
        <v>9.8121686174313041</v>
      </c>
      <c r="P2044">
        <v>7.6128708485749286</v>
      </c>
      <c r="Q2044">
        <v>2.1992977688563746</v>
      </c>
      <c r="ID2044">
        <v>-0.76150185817772176</v>
      </c>
      <c r="IE2044">
        <v>-6.4452624317292484E-2</v>
      </c>
    </row>
    <row r="2045" spans="7:239" ht="15.6" x14ac:dyDescent="0.3">
      <c r="G2045" s="1"/>
      <c r="H2045" s="1"/>
      <c r="K2045">
        <v>-0.67123395668197317</v>
      </c>
      <c r="L2045">
        <v>-0.24132986097492951</v>
      </c>
      <c r="M2045">
        <v>-6.0803162282711376E-2</v>
      </c>
      <c r="N2045">
        <v>-6.6782297504514492E-3</v>
      </c>
      <c r="O2045">
        <v>3.2343702216227128</v>
      </c>
      <c r="P2045">
        <v>2.9142839461736219</v>
      </c>
      <c r="Q2045">
        <v>0.32008627544909096</v>
      </c>
      <c r="ID2045">
        <v>1.2847072039205991</v>
      </c>
      <c r="IE2045">
        <v>-2.0449484796765809</v>
      </c>
    </row>
    <row r="2046" spans="7:239" ht="15.6" x14ac:dyDescent="0.3">
      <c r="G2046" s="1"/>
      <c r="H2046" s="1"/>
      <c r="K2046">
        <v>-0.47394326429512562</v>
      </c>
      <c r="L2046">
        <v>-0.26885240957790518</v>
      </c>
      <c r="M2046">
        <v>-4.2931751179846732E-2</v>
      </c>
      <c r="N2046">
        <v>-7.34930943478333E-3</v>
      </c>
      <c r="O2046">
        <v>2.4099616244378153</v>
      </c>
      <c r="P2046">
        <v>2.0577106279901956</v>
      </c>
      <c r="Q2046">
        <v>0.35225099644761948</v>
      </c>
      <c r="ID2046">
        <v>0.39190640814258976</v>
      </c>
      <c r="IE2046">
        <v>-0.77556571998646795</v>
      </c>
    </row>
    <row r="2047" spans="7:239" ht="15.6" x14ac:dyDescent="0.3">
      <c r="G2047" s="1"/>
      <c r="H2047" s="1"/>
      <c r="K2047">
        <v>1.3160949360022318</v>
      </c>
      <c r="L2047">
        <v>0.21655445382498514</v>
      </c>
      <c r="M2047">
        <v>0.1192173506369742</v>
      </c>
      <c r="N2047">
        <v>6.228626218832709E-3</v>
      </c>
      <c r="O2047">
        <v>-6.0126016927066219</v>
      </c>
      <c r="P2047">
        <v>-5.7140648285899083</v>
      </c>
      <c r="Q2047">
        <v>-0.29853686411671332</v>
      </c>
      <c r="ID2047">
        <v>0.9117398251978408</v>
      </c>
      <c r="IE2047">
        <v>-1.5788702715726262</v>
      </c>
    </row>
    <row r="2048" spans="7:239" ht="15.6" x14ac:dyDescent="0.3">
      <c r="G2048" s="1"/>
      <c r="H2048" s="1"/>
      <c r="K2048">
        <v>0.22059705578713751</v>
      </c>
      <c r="L2048">
        <v>-0.26057781925935253</v>
      </c>
      <c r="M2048">
        <v>1.9982598390010622E-2</v>
      </c>
      <c r="N2048">
        <v>-6.8983008064073224E-3</v>
      </c>
      <c r="O2048">
        <v>-0.62712788222357951</v>
      </c>
      <c r="P2048">
        <v>-0.95776212131981842</v>
      </c>
      <c r="Q2048">
        <v>0.33063423909623896</v>
      </c>
      <c r="ID2048">
        <v>-0.21349995023288953</v>
      </c>
      <c r="IE2048">
        <v>0.15105309314142379</v>
      </c>
    </row>
    <row r="2049" spans="7:239" ht="15.6" x14ac:dyDescent="0.3">
      <c r="G2049" s="1"/>
      <c r="H2049" s="1"/>
      <c r="K2049">
        <v>0.55649551867465519</v>
      </c>
      <c r="L2049">
        <v>1.9813748882481801</v>
      </c>
      <c r="M2049">
        <v>5.040967757179235E-2</v>
      </c>
      <c r="N2049">
        <v>5.3191713017158547E-2</v>
      </c>
      <c r="O2049">
        <v>-4.9655948483536498</v>
      </c>
      <c r="P2049">
        <v>-2.4161262106105035</v>
      </c>
      <c r="Q2049">
        <v>-2.5494686377431464</v>
      </c>
      <c r="ID2049">
        <v>-1.0128110290837853</v>
      </c>
      <c r="IE2049">
        <v>-0.77645124816898403</v>
      </c>
    </row>
    <row r="2050" spans="7:239" ht="15.6" x14ac:dyDescent="0.3">
      <c r="G2050" s="1"/>
      <c r="H2050" s="1"/>
      <c r="K2050">
        <v>-0.68059849596064115</v>
      </c>
      <c r="L2050">
        <v>-0.96175948302208636</v>
      </c>
      <c r="M2050">
        <v>-6.1651441181291372E-2</v>
      </c>
      <c r="N2050">
        <v>-2.5954977618684989E-2</v>
      </c>
      <c r="O2050">
        <v>4.1989589078186533</v>
      </c>
      <c r="P2050">
        <v>2.9549417916408545</v>
      </c>
      <c r="Q2050">
        <v>1.2440171161777991</v>
      </c>
      <c r="ID2050">
        <v>0.43265038596687333</v>
      </c>
      <c r="IE2050">
        <v>1.0136495446568965</v>
      </c>
    </row>
    <row r="2051" spans="7:239" ht="15.6" x14ac:dyDescent="0.3">
      <c r="G2051" s="1"/>
      <c r="H2051" s="1"/>
      <c r="K2051">
        <v>-0.28215083023195503</v>
      </c>
      <c r="L2051">
        <v>-0.76801274946308884</v>
      </c>
      <c r="M2051">
        <v>-2.5558395173567724E-2</v>
      </c>
      <c r="N2051">
        <v>-2.0639931521434503E-2</v>
      </c>
      <c r="O2051">
        <v>2.2142769680518914</v>
      </c>
      <c r="P2051">
        <v>1.2250089953868817</v>
      </c>
      <c r="Q2051">
        <v>0.98926797266500988</v>
      </c>
      <c r="ID2051">
        <v>-0.17395639227985676</v>
      </c>
      <c r="IE2051">
        <v>-0.65832028512326934</v>
      </c>
    </row>
    <row r="2052" spans="7:239" ht="15.6" x14ac:dyDescent="0.3">
      <c r="G2052" s="1"/>
      <c r="H2052" s="1"/>
      <c r="K2052">
        <v>1.4561624598528964</v>
      </c>
      <c r="L2052">
        <v>-1.092188010836503</v>
      </c>
      <c r="M2052">
        <v>0.1319052492428914</v>
      </c>
      <c r="N2052">
        <v>-2.8737846160967591E-2</v>
      </c>
      <c r="O2052">
        <v>-4.9447939100950729</v>
      </c>
      <c r="P2052">
        <v>-6.3221933835814781</v>
      </c>
      <c r="Q2052">
        <v>1.3773994734864052</v>
      </c>
      <c r="ID2052">
        <v>-0.77069286701014272</v>
      </c>
      <c r="IE2052">
        <v>-0.12988734140376587</v>
      </c>
    </row>
    <row r="2053" spans="7:239" ht="15.6" x14ac:dyDescent="0.3">
      <c r="G2053" s="1"/>
      <c r="H2053" s="1"/>
      <c r="K2053">
        <v>0.55281117098184329</v>
      </c>
      <c r="L2053">
        <v>0.92413265838817693</v>
      </c>
      <c r="M2053">
        <v>5.0075934041027989E-2</v>
      </c>
      <c r="N2053">
        <v>2.4906096471313734E-2</v>
      </c>
      <c r="O2053">
        <v>-3.5938743902428794</v>
      </c>
      <c r="P2053">
        <v>-2.4001299469733666</v>
      </c>
      <c r="Q2053">
        <v>-1.1937444432695126</v>
      </c>
      <c r="ID2053">
        <v>-1.3982223297197232</v>
      </c>
      <c r="IE2053">
        <v>-0.94864191962735589</v>
      </c>
    </row>
    <row r="2054" spans="7:239" ht="15.6" x14ac:dyDescent="0.3">
      <c r="G2054" s="1"/>
      <c r="H2054" s="1"/>
      <c r="K2054">
        <v>0.47613058720753831</v>
      </c>
      <c r="L2054">
        <v>-0.14131129713923424</v>
      </c>
      <c r="M2054">
        <v>4.312988798249829E-2</v>
      </c>
      <c r="N2054">
        <v>-3.6230758443022756E-3</v>
      </c>
      <c r="O2054">
        <v>-1.8935539543735007</v>
      </c>
      <c r="P2054">
        <v>-2.0672072870690239</v>
      </c>
      <c r="Q2054">
        <v>0.17365333269552316</v>
      </c>
      <c r="ID2054">
        <v>-1.1632026760088026</v>
      </c>
      <c r="IE2054">
        <v>-1.743352126459325</v>
      </c>
    </row>
    <row r="2055" spans="7:239" ht="15.6" x14ac:dyDescent="0.3">
      <c r="G2055" s="1"/>
      <c r="H2055" s="1"/>
      <c r="K2055">
        <v>-0.46760281672780796</v>
      </c>
      <c r="L2055">
        <v>0.39336833835400203</v>
      </c>
      <c r="M2055">
        <v>-4.2357407080382027E-2</v>
      </c>
      <c r="N2055">
        <v>1.036917672232486E-2</v>
      </c>
      <c r="O2055">
        <v>1.5331897667680423</v>
      </c>
      <c r="P2055">
        <v>2.0301824250841194</v>
      </c>
      <c r="Q2055">
        <v>-0.49699265831607703</v>
      </c>
      <c r="ID2055">
        <v>0.41194791133590769</v>
      </c>
      <c r="IE2055">
        <v>0.29996633685861146</v>
      </c>
    </row>
    <row r="2056" spans="7:239" ht="15.6" x14ac:dyDescent="0.3">
      <c r="G2056" s="1"/>
      <c r="H2056" s="1"/>
      <c r="K2056">
        <v>-0.10843891619939797</v>
      </c>
      <c r="L2056">
        <v>0.18850926021576797</v>
      </c>
      <c r="M2056">
        <v>-9.8228478368791224E-3</v>
      </c>
      <c r="N2056">
        <v>5.0073341278145025E-3</v>
      </c>
      <c r="O2056">
        <v>0.23080665162864966</v>
      </c>
      <c r="P2056">
        <v>0.47080721926304686</v>
      </c>
      <c r="Q2056">
        <v>-0.2400005676343972</v>
      </c>
      <c r="ID2056">
        <v>-3.9369118340952546E-2</v>
      </c>
      <c r="IE2056">
        <v>-1.2780563100715161</v>
      </c>
    </row>
    <row r="2057" spans="7:239" ht="15.6" x14ac:dyDescent="0.3">
      <c r="G2057" s="1"/>
      <c r="H2057" s="1"/>
      <c r="K2057">
        <v>0.91539867957222953</v>
      </c>
      <c r="L2057">
        <v>0.59651987569192066</v>
      </c>
      <c r="M2057">
        <v>8.2920617935574689E-2</v>
      </c>
      <c r="N2057">
        <v>1.6261356327743833E-2</v>
      </c>
      <c r="O2057">
        <v>-4.7537730686020705</v>
      </c>
      <c r="P2057">
        <v>-3.9743693680411289</v>
      </c>
      <c r="Q2057">
        <v>-0.77940370056094133</v>
      </c>
      <c r="ID2057">
        <v>-0.54574921398597653</v>
      </c>
      <c r="IE2057">
        <v>7.8392930075870115E-2</v>
      </c>
    </row>
    <row r="2058" spans="7:239" ht="15.6" x14ac:dyDescent="0.3">
      <c r="G2058" s="1"/>
      <c r="H2058" s="1"/>
      <c r="K2058">
        <v>0.76342479182629808</v>
      </c>
      <c r="L2058">
        <v>-0.65309801133442469</v>
      </c>
      <c r="M2058">
        <v>6.9154191390308997E-2</v>
      </c>
      <c r="N2058">
        <v>-1.721991516936984E-2</v>
      </c>
      <c r="O2058">
        <v>-2.4891999324493082</v>
      </c>
      <c r="P2058">
        <v>-3.3145471750685505</v>
      </c>
      <c r="Q2058">
        <v>0.82534724261924242</v>
      </c>
      <c r="ID2058">
        <v>0.14834389437040307</v>
      </c>
      <c r="IE2058">
        <v>0.47476905538481501</v>
      </c>
    </row>
    <row r="2059" spans="7:239" ht="15.6" x14ac:dyDescent="0.3">
      <c r="G2059" s="1"/>
      <c r="H2059" s="1"/>
      <c r="K2059">
        <v>-1.3263825796709328</v>
      </c>
      <c r="L2059">
        <v>-0.83544927799877322</v>
      </c>
      <c r="M2059">
        <v>-0.12014924816877785</v>
      </c>
      <c r="N2059">
        <v>-2.2789319137192794E-2</v>
      </c>
      <c r="O2059">
        <v>6.8510182094146224</v>
      </c>
      <c r="P2059">
        <v>5.7587304991645194</v>
      </c>
      <c r="Q2059">
        <v>1.0922877102501034</v>
      </c>
      <c r="ID2059">
        <v>-0.30767110314611829</v>
      </c>
      <c r="IE2059">
        <v>-1.9638340393528186</v>
      </c>
    </row>
    <row r="2060" spans="7:239" ht="15.6" x14ac:dyDescent="0.3">
      <c r="G2060" s="1"/>
      <c r="H2060" s="1"/>
      <c r="K2060">
        <v>0.56330804544235946</v>
      </c>
      <c r="L2060">
        <v>0.24448963897309173</v>
      </c>
      <c r="M2060">
        <v>5.1026784567778691E-2</v>
      </c>
      <c r="N2060">
        <v>6.7270793231814733E-3</v>
      </c>
      <c r="O2060">
        <v>-2.768131657105914</v>
      </c>
      <c r="P2060">
        <v>-2.4457040309730771</v>
      </c>
      <c r="Q2060">
        <v>-0.32242762613283704</v>
      </c>
      <c r="ID2060">
        <v>-1.4844441093907115</v>
      </c>
      <c r="IE2060">
        <v>-0.17269679050594208</v>
      </c>
    </row>
    <row r="2061" spans="7:239" ht="15.6" x14ac:dyDescent="0.3">
      <c r="G2061" s="1"/>
      <c r="H2061" s="1"/>
      <c r="K2061">
        <v>1.1752785239169765</v>
      </c>
      <c r="L2061">
        <v>0.43432166894764523</v>
      </c>
      <c r="M2061">
        <v>0.10646161462145316</v>
      </c>
      <c r="N2061">
        <v>1.200799323527889E-2</v>
      </c>
      <c r="O2061">
        <v>-5.6782256600579366</v>
      </c>
      <c r="P2061">
        <v>-5.1026848395226034</v>
      </c>
      <c r="Q2061">
        <v>-0.57554082053533306</v>
      </c>
      <c r="ID2061">
        <v>0.11735570571508959</v>
      </c>
      <c r="IE2061">
        <v>7.3311648307930022E-2</v>
      </c>
    </row>
    <row r="2062" spans="7:239" ht="15.6" x14ac:dyDescent="0.3">
      <c r="G2062" s="1"/>
      <c r="H2062" s="1"/>
      <c r="K2062">
        <v>-1.4281119621463776</v>
      </c>
      <c r="L2062">
        <v>-7.2861031081278851E-2</v>
      </c>
      <c r="M2062">
        <v>-0.1293643185477413</v>
      </c>
      <c r="N2062">
        <v>-2.4214331080066927E-3</v>
      </c>
      <c r="O2062">
        <v>6.3164658870706996</v>
      </c>
      <c r="P2062">
        <v>6.2004070610414539</v>
      </c>
      <c r="Q2062">
        <v>0.11605882602924586</v>
      </c>
      <c r="ID2062">
        <v>0.78668388992188809</v>
      </c>
      <c r="IE2062">
        <v>1.0317385877827774</v>
      </c>
    </row>
    <row r="2063" spans="7:239" ht="15.6" x14ac:dyDescent="0.3">
      <c r="G2063" s="1"/>
      <c r="H2063" s="1"/>
      <c r="K2063">
        <v>0.29125505194323686</v>
      </c>
      <c r="L2063">
        <v>0.36229433439169939</v>
      </c>
      <c r="M2063">
        <v>2.6383093424689023E-2</v>
      </c>
      <c r="N2063">
        <v>9.7887580779858728E-3</v>
      </c>
      <c r="O2063">
        <v>-1.7337099285639477</v>
      </c>
      <c r="P2063">
        <v>-1.2645366249286702</v>
      </c>
      <c r="Q2063">
        <v>-0.46917330363527737</v>
      </c>
      <c r="ID2063">
        <v>1.0501496469515743</v>
      </c>
      <c r="IE2063">
        <v>-0.90280776065013579</v>
      </c>
    </row>
    <row r="2064" spans="7:239" ht="15.6" x14ac:dyDescent="0.3">
      <c r="G2064" s="1"/>
      <c r="H2064" s="1"/>
      <c r="K2064">
        <v>1.1515150166491201</v>
      </c>
      <c r="L2064">
        <v>-0.96151750450241391</v>
      </c>
      <c r="M2064">
        <v>0.10430901734232229</v>
      </c>
      <c r="N2064">
        <v>-2.5342745231500791E-2</v>
      </c>
      <c r="O2064">
        <v>-3.7848383285021931</v>
      </c>
      <c r="P2064">
        <v>-4.9995112633855632</v>
      </c>
      <c r="Q2064">
        <v>1.2146729348833702</v>
      </c>
      <c r="ID2064">
        <v>-0.38119719344658781</v>
      </c>
      <c r="IE2064">
        <v>0.8723594866464679</v>
      </c>
    </row>
    <row r="2065" spans="7:239" ht="15.6" x14ac:dyDescent="0.3">
      <c r="G2065" s="1"/>
      <c r="H2065" s="1"/>
      <c r="K2065">
        <v>-1.5150268300845475E-2</v>
      </c>
      <c r="L2065">
        <v>-0.41126444292978404</v>
      </c>
      <c r="M2065">
        <v>-1.3723742861229788E-3</v>
      </c>
      <c r="N2065">
        <v>-1.1007565666318405E-2</v>
      </c>
      <c r="O2065">
        <v>0.59336815559430012</v>
      </c>
      <c r="P2065">
        <v>6.5777637215538171E-2</v>
      </c>
      <c r="Q2065">
        <v>0.52759051837876192</v>
      </c>
      <c r="ID2065">
        <v>-0.70543099049988656</v>
      </c>
      <c r="IE2065">
        <v>-6.4164870256943549E-2</v>
      </c>
    </row>
    <row r="2066" spans="7:239" ht="15.6" x14ac:dyDescent="0.3">
      <c r="G2066" s="1"/>
      <c r="H2066" s="1"/>
      <c r="K2066">
        <v>-2.1260611527772508</v>
      </c>
      <c r="L2066">
        <v>-0.58866813500029314</v>
      </c>
      <c r="M2066">
        <v>-0.19258745778341424</v>
      </c>
      <c r="N2066">
        <v>-1.6451584720725061E-2</v>
      </c>
      <c r="O2066">
        <v>10.019201351087242</v>
      </c>
      <c r="P2066">
        <v>9.2306800400113413</v>
      </c>
      <c r="Q2066">
        <v>0.78852131107590018</v>
      </c>
      <c r="ID2066">
        <v>-0.32911547228939936</v>
      </c>
      <c r="IE2066">
        <v>-0.46348093651960043</v>
      </c>
    </row>
    <row r="2067" spans="7:239" ht="15.6" x14ac:dyDescent="0.3">
      <c r="G2067" s="1"/>
      <c r="H2067" s="1"/>
      <c r="K2067">
        <v>0.88157562910440823</v>
      </c>
      <c r="L2067">
        <v>0.5219049013070759</v>
      </c>
      <c r="M2067">
        <v>7.9856785413368631E-2</v>
      </c>
      <c r="N2067">
        <v>1.4253999084475095E-2</v>
      </c>
      <c r="O2067">
        <v>-4.5107119124601081</v>
      </c>
      <c r="P2067">
        <v>-3.8275204608788025</v>
      </c>
      <c r="Q2067">
        <v>-0.68319145158130556</v>
      </c>
      <c r="ID2067">
        <v>-0.71720610634878157</v>
      </c>
      <c r="IE2067">
        <v>-1.1303660808249258</v>
      </c>
    </row>
    <row r="2068" spans="7:239" ht="15.6" x14ac:dyDescent="0.3">
      <c r="G2068" s="1"/>
      <c r="H2068" s="1"/>
      <c r="K2068">
        <v>-0.63956260008837384</v>
      </c>
      <c r="L2068">
        <v>0.96582364845261048</v>
      </c>
      <c r="M2068">
        <v>-5.7934239136758804E-2</v>
      </c>
      <c r="N2068">
        <v>2.5627216284713917E-2</v>
      </c>
      <c r="O2068">
        <v>1.548469430070246</v>
      </c>
      <c r="P2068">
        <v>2.7767770081597614</v>
      </c>
      <c r="Q2068">
        <v>-1.2283075780895154</v>
      </c>
      <c r="ID2068">
        <v>0.59899875809859415</v>
      </c>
      <c r="IE2068">
        <v>0.13213811401228789</v>
      </c>
    </row>
    <row r="2069" spans="7:239" ht="15.6" x14ac:dyDescent="0.3">
      <c r="G2069" s="1"/>
      <c r="H2069" s="1"/>
      <c r="K2069">
        <v>7.8616382956098962E-2</v>
      </c>
      <c r="L2069">
        <v>0.34007388456037213</v>
      </c>
      <c r="M2069">
        <v>7.121398796015122E-3</v>
      </c>
      <c r="N2069">
        <v>9.1239889058096022E-3</v>
      </c>
      <c r="O2069">
        <v>-0.77863832737291316</v>
      </c>
      <c r="P2069">
        <v>-0.34132728309474963</v>
      </c>
      <c r="Q2069">
        <v>-0.43731104427816353</v>
      </c>
      <c r="ID2069">
        <v>1.3463005475788838</v>
      </c>
      <c r="IE2069">
        <v>-0.66181501701563694</v>
      </c>
    </row>
    <row r="2070" spans="7:239" ht="15.6" x14ac:dyDescent="0.3">
      <c r="G2070" s="1"/>
      <c r="H2070" s="1"/>
      <c r="K2070">
        <v>-0.19061681875565054</v>
      </c>
      <c r="L2070">
        <v>0.51899216794052228</v>
      </c>
      <c r="M2070">
        <v>-1.7266863884398697E-2</v>
      </c>
      <c r="N2070">
        <v>1.3821571624558311E-2</v>
      </c>
      <c r="O2070">
        <v>0.16513219947417079</v>
      </c>
      <c r="P2070">
        <v>0.8275974855567052</v>
      </c>
      <c r="Q2070">
        <v>-0.66246528608253441</v>
      </c>
      <c r="ID2070">
        <v>-1.0041787192765965</v>
      </c>
      <c r="IE2070">
        <v>-1.3708626204787511</v>
      </c>
    </row>
    <row r="2071" spans="7:239" ht="15.6" x14ac:dyDescent="0.3">
      <c r="G2071" s="1"/>
      <c r="H2071" s="1"/>
      <c r="K2071">
        <v>-1.1671604360747825</v>
      </c>
      <c r="L2071">
        <v>0.13830799712530617</v>
      </c>
      <c r="M2071">
        <v>-0.10572624447579752</v>
      </c>
      <c r="N2071">
        <v>3.314250711088226E-3</v>
      </c>
      <c r="O2071">
        <v>4.9085872859114126</v>
      </c>
      <c r="P2071">
        <v>5.0674386890014329</v>
      </c>
      <c r="Q2071">
        <v>-0.15885140309002072</v>
      </c>
      <c r="ID2071">
        <v>-1.4400909604789971</v>
      </c>
      <c r="IE2071">
        <v>0.6010159099056207</v>
      </c>
    </row>
    <row r="2072" spans="7:239" ht="15.6" x14ac:dyDescent="0.3">
      <c r="G2072" s="1"/>
      <c r="H2072" s="1"/>
      <c r="K2072">
        <v>0.95743536763808601</v>
      </c>
      <c r="L2072">
        <v>-0.79770956315110153</v>
      </c>
      <c r="M2072">
        <v>8.6728475897544552E-2</v>
      </c>
      <c r="N2072">
        <v>-2.1024561142026367E-2</v>
      </c>
      <c r="O2072">
        <v>-3.149176075455729</v>
      </c>
      <c r="P2072">
        <v>-4.1568792723168402</v>
      </c>
      <c r="Q2072">
        <v>1.0077031968611112</v>
      </c>
      <c r="ID2072">
        <v>-1.2861749252574528</v>
      </c>
      <c r="IE2072">
        <v>-0.15711646096655354</v>
      </c>
    </row>
    <row r="2073" spans="7:239" ht="15.6" x14ac:dyDescent="0.3">
      <c r="G2073" s="1"/>
      <c r="H2073" s="1"/>
      <c r="K2073">
        <v>0.32507322686169693</v>
      </c>
      <c r="L2073">
        <v>-1.07945911580413</v>
      </c>
      <c r="M2073">
        <v>2.9446484299365059E-2</v>
      </c>
      <c r="N2073">
        <v>-2.8771286451277415E-2</v>
      </c>
      <c r="O2073">
        <v>-3.2362103800188224E-2</v>
      </c>
      <c r="P2073">
        <v>-1.4113643640093001</v>
      </c>
      <c r="Q2073">
        <v>1.3790022602091119</v>
      </c>
      <c r="ID2073">
        <v>0.6335479328272926</v>
      </c>
      <c r="IE2073">
        <v>0.9678054022034045</v>
      </c>
    </row>
    <row r="2074" spans="7:239" ht="15.6" x14ac:dyDescent="0.3">
      <c r="G2074" s="1"/>
      <c r="H2074" s="1"/>
      <c r="K2074">
        <v>-2.1222961032256618</v>
      </c>
      <c r="L2074">
        <v>-1.409608197808637</v>
      </c>
      <c r="M2074">
        <v>-0.19224640394278414</v>
      </c>
      <c r="N2074">
        <v>-3.841294703902258E-2</v>
      </c>
      <c r="O2074">
        <v>11.055458603873303</v>
      </c>
      <c r="P2074">
        <v>9.2143333946196453</v>
      </c>
      <c r="Q2074">
        <v>1.8411252092536574</v>
      </c>
      <c r="ID2074">
        <v>0.66854319099365722</v>
      </c>
      <c r="IE2074">
        <v>0.94624487112705835</v>
      </c>
    </row>
    <row r="2075" spans="7:239" ht="15.6" x14ac:dyDescent="0.3">
      <c r="G2075" s="1"/>
      <c r="H2075" s="1"/>
      <c r="K2075">
        <v>-2.8999414546148197</v>
      </c>
      <c r="L2075">
        <v>-0.40607418728114408</v>
      </c>
      <c r="M2075">
        <v>-0.262688752736699</v>
      </c>
      <c r="N2075">
        <v>-1.1822520375807579E-2</v>
      </c>
      <c r="O2075">
        <v>13.157272849654595</v>
      </c>
      <c r="P2075">
        <v>12.590621707822072</v>
      </c>
      <c r="Q2075">
        <v>0.56665114183252252</v>
      </c>
      <c r="ID2075">
        <v>0.85636702040250445</v>
      </c>
      <c r="IE2075">
        <v>-0.97016786875567096</v>
      </c>
    </row>
    <row r="2076" spans="7:239" ht="15.6" x14ac:dyDescent="0.3">
      <c r="G2076" s="1"/>
      <c r="H2076" s="1"/>
      <c r="K2076">
        <v>0.47928093683179895</v>
      </c>
      <c r="L2076">
        <v>1.6570258761772358E-2</v>
      </c>
      <c r="M2076">
        <v>4.3415259748250536E-2</v>
      </c>
      <c r="N2076">
        <v>6.0177058498172631E-4</v>
      </c>
      <c r="O2076">
        <v>-2.1097278503695596</v>
      </c>
      <c r="P2076">
        <v>-2.0808851012550056</v>
      </c>
      <c r="Q2076">
        <v>-2.8842749114553961E-2</v>
      </c>
      <c r="ID2076">
        <v>-0.26065711253549473</v>
      </c>
      <c r="IE2076">
        <v>-0.87573592463273742</v>
      </c>
    </row>
    <row r="2077" spans="7:239" ht="15.6" x14ac:dyDescent="0.3">
      <c r="G2077" s="1"/>
      <c r="H2077" s="1"/>
      <c r="K2077">
        <v>0.47653458262313808</v>
      </c>
      <c r="L2077">
        <v>0.40994975753341301</v>
      </c>
      <c r="M2077">
        <v>4.3166483566752713E-2</v>
      </c>
      <c r="N2077">
        <v>1.11249431618548E-2</v>
      </c>
      <c r="O2077">
        <v>-2.602177705731441</v>
      </c>
      <c r="P2077">
        <v>-2.0689613064273864</v>
      </c>
      <c r="Q2077">
        <v>-0.53321639930405462</v>
      </c>
      <c r="ID2077">
        <v>-1.7883067289075507</v>
      </c>
      <c r="IE2077">
        <v>0.69358735386828152</v>
      </c>
    </row>
    <row r="2078" spans="7:239" ht="15.6" x14ac:dyDescent="0.3">
      <c r="G2078" s="1"/>
      <c r="H2078" s="1"/>
      <c r="K2078">
        <v>1.2938410938584675</v>
      </c>
      <c r="L2078">
        <v>0.24802870660086021</v>
      </c>
      <c r="M2078">
        <v>0.11720150510083688</v>
      </c>
      <c r="N2078">
        <v>7.0632989406349666E-3</v>
      </c>
      <c r="O2078">
        <v>-5.9559883054872502</v>
      </c>
      <c r="P2078">
        <v>-5.61744573735555</v>
      </c>
      <c r="Q2078">
        <v>-0.33854256813170014</v>
      </c>
      <c r="ID2078">
        <v>-2.2557223478022417</v>
      </c>
      <c r="IE2078">
        <v>-0.14853347693608904</v>
      </c>
    </row>
    <row r="2079" spans="7:239" ht="15.6" x14ac:dyDescent="0.3">
      <c r="G2079" s="1"/>
      <c r="H2079" s="1"/>
      <c r="K2079">
        <v>-0.19405005413645224</v>
      </c>
      <c r="L2079">
        <v>0.37880901445274218</v>
      </c>
      <c r="M2079">
        <v>-1.7577860618004856E-2</v>
      </c>
      <c r="N2079">
        <v>1.0070116973215203E-2</v>
      </c>
      <c r="O2079">
        <v>0.35984471784979416</v>
      </c>
      <c r="P2079">
        <v>0.84250349955391746</v>
      </c>
      <c r="Q2079">
        <v>-0.4826587817041233</v>
      </c>
      <c r="ID2079">
        <v>-0.67188353422294378</v>
      </c>
      <c r="IE2079">
        <v>-7.8113582012780486E-2</v>
      </c>
    </row>
    <row r="2080" spans="7:239" ht="15.6" x14ac:dyDescent="0.3">
      <c r="G2080" s="1"/>
      <c r="H2080" s="1"/>
      <c r="K2080">
        <v>0.1556976278449147</v>
      </c>
      <c r="L2080">
        <v>2.4592211064616771</v>
      </c>
      <c r="M2080">
        <v>1.4103738403945076E-2</v>
      </c>
      <c r="N2080">
        <v>6.5843014189245777E-2</v>
      </c>
      <c r="O2080">
        <v>-3.8318325706111773</v>
      </c>
      <c r="P2080">
        <v>-0.6759894858846256</v>
      </c>
      <c r="Q2080">
        <v>-3.1558430847265515</v>
      </c>
      <c r="ID2080">
        <v>-1.5605334724720987</v>
      </c>
      <c r="IE2080">
        <v>2.3985117303436727</v>
      </c>
    </row>
    <row r="2081" spans="7:239" ht="15.6" x14ac:dyDescent="0.3">
      <c r="G2081" s="1"/>
      <c r="H2081" s="1"/>
      <c r="K2081">
        <v>-0.34517038317894266</v>
      </c>
      <c r="L2081">
        <v>0.49655617041859706</v>
      </c>
      <c r="M2081">
        <v>-3.126696826745709E-2</v>
      </c>
      <c r="N2081">
        <v>1.317024080713006E-2</v>
      </c>
      <c r="O2081">
        <v>0.86737268812918433</v>
      </c>
      <c r="P2081">
        <v>1.4986198126290438</v>
      </c>
      <c r="Q2081">
        <v>-0.63124712449985942</v>
      </c>
      <c r="ID2081">
        <v>0.74057194640937229</v>
      </c>
      <c r="IE2081">
        <v>0.36763617027686446</v>
      </c>
    </row>
    <row r="2082" spans="7:239" ht="15.6" x14ac:dyDescent="0.3">
      <c r="G2082" s="1"/>
      <c r="H2082" s="1"/>
      <c r="K2082">
        <v>-1.4142226543124825</v>
      </c>
      <c r="L2082">
        <v>0.70103697024784939</v>
      </c>
      <c r="M2082">
        <v>-0.12810616730284088</v>
      </c>
      <c r="N2082">
        <v>1.8287250201083537E-2</v>
      </c>
      <c r="O2082">
        <v>5.2635997056821449</v>
      </c>
      <c r="P2082">
        <v>6.1401041123588946</v>
      </c>
      <c r="Q2082">
        <v>-0.87650440667675023</v>
      </c>
      <c r="ID2082">
        <v>0.21396433440360571</v>
      </c>
      <c r="IE2082">
        <v>4.6051460670046555E-2</v>
      </c>
    </row>
    <row r="2083" spans="7:239" ht="15.6" x14ac:dyDescent="0.3">
      <c r="G2083" s="1"/>
      <c r="H2083" s="1"/>
      <c r="K2083">
        <v>-0.32657217175346132</v>
      </c>
      <c r="L2083">
        <v>-2.316129396592236</v>
      </c>
      <c r="M2083">
        <v>-2.9582264959147703E-2</v>
      </c>
      <c r="N2083">
        <v>-6.2071378988687823E-2</v>
      </c>
      <c r="O2083">
        <v>4.3929416355609217</v>
      </c>
      <c r="P2083">
        <v>1.4178723050792983</v>
      </c>
      <c r="Q2083">
        <v>2.9750693304816229</v>
      </c>
      <c r="ID2083">
        <v>-1.1151878961681705</v>
      </c>
      <c r="IE2083">
        <v>2.1175206019051602</v>
      </c>
    </row>
    <row r="2084" spans="7:239" ht="15.6" x14ac:dyDescent="0.3">
      <c r="G2084" s="1"/>
      <c r="H2084" s="1"/>
      <c r="K2084">
        <v>-0.39783745944511278</v>
      </c>
      <c r="L2084">
        <v>6.9640022704716517E-2</v>
      </c>
      <c r="M2084">
        <v>-3.6037770985778331E-2</v>
      </c>
      <c r="N2084">
        <v>1.7315408006322865E-3</v>
      </c>
      <c r="O2084">
        <v>1.6442910554133394</v>
      </c>
      <c r="P2084">
        <v>1.7272834750175106</v>
      </c>
      <c r="Q2084">
        <v>-8.2992419604171114E-2</v>
      </c>
      <c r="ID2084">
        <v>0.10338880719756738</v>
      </c>
      <c r="IE2084">
        <v>1.9502044764651452</v>
      </c>
    </row>
    <row r="2085" spans="7:239" ht="15.6" x14ac:dyDescent="0.3">
      <c r="G2085" s="1"/>
      <c r="H2085" s="1"/>
      <c r="K2085">
        <v>0.26645571296219206</v>
      </c>
      <c r="L2085">
        <v>1.532625648126809</v>
      </c>
      <c r="M2085">
        <v>2.4136666202767561E-2</v>
      </c>
      <c r="N2085">
        <v>4.1090428893014633E-2</v>
      </c>
      <c r="O2085">
        <v>-3.1263222003048359</v>
      </c>
      <c r="P2085">
        <v>-1.1568657975685182</v>
      </c>
      <c r="Q2085">
        <v>-1.9694564027363177</v>
      </c>
      <c r="ID2085">
        <v>-1.7757098725654887</v>
      </c>
      <c r="IE2085">
        <v>0.51101858215902185</v>
      </c>
    </row>
    <row r="2086" spans="7:239" ht="15.6" x14ac:dyDescent="0.3">
      <c r="G2086" s="1"/>
      <c r="H2086" s="1"/>
      <c r="K2086">
        <v>1.5187864924594217</v>
      </c>
      <c r="L2086">
        <v>1.2431602835218918</v>
      </c>
      <c r="M2086">
        <v>0.1375779944600653</v>
      </c>
      <c r="N2086">
        <v>3.3760425756803672E-2</v>
      </c>
      <c r="O2086">
        <v>-8.2122177310299076</v>
      </c>
      <c r="P2086">
        <v>-6.5940869775408792</v>
      </c>
      <c r="Q2086">
        <v>-1.6181307534890279</v>
      </c>
      <c r="ID2086">
        <v>-0.33983311886461909</v>
      </c>
      <c r="IE2086">
        <v>1.0694428945108319</v>
      </c>
    </row>
    <row r="2087" spans="7:239" ht="15.6" x14ac:dyDescent="0.3">
      <c r="G2087" s="1"/>
      <c r="H2087" s="1"/>
      <c r="K2087">
        <v>-0.38237996209136005</v>
      </c>
      <c r="L2087">
        <v>-0.19399174412499648</v>
      </c>
      <c r="M2087">
        <v>-3.4637566614815443E-2</v>
      </c>
      <c r="N2087">
        <v>-5.31628833758144E-3</v>
      </c>
      <c r="O2087">
        <v>1.9149806310095008</v>
      </c>
      <c r="P2087">
        <v>1.6601719471550931</v>
      </c>
      <c r="Q2087">
        <v>0.25480868385440764</v>
      </c>
      <c r="ID2087">
        <v>0.14255924839946463</v>
      </c>
      <c r="IE2087">
        <v>1.1968672788428649</v>
      </c>
    </row>
    <row r="2088" spans="7:239" ht="15.6" x14ac:dyDescent="0.3">
      <c r="G2088" s="1"/>
      <c r="H2088" s="1"/>
      <c r="K2088">
        <v>0.14244393681444806</v>
      </c>
      <c r="L2088">
        <v>-1.6968992004844123</v>
      </c>
      <c r="M2088">
        <v>1.2903163971516304E-2</v>
      </c>
      <c r="N2088">
        <v>-4.5350042709421078E-2</v>
      </c>
      <c r="O2088">
        <v>1.5551726959471797</v>
      </c>
      <c r="P2088">
        <v>-0.61844618281848673</v>
      </c>
      <c r="Q2088">
        <v>2.1736188787656663</v>
      </c>
      <c r="ID2088">
        <v>0.89249993130502547</v>
      </c>
      <c r="IE2088">
        <v>0.59769339027168578</v>
      </c>
    </row>
    <row r="2089" spans="7:239" ht="15.6" x14ac:dyDescent="0.3">
      <c r="G2089" s="1"/>
      <c r="H2089" s="1"/>
      <c r="K2089">
        <v>-1.2751656973394903</v>
      </c>
      <c r="L2089">
        <v>0.86695914778609717</v>
      </c>
      <c r="M2089">
        <v>-0.11550981004588101</v>
      </c>
      <c r="N2089">
        <v>2.2772142682466735E-2</v>
      </c>
      <c r="O2089">
        <v>4.4448986706672304</v>
      </c>
      <c r="P2089">
        <v>5.5363631167254557</v>
      </c>
      <c r="Q2089">
        <v>-1.091464446058225</v>
      </c>
      <c r="ID2089">
        <v>0.20109174610879998</v>
      </c>
      <c r="IE2089">
        <v>-0.87947732409403923</v>
      </c>
    </row>
    <row r="2090" spans="7:239" ht="15.6" x14ac:dyDescent="0.3">
      <c r="G2090" s="1"/>
      <c r="H2090" s="1"/>
      <c r="K2090">
        <v>0.6831875186229931</v>
      </c>
      <c r="L2090">
        <v>0.42010379849999546</v>
      </c>
      <c r="M2090">
        <v>6.1885965617258169E-2</v>
      </c>
      <c r="N2090">
        <v>1.1464920645990565E-2</v>
      </c>
      <c r="O2090">
        <v>-3.515693958163991</v>
      </c>
      <c r="P2090">
        <v>-2.9661825030292781</v>
      </c>
      <c r="Q2090">
        <v>-0.54951145513471278</v>
      </c>
      <c r="ID2090">
        <v>-1.953443516171369</v>
      </c>
      <c r="IE2090">
        <v>1.7397415422342566</v>
      </c>
    </row>
    <row r="2091" spans="7:239" ht="15.6" x14ac:dyDescent="0.3">
      <c r="G2091" s="1"/>
      <c r="H2091" s="1"/>
      <c r="K2091">
        <v>1.1671090650743203</v>
      </c>
      <c r="L2091">
        <v>0.9614325881335436</v>
      </c>
      <c r="M2091">
        <v>0.10572159107701364</v>
      </c>
      <c r="N2091">
        <v>2.6107089061125816E-2</v>
      </c>
      <c r="O2091">
        <v>-6.3185234410262865</v>
      </c>
      <c r="P2091">
        <v>-5.0672156524871808</v>
      </c>
      <c r="Q2091">
        <v>-1.251307788539106</v>
      </c>
      <c r="ID2091">
        <v>5.5805905464796086E-2</v>
      </c>
      <c r="IE2091">
        <v>0.46085723224456432</v>
      </c>
    </row>
    <row r="2092" spans="7:239" ht="15.6" x14ac:dyDescent="0.3">
      <c r="G2092" s="1"/>
      <c r="H2092" s="1"/>
      <c r="K2092">
        <v>1.0724585052231943</v>
      </c>
      <c r="L2092">
        <v>-1.5845092473630789</v>
      </c>
      <c r="M2092">
        <v>9.7147749879786763E-2</v>
      </c>
      <c r="N2092">
        <v>-4.2035780319081756E-2</v>
      </c>
      <c r="O2092">
        <v>-2.6415061668336932</v>
      </c>
      <c r="P2092">
        <v>-4.6562730827250665</v>
      </c>
      <c r="Q2092">
        <v>2.0147669158913732</v>
      </c>
      <c r="ID2092">
        <v>1.1004290556960139</v>
      </c>
      <c r="IE2092">
        <v>0.78229940055409286</v>
      </c>
    </row>
    <row r="2093" spans="7:239" ht="15.6" x14ac:dyDescent="0.3">
      <c r="G2093" s="1"/>
      <c r="H2093" s="1"/>
      <c r="K2093">
        <v>0.9023719492568727</v>
      </c>
      <c r="L2093">
        <v>1.3359539327907266</v>
      </c>
      <c r="M2093">
        <v>8.1740602548252689E-2</v>
      </c>
      <c r="N2093">
        <v>3.6039126481416849E-2</v>
      </c>
      <c r="O2093">
        <v>-5.6451598997416337</v>
      </c>
      <c r="P2093">
        <v>-3.9178114560772612</v>
      </c>
      <c r="Q2093">
        <v>-1.7273484436643727</v>
      </c>
      <c r="ID2093">
        <v>-0.59100132359003732</v>
      </c>
      <c r="IE2093">
        <v>2.0993191719129336</v>
      </c>
    </row>
    <row r="2094" spans="7:239" ht="15.6" x14ac:dyDescent="0.3">
      <c r="G2094" s="1"/>
      <c r="H2094" s="1"/>
      <c r="K2094">
        <v>-0.83965738113600241</v>
      </c>
      <c r="L2094">
        <v>0.1414133102645582</v>
      </c>
      <c r="M2094">
        <v>-7.6059656247810789E-2</v>
      </c>
      <c r="N2094">
        <v>3.5056107392430614E-3</v>
      </c>
      <c r="O2094">
        <v>3.4775015331018486</v>
      </c>
      <c r="P2094">
        <v>3.6455247857643962</v>
      </c>
      <c r="Q2094">
        <v>-0.16802325266254758</v>
      </c>
      <c r="ID2094">
        <v>-2.0007338450399665E-2</v>
      </c>
      <c r="IE2094">
        <v>6.6291862152383946E-2</v>
      </c>
    </row>
    <row r="2095" spans="7:239" ht="15.6" x14ac:dyDescent="0.3">
      <c r="G2095" s="1"/>
      <c r="H2095" s="1"/>
      <c r="K2095">
        <v>2.2466355365895763</v>
      </c>
      <c r="L2095">
        <v>0.34625858786100128</v>
      </c>
      <c r="M2095">
        <v>0.20350958672682865</v>
      </c>
      <c r="N2095">
        <v>1.0006268766100303E-2</v>
      </c>
      <c r="O2095">
        <v>-10.233774141933036</v>
      </c>
      <c r="P2095">
        <v>-9.7541755925918583</v>
      </c>
      <c r="Q2095">
        <v>-0.47959854934117879</v>
      </c>
      <c r="ID2095">
        <v>-0.20635222797177147</v>
      </c>
      <c r="IE2095">
        <v>0.51035201392441487</v>
      </c>
    </row>
    <row r="2096" spans="7:239" ht="15.6" x14ac:dyDescent="0.3">
      <c r="G2096" s="1"/>
      <c r="H2096" s="1"/>
      <c r="K2096">
        <v>0.13430799444431069</v>
      </c>
      <c r="L2096">
        <v>-1.0230792837947955</v>
      </c>
      <c r="M2096">
        <v>1.2166176488493849E-2</v>
      </c>
      <c r="N2096">
        <v>-2.7326030407925143E-2</v>
      </c>
      <c r="O2096">
        <v>0.72660890067387085</v>
      </c>
      <c r="P2096">
        <v>-0.58312251362646605</v>
      </c>
      <c r="Q2096">
        <v>1.3097314143003369</v>
      </c>
      <c r="ID2096">
        <v>-0.85931303891579092</v>
      </c>
      <c r="IE2096">
        <v>-1.0753512419292248</v>
      </c>
    </row>
    <row r="2097" spans="7:239" ht="15.6" x14ac:dyDescent="0.3">
      <c r="G2097" s="1"/>
      <c r="H2097" s="1"/>
      <c r="K2097">
        <v>-4.9162495087145423E-2</v>
      </c>
      <c r="L2097">
        <v>0.1431251176991</v>
      </c>
      <c r="M2097">
        <v>-4.4533431857098175E-3</v>
      </c>
      <c r="N2097">
        <v>3.8127710829065865E-3</v>
      </c>
      <c r="O2097">
        <v>3.0702498447139792E-2</v>
      </c>
      <c r="P2097">
        <v>0.21344788767024436</v>
      </c>
      <c r="Q2097">
        <v>-0.18274538922310457</v>
      </c>
      <c r="ID2097">
        <v>0.39230234878627429</v>
      </c>
      <c r="IE2097">
        <v>-2.4564399420982848</v>
      </c>
    </row>
    <row r="2098" spans="7:239" ht="15.6" x14ac:dyDescent="0.3">
      <c r="G2098" s="1"/>
      <c r="H2098" s="1"/>
      <c r="K2098">
        <v>0.99450040150675389</v>
      </c>
      <c r="L2098">
        <v>-0.27856477079375053</v>
      </c>
      <c r="M2098">
        <v>9.0085980753930386E-2</v>
      </c>
      <c r="N2098">
        <v>-7.1236270303358567E-3</v>
      </c>
      <c r="O2098">
        <v>-3.976369756383459</v>
      </c>
      <c r="P2098">
        <v>-4.3178038383232922</v>
      </c>
      <c r="Q2098">
        <v>0.34143408193983338</v>
      </c>
      <c r="ID2098">
        <v>-8.8723845736208368E-2</v>
      </c>
      <c r="IE2098">
        <v>1.8308915129195187</v>
      </c>
    </row>
    <row r="2099" spans="7:239" ht="15.6" x14ac:dyDescent="0.3">
      <c r="G2099" s="1"/>
      <c r="H2099" s="1"/>
      <c r="K2099">
        <v>0.60725960530846379</v>
      </c>
      <c r="L2099">
        <v>-0.89302672476203215</v>
      </c>
      <c r="M2099">
        <v>5.5008099578013205E-2</v>
      </c>
      <c r="N2099">
        <v>-2.3690360855155478E-2</v>
      </c>
      <c r="O2099">
        <v>-1.5010532308520312</v>
      </c>
      <c r="P2099">
        <v>-2.6365276984171895</v>
      </c>
      <c r="Q2099">
        <v>1.1354744675651582</v>
      </c>
      <c r="ID2099">
        <v>6.1411709352223988E-2</v>
      </c>
      <c r="IE2099">
        <v>0.24716475367269822</v>
      </c>
    </row>
    <row r="2100" spans="7:239" ht="15.6" x14ac:dyDescent="0.3">
      <c r="G2100" s="1"/>
      <c r="H2100" s="1"/>
      <c r="K2100">
        <v>-1.3657059266613878</v>
      </c>
      <c r="L2100">
        <v>7.7796847135104723E-3</v>
      </c>
      <c r="M2100">
        <v>-0.12371132041610435</v>
      </c>
      <c r="N2100">
        <v>-2.4341871963477705E-4</v>
      </c>
      <c r="O2100">
        <v>5.9411269538219003</v>
      </c>
      <c r="P2100">
        <v>5.929459941117341</v>
      </c>
      <c r="Q2100">
        <v>1.1667012704559204E-2</v>
      </c>
      <c r="ID2100">
        <v>-0.4566161711968505</v>
      </c>
      <c r="IE2100">
        <v>0.65934453685804773</v>
      </c>
    </row>
    <row r="2101" spans="7:239" ht="15.6" x14ac:dyDescent="0.3">
      <c r="G2101" s="1"/>
      <c r="H2101" s="1"/>
      <c r="K2101">
        <v>-1.3580249672559568</v>
      </c>
      <c r="L2101">
        <v>-0.62437542899687715</v>
      </c>
      <c r="M2101">
        <v>-0.1230155471815023</v>
      </c>
      <c r="N2101">
        <v>-1.7152923098007679E-2</v>
      </c>
      <c r="O2101">
        <v>6.7182479884181889</v>
      </c>
      <c r="P2101">
        <v>5.896111662974338</v>
      </c>
      <c r="Q2101">
        <v>0.82213632544385107</v>
      </c>
      <c r="ID2101">
        <v>-0.33648469744844028</v>
      </c>
      <c r="IE2101">
        <v>0.76045825204144701</v>
      </c>
    </row>
    <row r="2102" spans="7:239" ht="15.6" x14ac:dyDescent="0.3">
      <c r="G2102" s="1"/>
      <c r="H2102" s="1"/>
      <c r="K2102">
        <v>0.31283302287929665</v>
      </c>
      <c r="L2102">
        <v>0.87788949479172351</v>
      </c>
      <c r="M2102">
        <v>2.8337715737067799E-2</v>
      </c>
      <c r="N2102">
        <v>2.3589608348816307E-2</v>
      </c>
      <c r="O2102">
        <v>-2.4888667179449642</v>
      </c>
      <c r="P2102">
        <v>-1.358221298750609</v>
      </c>
      <c r="Q2102">
        <v>-1.1306454191943551</v>
      </c>
      <c r="ID2102">
        <v>1.3204538471334279</v>
      </c>
      <c r="IE2102">
        <v>1.2209850644359199</v>
      </c>
    </row>
    <row r="2103" spans="7:239" ht="15.6" x14ac:dyDescent="0.3">
      <c r="G2103" s="1"/>
      <c r="H2103" s="1"/>
      <c r="K2103">
        <v>0.42569589786976458</v>
      </c>
      <c r="L2103">
        <v>-0.55778588194249135</v>
      </c>
      <c r="M2103">
        <v>3.8561304152738736E-2</v>
      </c>
      <c r="N2103">
        <v>-1.4781694645201978E-2</v>
      </c>
      <c r="O2103">
        <v>-1.1397521384146292</v>
      </c>
      <c r="P2103">
        <v>-1.8482359373568007</v>
      </c>
      <c r="Q2103">
        <v>0.70848379894217162</v>
      </c>
      <c r="ID2103">
        <v>2.8432187787183864E-2</v>
      </c>
      <c r="IE2103">
        <v>1.14480598967333</v>
      </c>
    </row>
    <row r="2104" spans="7:239" ht="15.6" x14ac:dyDescent="0.3">
      <c r="G2104" s="1"/>
      <c r="H2104" s="1"/>
      <c r="K2104">
        <v>0.10169611770073909</v>
      </c>
      <c r="L2104">
        <v>-0.37716291019991222</v>
      </c>
      <c r="M2104">
        <v>9.2120571173806651E-3</v>
      </c>
      <c r="N2104">
        <v>-1.0056614087983987E-2</v>
      </c>
      <c r="O2104">
        <v>4.0479454170726958E-2</v>
      </c>
      <c r="P2104">
        <v>-0.44153213682523235</v>
      </c>
      <c r="Q2104">
        <v>0.4820115909959593</v>
      </c>
      <c r="ID2104">
        <v>-0.56867759971614951</v>
      </c>
      <c r="IE2104">
        <v>2.5161867140352649</v>
      </c>
    </row>
    <row r="2105" spans="7:239" ht="15.6" x14ac:dyDescent="0.3">
      <c r="G2105" s="1"/>
      <c r="H2105" s="1"/>
      <c r="K2105">
        <v>-0.26028183641026875</v>
      </c>
      <c r="L2105">
        <v>-0.65474878631888234</v>
      </c>
      <c r="M2105">
        <v>-2.3577410798354403E-2</v>
      </c>
      <c r="N2105">
        <v>-1.7602550407264182E-2</v>
      </c>
      <c r="O2105">
        <v>1.9737476693660416</v>
      </c>
      <c r="P2105">
        <v>1.13006079293218</v>
      </c>
      <c r="Q2105">
        <v>0.84368687643386175</v>
      </c>
      <c r="ID2105">
        <v>0.60524758785831023</v>
      </c>
      <c r="IE2105">
        <v>1.1795902244500067</v>
      </c>
    </row>
    <row r="2106" spans="7:239" ht="15.6" x14ac:dyDescent="0.3">
      <c r="G2106" s="1"/>
      <c r="H2106" s="1"/>
      <c r="K2106">
        <v>-0.27621077246264542</v>
      </c>
      <c r="L2106">
        <v>0.8012239566235112</v>
      </c>
      <c r="M2106">
        <v>-2.5020320046526535E-2</v>
      </c>
      <c r="N2106">
        <v>2.1343817608348355E-2</v>
      </c>
      <c r="O2106">
        <v>0.1762140591279302</v>
      </c>
      <c r="P2106">
        <v>1.1992191573965418</v>
      </c>
      <c r="Q2106">
        <v>-1.0230050982686116</v>
      </c>
      <c r="ID2106">
        <v>0.11819971085101787</v>
      </c>
      <c r="IE2106">
        <v>0.27138659383740793</v>
      </c>
    </row>
    <row r="2107" spans="7:239" ht="15.6" x14ac:dyDescent="0.3">
      <c r="G2107" s="1"/>
      <c r="H2107" s="1"/>
      <c r="K2107">
        <v>-0.3100577341600233</v>
      </c>
      <c r="L2107">
        <v>0.52857025972574867</v>
      </c>
      <c r="M2107">
        <v>-2.8086318547310744E-2</v>
      </c>
      <c r="N2107">
        <v>1.4038323077712507E-2</v>
      </c>
      <c r="O2107">
        <v>0.67331773769619629</v>
      </c>
      <c r="P2107">
        <v>1.3461718794981097</v>
      </c>
      <c r="Q2107">
        <v>-0.67285414180191339</v>
      </c>
      <c r="ID2107">
        <v>1.5536317609100285</v>
      </c>
      <c r="IE2107">
        <v>-0.4104747013391053</v>
      </c>
    </row>
    <row r="2108" spans="7:239" ht="15.6" x14ac:dyDescent="0.3">
      <c r="G2108" s="1"/>
      <c r="H2108" s="1"/>
      <c r="K2108">
        <v>-1.0714908580153248</v>
      </c>
      <c r="L2108">
        <v>6.9263806844334433E-2</v>
      </c>
      <c r="M2108">
        <v>-9.7060096372947907E-2</v>
      </c>
      <c r="N2108">
        <v>1.4987432849116716E-3</v>
      </c>
      <c r="O2108">
        <v>4.5802373877234857</v>
      </c>
      <c r="P2108">
        <v>4.6520718668965451</v>
      </c>
      <c r="Q2108">
        <v>-7.1834479173059768E-2</v>
      </c>
      <c r="ID2108">
        <v>-1.1414453545406515</v>
      </c>
      <c r="IE2108">
        <v>-0.70669985865213714</v>
      </c>
    </row>
    <row r="2109" spans="7:239" ht="15.6" x14ac:dyDescent="0.3">
      <c r="G2109" s="1"/>
      <c r="H2109" s="1"/>
      <c r="K2109">
        <v>-0.15969736910172205</v>
      </c>
      <c r="L2109">
        <v>1.6413756952106124</v>
      </c>
      <c r="M2109">
        <v>-1.4466051594905613E-2</v>
      </c>
      <c r="N2109">
        <v>4.3858917961694825E-2</v>
      </c>
      <c r="O2109">
        <v>-1.4087944667495775</v>
      </c>
      <c r="P2109">
        <v>0.69335508787410394</v>
      </c>
      <c r="Q2109">
        <v>-2.1021495546236815</v>
      </c>
      <c r="ID2109">
        <v>-0.9378902493239919</v>
      </c>
      <c r="IE2109">
        <v>-2.8330400846356907E-2</v>
      </c>
    </row>
    <row r="2110" spans="7:239" ht="15.6" x14ac:dyDescent="0.3">
      <c r="G2110" s="1"/>
      <c r="H2110" s="1"/>
      <c r="K2110">
        <v>-0.31044559102366426</v>
      </c>
      <c r="L2110">
        <v>-1.1403921244371071</v>
      </c>
      <c r="M2110">
        <v>-2.8121452234436763E-2</v>
      </c>
      <c r="N2110">
        <v>-3.0611551089161214E-2</v>
      </c>
      <c r="O2110">
        <v>2.8150616229575958</v>
      </c>
      <c r="P2110">
        <v>1.3478558304065373</v>
      </c>
      <c r="Q2110">
        <v>1.4672057925510587</v>
      </c>
      <c r="ID2110">
        <v>-0.30432336886913269</v>
      </c>
      <c r="IE2110">
        <v>0.34925712155899608</v>
      </c>
    </row>
    <row r="2111" spans="7:239" ht="15.6" x14ac:dyDescent="0.3">
      <c r="G2111" s="1"/>
      <c r="H2111" s="1"/>
      <c r="K2111">
        <v>1.8070382455335534</v>
      </c>
      <c r="L2111">
        <v>0.34833557910201901</v>
      </c>
      <c r="M2111">
        <v>0.16368903658773062</v>
      </c>
      <c r="N2111">
        <v>9.9164887639529818E-3</v>
      </c>
      <c r="O2111">
        <v>-8.3208796468026112</v>
      </c>
      <c r="P2111">
        <v>-7.8455842358036261</v>
      </c>
      <c r="Q2111">
        <v>-0.47529541099898487</v>
      </c>
      <c r="ID2111">
        <v>0.71182121494860617</v>
      </c>
      <c r="IE2111">
        <v>0.36715985213571933</v>
      </c>
    </row>
    <row r="2112" spans="7:239" ht="15.6" x14ac:dyDescent="0.3">
      <c r="G2112" s="1"/>
      <c r="H2112" s="1"/>
      <c r="K2112">
        <v>0.69399807615454512</v>
      </c>
      <c r="L2112">
        <v>1.4734666931380005</v>
      </c>
      <c r="M2112">
        <v>6.286523086064183E-2</v>
      </c>
      <c r="N2112">
        <v>3.9649109513812501E-2</v>
      </c>
      <c r="O2112">
        <v>-4.9134927393537584</v>
      </c>
      <c r="P2112">
        <v>-3.013118498965961</v>
      </c>
      <c r="Q2112">
        <v>-1.9003742403877972</v>
      </c>
      <c r="ID2112">
        <v>-0.21449786758610653</v>
      </c>
      <c r="IE2112">
        <v>-0.55993208819266949</v>
      </c>
    </row>
    <row r="2113" spans="7:239" ht="15.6" x14ac:dyDescent="0.3">
      <c r="G2113" s="1"/>
      <c r="H2113" s="1"/>
      <c r="K2113">
        <v>2.691312362010378</v>
      </c>
      <c r="L2113">
        <v>-7.1109336401120077E-2</v>
      </c>
      <c r="M2113">
        <v>0.2437902622055757</v>
      </c>
      <c r="N2113">
        <v>-1.0125489186055452E-3</v>
      </c>
      <c r="O2113">
        <v>-11.63628939283204</v>
      </c>
      <c r="P2113">
        <v>-11.684820668960201</v>
      </c>
      <c r="Q2113">
        <v>4.853127612816021E-2</v>
      </c>
      <c r="ID2113">
        <v>0.81581954567660286</v>
      </c>
      <c r="IE2113">
        <v>1.0212604649019124</v>
      </c>
    </row>
    <row r="2114" spans="7:239" ht="15.6" x14ac:dyDescent="0.3">
      <c r="G2114" s="1"/>
      <c r="H2114" s="1"/>
      <c r="K2114">
        <v>0.54488970511278634</v>
      </c>
      <c r="L2114">
        <v>1.6962439154932956</v>
      </c>
      <c r="M2114">
        <v>4.9358374731105541E-2</v>
      </c>
      <c r="N2114">
        <v>4.5559767637260155E-2</v>
      </c>
      <c r="O2114">
        <v>-4.5494084208742454</v>
      </c>
      <c r="P2114">
        <v>-2.3657374664044899</v>
      </c>
      <c r="Q2114">
        <v>-2.1836709544697559</v>
      </c>
      <c r="ID2114">
        <v>-0.96569431793437388</v>
      </c>
      <c r="IE2114">
        <v>-0.85242695414937975</v>
      </c>
    </row>
    <row r="2115" spans="7:239" ht="15.6" x14ac:dyDescent="0.3">
      <c r="G2115" s="1"/>
      <c r="H2115" s="1"/>
      <c r="K2115">
        <v>8.9711162189123284E-2</v>
      </c>
      <c r="L2115">
        <v>-0.65163227170183047</v>
      </c>
      <c r="M2115">
        <v>8.1264100226984201E-3</v>
      </c>
      <c r="N2115">
        <v>-1.7403454769442227E-2</v>
      </c>
      <c r="O2115">
        <v>0.44464698147874365</v>
      </c>
      <c r="P2115">
        <v>-0.38949727908984594</v>
      </c>
      <c r="Q2115">
        <v>0.83414426056858959</v>
      </c>
      <c r="ID2115">
        <v>0.91221265194587342</v>
      </c>
      <c r="IE2115">
        <v>0.68892081728742438</v>
      </c>
    </row>
    <row r="2116" spans="7:239" ht="15.6" x14ac:dyDescent="0.3">
      <c r="G2116" s="1"/>
      <c r="H2116" s="1"/>
      <c r="K2116">
        <v>-0.28088208067600734</v>
      </c>
      <c r="L2116">
        <v>-1.748197742389048</v>
      </c>
      <c r="M2116">
        <v>-2.5443466564282608E-2</v>
      </c>
      <c r="N2116">
        <v>-4.6862398364620715E-2</v>
      </c>
      <c r="O2116">
        <v>3.4656062853562606</v>
      </c>
      <c r="P2116">
        <v>1.219500489111528</v>
      </c>
      <c r="Q2116">
        <v>2.2461057962447328</v>
      </c>
      <c r="ID2116">
        <v>0.61301009299576925</v>
      </c>
      <c r="IE2116">
        <v>1.2592406043195838</v>
      </c>
    </row>
    <row r="2117" spans="7:239" ht="15.6" x14ac:dyDescent="0.3">
      <c r="G2117" s="1"/>
      <c r="H2117" s="1"/>
      <c r="K2117">
        <v>-1.1072304216992566</v>
      </c>
      <c r="L2117">
        <v>-1.0322678877257039</v>
      </c>
      <c r="M2117">
        <v>-0.10029753462969121</v>
      </c>
      <c r="N2117">
        <v>-2.7982347724000663E-2</v>
      </c>
      <c r="O2117">
        <v>6.148430241541945</v>
      </c>
      <c r="P2117">
        <v>4.8072416637318982</v>
      </c>
      <c r="Q2117">
        <v>1.3411885778100463</v>
      </c>
      <c r="ID2117">
        <v>0.87140750456953853</v>
      </c>
      <c r="IE2117">
        <v>0.76825074966703832</v>
      </c>
    </row>
    <row r="2118" spans="7:239" ht="15.6" x14ac:dyDescent="0.3">
      <c r="G2118" s="1"/>
      <c r="H2118" s="1"/>
      <c r="K2118">
        <v>1.2387232054399764</v>
      </c>
      <c r="L2118">
        <v>-0.73860143968684433</v>
      </c>
      <c r="M2118">
        <v>0.1122086976291229</v>
      </c>
      <c r="N2118">
        <v>-1.935023840311428E-2</v>
      </c>
      <c r="O2118">
        <v>-4.4506882015529818</v>
      </c>
      <c r="P2118">
        <v>-5.3781414295713974</v>
      </c>
      <c r="Q2118">
        <v>0.92745322801841579</v>
      </c>
      <c r="ID2118">
        <v>1.4977248785864414</v>
      </c>
      <c r="IE2118">
        <v>0.55521619096866315</v>
      </c>
    </row>
    <row r="2119" spans="7:239" ht="15.6" x14ac:dyDescent="0.3">
      <c r="G2119" s="1"/>
      <c r="H2119" s="1"/>
      <c r="K2119">
        <v>0.58004922486508215</v>
      </c>
      <c r="L2119">
        <v>-0.90601527274767168</v>
      </c>
      <c r="M2119">
        <v>5.2543270197134416E-2</v>
      </c>
      <c r="N2119">
        <v>-2.404684011529416E-2</v>
      </c>
      <c r="O2119">
        <v>-1.3658284469585791</v>
      </c>
      <c r="P2119">
        <v>-2.5183888973240331</v>
      </c>
      <c r="Q2119">
        <v>1.1525604503654541</v>
      </c>
      <c r="ID2119">
        <v>-0.3984423305278601</v>
      </c>
      <c r="IE2119">
        <v>-6.0350001889511742E-2</v>
      </c>
    </row>
    <row r="2120" spans="7:239" ht="15.6" x14ac:dyDescent="0.3">
      <c r="G2120" s="1"/>
      <c r="H2120" s="1"/>
      <c r="K2120">
        <v>0.49209367028200662</v>
      </c>
      <c r="L2120">
        <v>-0.20630903620814331</v>
      </c>
      <c r="M2120">
        <v>4.4575890409889143E-2</v>
      </c>
      <c r="N2120">
        <v>-5.3566822376517999E-3</v>
      </c>
      <c r="O2120">
        <v>-1.879769151258293</v>
      </c>
      <c r="P2120">
        <v>-2.1365139070221031</v>
      </c>
      <c r="Q2120">
        <v>0.25674475576381001</v>
      </c>
      <c r="ID2120">
        <v>-0.96213466105962919</v>
      </c>
      <c r="IE2120">
        <v>-0.59447122964614074</v>
      </c>
    </row>
    <row r="2121" spans="7:239" ht="15.6" x14ac:dyDescent="0.3">
      <c r="G2121" s="1"/>
      <c r="H2121" s="1"/>
      <c r="K2121">
        <v>0.44622004622829647</v>
      </c>
      <c r="L2121">
        <v>-2.0677363925161045</v>
      </c>
      <c r="M2121">
        <v>4.0420466835042551E-2</v>
      </c>
      <c r="N2121">
        <v>-5.5170610392387978E-2</v>
      </c>
      <c r="O2121">
        <v>0.70697156133194428</v>
      </c>
      <c r="P2121">
        <v>-1.9373452493555892</v>
      </c>
      <c r="Q2121">
        <v>2.6443168106875334</v>
      </c>
      <c r="ID2121">
        <v>-1.3627506284164537</v>
      </c>
      <c r="IE2121">
        <v>-0.88262083458377716</v>
      </c>
    </row>
    <row r="2122" spans="7:239" ht="15.6" x14ac:dyDescent="0.3">
      <c r="G2122" s="1"/>
      <c r="H2122" s="1"/>
      <c r="K2122">
        <v>-0.4166471625337802</v>
      </c>
      <c r="L2122">
        <v>-0.71375567141521001</v>
      </c>
      <c r="M2122">
        <v>-3.7741632088162537E-2</v>
      </c>
      <c r="N2122">
        <v>-1.9232861105948684E-2</v>
      </c>
      <c r="O2122">
        <v>2.7307765685764007</v>
      </c>
      <c r="P2122">
        <v>1.8089492119754034</v>
      </c>
      <c r="Q2122">
        <v>0.92182735660099757</v>
      </c>
      <c r="ID2122">
        <v>-7.6924472438584274E-2</v>
      </c>
      <c r="IE2122">
        <v>-0.51592270734044243</v>
      </c>
    </row>
    <row r="2123" spans="7:239" ht="15.6" x14ac:dyDescent="0.3">
      <c r="G2123" s="1"/>
      <c r="H2123" s="1"/>
      <c r="K2123">
        <v>-1.004199498039265</v>
      </c>
      <c r="L2123">
        <v>2.1069884602650615</v>
      </c>
      <c r="M2123">
        <v>-9.0964565239401191E-2</v>
      </c>
      <c r="N2123">
        <v>5.6036233957503859E-2</v>
      </c>
      <c r="O2123">
        <v>1.6741082420709947</v>
      </c>
      <c r="P2123">
        <v>4.3599142247775315</v>
      </c>
      <c r="Q2123">
        <v>-2.6858059827065368</v>
      </c>
      <c r="ID2123">
        <v>-9.2403254123068462E-2</v>
      </c>
      <c r="IE2123">
        <v>1.5282084533565017</v>
      </c>
    </row>
    <row r="2124" spans="7:239" ht="15.6" x14ac:dyDescent="0.3">
      <c r="G2124" s="1"/>
      <c r="H2124" s="1"/>
      <c r="K2124">
        <v>-0.14697724450063576</v>
      </c>
      <c r="L2124">
        <v>-0.8377911529980796</v>
      </c>
      <c r="M2124">
        <v>-1.3313809827818429E-2</v>
      </c>
      <c r="N2124">
        <v>-2.2462019990733408E-2</v>
      </c>
      <c r="O2124">
        <v>1.7147286849402978</v>
      </c>
      <c r="P2124">
        <v>0.63812836021938624</v>
      </c>
      <c r="Q2124">
        <v>1.0766003247209115</v>
      </c>
      <c r="ID2124">
        <v>0.99722880064484021</v>
      </c>
      <c r="IE2124">
        <v>0.23404322739826139</v>
      </c>
    </row>
    <row r="2125" spans="7:239" ht="15.6" x14ac:dyDescent="0.3">
      <c r="G2125" s="1"/>
      <c r="H2125" s="1"/>
      <c r="K2125">
        <v>0.52259344224618309</v>
      </c>
      <c r="L2125">
        <v>-0.49133174120392092</v>
      </c>
      <c r="M2125">
        <v>4.7338686549539981E-2</v>
      </c>
      <c r="N2125">
        <v>-1.2971809598827747E-2</v>
      </c>
      <c r="O2125">
        <v>-1.6471978432947842</v>
      </c>
      <c r="P2125">
        <v>-2.2689341979092474</v>
      </c>
      <c r="Q2125">
        <v>0.62173635461446319</v>
      </c>
      <c r="ID2125">
        <v>0.34189538396610769</v>
      </c>
      <c r="IE2125">
        <v>0.14352090627574896</v>
      </c>
    </row>
    <row r="2126" spans="7:239" ht="15.6" x14ac:dyDescent="0.3">
      <c r="G2126" s="1"/>
      <c r="H2126" s="1"/>
      <c r="K2126">
        <v>0.99887452713627622</v>
      </c>
      <c r="L2126">
        <v>-1.3303984011463008</v>
      </c>
      <c r="M2126">
        <v>9.0482207237780374E-2</v>
      </c>
      <c r="N2126">
        <v>-3.5261882924877787E-2</v>
      </c>
      <c r="O2126">
        <v>-2.6466995893953822</v>
      </c>
      <c r="P2126">
        <v>-4.3367948979587085</v>
      </c>
      <c r="Q2126">
        <v>1.6900953085633266</v>
      </c>
      <c r="ID2126">
        <v>0.9683293705714926</v>
      </c>
      <c r="IE2126">
        <v>-0.51698118043116459</v>
      </c>
    </row>
    <row r="2127" spans="7:239" ht="15.6" x14ac:dyDescent="0.3">
      <c r="G2127" s="1"/>
      <c r="H2127" s="1"/>
      <c r="K2127">
        <v>-2.3196886180214067</v>
      </c>
      <c r="L2127">
        <v>0.4709883430898425</v>
      </c>
      <c r="M2127">
        <v>-0.21012703854274778</v>
      </c>
      <c r="N2127">
        <v>1.1833382237646442E-2</v>
      </c>
      <c r="O2127">
        <v>9.5041770444617288</v>
      </c>
      <c r="P2127">
        <v>10.07134879325603</v>
      </c>
      <c r="Q2127">
        <v>-0.56717174879430143</v>
      </c>
      <c r="ID2127">
        <v>0.48861260033147358</v>
      </c>
      <c r="IE2127">
        <v>-1.3130890119340484</v>
      </c>
    </row>
    <row r="2128" spans="7:239" ht="15.6" x14ac:dyDescent="0.3">
      <c r="G2128" s="1"/>
      <c r="H2128" s="1"/>
      <c r="K2128">
        <v>-1.430214439950251</v>
      </c>
      <c r="L2128">
        <v>0.2635707737476618</v>
      </c>
      <c r="M2128">
        <v>-0.12955476972773916</v>
      </c>
      <c r="N2128">
        <v>6.5784308617233304E-3</v>
      </c>
      <c r="O2128">
        <v>5.8942324159074264</v>
      </c>
      <c r="P2128">
        <v>6.2095353496955354</v>
      </c>
      <c r="Q2128">
        <v>-0.31530293378810931</v>
      </c>
      <c r="ID2128">
        <v>-0.31718021939866992</v>
      </c>
      <c r="IE2128">
        <v>-9.2925276407350946E-2</v>
      </c>
    </row>
    <row r="2129" spans="7:239" ht="15.6" x14ac:dyDescent="0.3">
      <c r="G2129" s="1"/>
      <c r="H2129" s="1"/>
      <c r="K2129">
        <v>-1.4804791268141904</v>
      </c>
      <c r="L2129">
        <v>1.8217314043587791</v>
      </c>
      <c r="M2129">
        <v>-0.13410795402667625</v>
      </c>
      <c r="N2129">
        <v>4.8247278584868283E-2</v>
      </c>
      <c r="O2129">
        <v>4.115285762346482</v>
      </c>
      <c r="P2129">
        <v>6.4277686028389356</v>
      </c>
      <c r="Q2129">
        <v>-2.3124828404924536</v>
      </c>
      <c r="ID2129">
        <v>-1.2981336745528409</v>
      </c>
      <c r="IE2129">
        <v>-0.14353720926173033</v>
      </c>
    </row>
    <row r="2130" spans="7:239" ht="15.6" x14ac:dyDescent="0.3">
      <c r="G2130" s="1"/>
      <c r="H2130" s="1"/>
      <c r="K2130">
        <v>-1.3650213590736819</v>
      </c>
      <c r="L2130">
        <v>-0.72579506815401262</v>
      </c>
      <c r="M2130">
        <v>-0.12364930943809227</v>
      </c>
      <c r="N2130">
        <v>-1.9868515660560093E-2</v>
      </c>
      <c r="O2130">
        <v>6.8787819246973774</v>
      </c>
      <c r="P2130">
        <v>5.926487766794124</v>
      </c>
      <c r="Q2130">
        <v>0.95229415790325322</v>
      </c>
      <c r="ID2130">
        <v>1.0291961253435971</v>
      </c>
      <c r="IE2130">
        <v>0.64722315725662383</v>
      </c>
    </row>
    <row r="2131" spans="7:239" ht="15.6" x14ac:dyDescent="0.3">
      <c r="G2131" s="1"/>
      <c r="H2131" s="1"/>
      <c r="K2131">
        <v>-0.12316406425232779</v>
      </c>
      <c r="L2131">
        <v>-0.65660039799764169</v>
      </c>
      <c r="M2131">
        <v>-1.1156712963615326E-2</v>
      </c>
      <c r="N2131">
        <v>-1.7606750792922628E-2</v>
      </c>
      <c r="O2131">
        <v>1.3786273199454948</v>
      </c>
      <c r="P2131">
        <v>0.53473911982989375</v>
      </c>
      <c r="Q2131">
        <v>0.84388820011560106</v>
      </c>
      <c r="ID2131">
        <v>-0.19499924526079579</v>
      </c>
      <c r="IE2131">
        <v>-0.72246736773263198</v>
      </c>
    </row>
    <row r="2132" spans="7:239" ht="15.6" x14ac:dyDescent="0.3">
      <c r="G2132" s="1"/>
      <c r="H2132" s="1"/>
      <c r="K2132">
        <v>-0.98717126069544447</v>
      </c>
      <c r="L2132">
        <v>-0.20101414544990837</v>
      </c>
      <c r="M2132">
        <v>-8.9422076710181264E-2</v>
      </c>
      <c r="N2132">
        <v>-5.7041230932392481E-3</v>
      </c>
      <c r="O2132">
        <v>4.5593805739679132</v>
      </c>
      <c r="P2132">
        <v>4.2859830444063292</v>
      </c>
      <c r="Q2132">
        <v>0.27339752956158386</v>
      </c>
      <c r="ID2132">
        <v>-0.21291181673600409</v>
      </c>
      <c r="IE2132">
        <v>-0.10479109489801169</v>
      </c>
    </row>
    <row r="2133" spans="7:239" ht="15.6" x14ac:dyDescent="0.3">
      <c r="G2133" s="1"/>
      <c r="H2133" s="1"/>
      <c r="K2133">
        <v>1.2925330876400638</v>
      </c>
      <c r="L2133">
        <v>-1.1605409568217413</v>
      </c>
      <c r="M2133">
        <v>0.11708302045986679</v>
      </c>
      <c r="N2133">
        <v>-3.0620593739590383E-2</v>
      </c>
      <c r="O2133">
        <v>-4.1441275861035436</v>
      </c>
      <c r="P2133">
        <v>-5.6117667911612426</v>
      </c>
      <c r="Q2133">
        <v>1.4676392050576987</v>
      </c>
      <c r="ID2133">
        <v>-0.63080273827165534</v>
      </c>
      <c r="IE2133">
        <v>2.1331724114431854</v>
      </c>
    </row>
    <row r="2134" spans="7:239" ht="15.6" x14ac:dyDescent="0.3">
      <c r="G2134" s="1"/>
      <c r="H2134" s="1"/>
      <c r="K2134">
        <v>-1.035228391657538</v>
      </c>
      <c r="L2134">
        <v>1.5107562955453784</v>
      </c>
      <c r="M2134">
        <v>-9.377529141817037E-2</v>
      </c>
      <c r="N2134">
        <v>4.007497734398352E-2</v>
      </c>
      <c r="O2134">
        <v>2.573845789191501</v>
      </c>
      <c r="P2134">
        <v>4.4946317932781756</v>
      </c>
      <c r="Q2134">
        <v>-1.9207860040866747</v>
      </c>
      <c r="ID2134">
        <v>0.25842176127335026</v>
      </c>
      <c r="IE2134">
        <v>1.0530119608665294</v>
      </c>
    </row>
    <row r="2135" spans="7:239" ht="15.6" x14ac:dyDescent="0.3">
      <c r="G2135" s="1"/>
      <c r="H2135" s="1"/>
      <c r="K2135">
        <v>-0.95411855099089826</v>
      </c>
      <c r="L2135">
        <v>-1.0973376018914525</v>
      </c>
      <c r="M2135">
        <v>-8.6428024856810767E-2</v>
      </c>
      <c r="N2135">
        <v>-2.9672533635815689E-2</v>
      </c>
      <c r="O2135">
        <v>5.5646775768611381</v>
      </c>
      <c r="P2135">
        <v>4.1424787113632764</v>
      </c>
      <c r="Q2135">
        <v>1.4221988654978615</v>
      </c>
      <c r="ID2135">
        <v>-8.944714926387709E-2</v>
      </c>
      <c r="IE2135">
        <v>-7.0694438319810343E-2</v>
      </c>
    </row>
    <row r="2136" spans="7:239" ht="15.6" x14ac:dyDescent="0.3">
      <c r="G2136" s="1"/>
      <c r="H2136" s="1"/>
      <c r="K2136">
        <v>1.3249278328851746</v>
      </c>
      <c r="L2136">
        <v>5.480559304320301E-2</v>
      </c>
      <c r="M2136">
        <v>0.12001747115717977</v>
      </c>
      <c r="N2136">
        <v>1.9042798599230866E-3</v>
      </c>
      <c r="O2136">
        <v>-5.8436862218850356</v>
      </c>
      <c r="P2136">
        <v>-5.7524144521867422</v>
      </c>
      <c r="Q2136">
        <v>-9.1271769698293606E-2</v>
      </c>
      <c r="ID2136">
        <v>-1.1759971642110938</v>
      </c>
      <c r="IE2136">
        <v>0.25935168667608782</v>
      </c>
    </row>
    <row r="2137" spans="7:239" ht="15.6" x14ac:dyDescent="0.3">
      <c r="G2137" s="1"/>
      <c r="H2137" s="1"/>
      <c r="K2137">
        <v>-1.3901064959332188</v>
      </c>
      <c r="L2137">
        <v>0.32476561924227676</v>
      </c>
      <c r="M2137">
        <v>-0.12592162541998039</v>
      </c>
      <c r="N2137">
        <v>8.2288374333921721E-3</v>
      </c>
      <c r="O2137">
        <v>5.6409928321648293</v>
      </c>
      <c r="P2137">
        <v>6.0353994374710487</v>
      </c>
      <c r="Q2137">
        <v>-0.39440660530621952</v>
      </c>
      <c r="ID2137">
        <v>0.15832591754525682</v>
      </c>
      <c r="IE2137">
        <v>-0.26831647642508921</v>
      </c>
    </row>
    <row r="2138" spans="7:239" ht="15.6" x14ac:dyDescent="0.3">
      <c r="G2138" s="1"/>
      <c r="H2138" s="1"/>
      <c r="K2138">
        <v>-3.1446930120729224</v>
      </c>
      <c r="L2138">
        <v>0.8120398088520141</v>
      </c>
      <c r="M2138">
        <v>-0.28485936630433506</v>
      </c>
      <c r="N2138">
        <v>2.0684756757967965E-2</v>
      </c>
      <c r="O2138">
        <v>12.661838540699852</v>
      </c>
      <c r="P2138">
        <v>13.653254978383927</v>
      </c>
      <c r="Q2138">
        <v>-0.99141643768407428</v>
      </c>
      <c r="ID2138">
        <v>1.6306992656916939</v>
      </c>
      <c r="IE2138">
        <v>0.19754880346416681</v>
      </c>
    </row>
    <row r="2139" spans="7:239" ht="15.6" x14ac:dyDescent="0.3">
      <c r="G2139" s="1"/>
      <c r="H2139" s="1"/>
      <c r="K2139">
        <v>1.1397988970648498</v>
      </c>
      <c r="L2139">
        <v>0.54191123347469805</v>
      </c>
      <c r="M2139">
        <v>0.1032477225235568</v>
      </c>
      <c r="N2139">
        <v>1.4874605784341983E-2</v>
      </c>
      <c r="O2139">
        <v>-5.6615806176620573</v>
      </c>
      <c r="P2139">
        <v>-4.9486436055801244</v>
      </c>
      <c r="Q2139">
        <v>-0.71293701208193305</v>
      </c>
      <c r="ID2139">
        <v>-3.8183960012660545E-3</v>
      </c>
      <c r="IE2139">
        <v>-0.68420881450247906</v>
      </c>
    </row>
    <row r="2140" spans="7:239" ht="15.6" x14ac:dyDescent="0.3">
      <c r="G2140" s="1"/>
      <c r="H2140" s="1"/>
      <c r="K2140">
        <v>0.4214718880335252</v>
      </c>
      <c r="L2140">
        <v>-0.36332675758181815</v>
      </c>
      <c r="M2140">
        <v>3.8178675781512995E-2</v>
      </c>
      <c r="N2140">
        <v>-9.5807268435241476E-3</v>
      </c>
      <c r="O2140">
        <v>-1.3706942263292663</v>
      </c>
      <c r="P2140">
        <v>-1.8298966326602948</v>
      </c>
      <c r="Q2140">
        <v>0.4592024063310286</v>
      </c>
      <c r="ID2140">
        <v>0.41839336438095748</v>
      </c>
      <c r="IE2140">
        <v>1.1367281424104281</v>
      </c>
    </row>
    <row r="2141" spans="7:239" ht="15.6" x14ac:dyDescent="0.3">
      <c r="G2141" s="1"/>
      <c r="H2141" s="1"/>
      <c r="K2141">
        <v>0.71034640097763047</v>
      </c>
      <c r="L2141">
        <v>6.605947469112225E-2</v>
      </c>
      <c r="M2141">
        <v>6.4346130087168149E-2</v>
      </c>
      <c r="N2141">
        <v>2.0021535013587076E-3</v>
      </c>
      <c r="O2141">
        <v>-3.180060550455901</v>
      </c>
      <c r="P2141">
        <v>-3.0840977158313594</v>
      </c>
      <c r="Q2141">
        <v>-9.5962834624541457E-2</v>
      </c>
      <c r="ID2141">
        <v>0.15709271284372131</v>
      </c>
      <c r="IE2141">
        <v>-7.9193242267771233E-2</v>
      </c>
    </row>
    <row r="2142" spans="7:239" ht="15.6" x14ac:dyDescent="0.3">
      <c r="G2142" s="1"/>
      <c r="H2142" s="1"/>
      <c r="K2142">
        <v>2.6262829653055038</v>
      </c>
      <c r="L2142">
        <v>-0.73432814902375276</v>
      </c>
      <c r="M2142">
        <v>0.23789962910867674</v>
      </c>
      <c r="N2142">
        <v>-1.877714085050964E-2</v>
      </c>
      <c r="O2142">
        <v>-10.502498978708022</v>
      </c>
      <c r="P2142">
        <v>-11.402483750573097</v>
      </c>
      <c r="Q2142">
        <v>0.89998477186507542</v>
      </c>
      <c r="ID2142">
        <v>-2.426311158046679</v>
      </c>
      <c r="IE2142">
        <v>-1.5912590666267414</v>
      </c>
    </row>
    <row r="2143" spans="7:239" ht="15.6" x14ac:dyDescent="0.3">
      <c r="G2143" s="1"/>
      <c r="H2143" s="1"/>
      <c r="K2143">
        <v>0.77418533965352332</v>
      </c>
      <c r="L2143">
        <v>0.84729442085535966</v>
      </c>
      <c r="M2143">
        <v>7.0128926546771955E-2</v>
      </c>
      <c r="N2143">
        <v>2.2923637113345295E-2</v>
      </c>
      <c r="O2143">
        <v>-4.4599915899783031</v>
      </c>
      <c r="P2143">
        <v>-3.3612660448050136</v>
      </c>
      <c r="Q2143">
        <v>-1.0987255451732891</v>
      </c>
      <c r="ID2143">
        <v>0.25774241896983674</v>
      </c>
      <c r="IE2143">
        <v>0.95545698698957826</v>
      </c>
    </row>
    <row r="2144" spans="7:239" ht="15.6" x14ac:dyDescent="0.3">
      <c r="G2144" s="1"/>
      <c r="H2144" s="1"/>
      <c r="K2144">
        <v>-0.20143600882692295</v>
      </c>
      <c r="L2144">
        <v>-0.10759869578202298</v>
      </c>
      <c r="M2144">
        <v>-1.8246911099117837E-2</v>
      </c>
      <c r="N2144">
        <v>-2.9451891652454683E-3</v>
      </c>
      <c r="O2144">
        <v>1.0157333149709613</v>
      </c>
      <c r="P2144">
        <v>0.87457096123002998</v>
      </c>
      <c r="Q2144">
        <v>0.14116235374093136</v>
      </c>
      <c r="ID2144">
        <v>0.62116953492259319</v>
      </c>
      <c r="IE2144">
        <v>0.51869850486620317</v>
      </c>
    </row>
    <row r="2145" spans="7:239" ht="15.6" x14ac:dyDescent="0.3">
      <c r="G2145" s="1"/>
      <c r="H2145" s="1"/>
      <c r="K2145">
        <v>1.0600486606187103</v>
      </c>
      <c r="L2145">
        <v>0.17750615347056381</v>
      </c>
      <c r="M2145">
        <v>9.6023614564702903E-2</v>
      </c>
      <c r="N2145">
        <v>5.0993095855188433E-3</v>
      </c>
      <c r="O2145">
        <v>-4.8468024256843405</v>
      </c>
      <c r="P2145">
        <v>-4.6023934919425455</v>
      </c>
      <c r="Q2145">
        <v>-0.24440893374179529</v>
      </c>
      <c r="ID2145">
        <v>-6.9992734024960243E-2</v>
      </c>
      <c r="IE2145">
        <v>-1.4202907198686563</v>
      </c>
    </row>
    <row r="2146" spans="7:239" ht="15.6" x14ac:dyDescent="0.3">
      <c r="G2146" s="1"/>
      <c r="H2146" s="1"/>
      <c r="K2146">
        <v>-0.29663153519087115</v>
      </c>
      <c r="L2146">
        <v>-2.3978598273784564</v>
      </c>
      <c r="M2146">
        <v>-2.6870117628637443E-2</v>
      </c>
      <c r="N2146">
        <v>-6.4248013583811936E-2</v>
      </c>
      <c r="O2146">
        <v>4.3672746125128272</v>
      </c>
      <c r="P2146">
        <v>1.2878796019331482</v>
      </c>
      <c r="Q2146">
        <v>3.0793950105796788</v>
      </c>
      <c r="ID2146">
        <v>0.42484087564898498</v>
      </c>
      <c r="IE2146">
        <v>-1.1240561901468302</v>
      </c>
    </row>
    <row r="2147" spans="7:239" ht="15.6" x14ac:dyDescent="0.3">
      <c r="G2147" s="1"/>
      <c r="H2147" s="1"/>
      <c r="K2147">
        <v>-1.1256749284720118</v>
      </c>
      <c r="L2147">
        <v>-0.79822269735906393</v>
      </c>
      <c r="M2147">
        <v>-0.1019683147315682</v>
      </c>
      <c r="N2147">
        <v>-2.1727035788370919E-2</v>
      </c>
      <c r="O2147">
        <v>5.9286945070466599</v>
      </c>
      <c r="P2147">
        <v>4.887321834658648</v>
      </c>
      <c r="Q2147">
        <v>1.0413726723880119</v>
      </c>
      <c r="ID2147">
        <v>0.64738877829891028</v>
      </c>
      <c r="IE2147">
        <v>0.91605150192242113</v>
      </c>
    </row>
    <row r="2148" spans="7:239" ht="15.6" x14ac:dyDescent="0.3">
      <c r="G2148" s="1"/>
      <c r="H2148" s="1"/>
      <c r="K2148">
        <v>-0.4975449509563194</v>
      </c>
      <c r="L2148">
        <v>1.4376985332751488</v>
      </c>
      <c r="M2148">
        <v>-4.5069690075697603E-2</v>
      </c>
      <c r="N2148">
        <v>3.8298239581048089E-2</v>
      </c>
      <c r="O2148">
        <v>0.32455432790010663</v>
      </c>
      <c r="P2148">
        <v>2.1601816306184571</v>
      </c>
      <c r="Q2148">
        <v>-1.8356273027183505</v>
      </c>
      <c r="ID2148">
        <v>-1.7851117780500929</v>
      </c>
      <c r="IE2148">
        <v>-9.2525542219132201E-2</v>
      </c>
    </row>
    <row r="2149" spans="7:239" ht="15.6" x14ac:dyDescent="0.3">
      <c r="G2149" s="1"/>
      <c r="H2149" s="1"/>
      <c r="K2149">
        <v>0.1179024188968506</v>
      </c>
      <c r="L2149">
        <v>0.56294405976282758</v>
      </c>
      <c r="M2149">
        <v>1.0680091253348166E-2</v>
      </c>
      <c r="N2149">
        <v>1.5099423363812979E-2</v>
      </c>
      <c r="O2149">
        <v>-1.2356072080531064</v>
      </c>
      <c r="P2149">
        <v>-0.51189473235920546</v>
      </c>
      <c r="Q2149">
        <v>-0.72371247569390096</v>
      </c>
      <c r="ID2149">
        <v>0.36395581594644943</v>
      </c>
      <c r="IE2149">
        <v>0.44516878039583752</v>
      </c>
    </row>
    <row r="2150" spans="7:239" ht="15.6" x14ac:dyDescent="0.3">
      <c r="G2150" s="1"/>
      <c r="H2150" s="1"/>
      <c r="K2150">
        <v>0.8526080953391405</v>
      </c>
      <c r="L2150">
        <v>0.5381079843589871</v>
      </c>
      <c r="M2150">
        <v>7.7232785779670132E-2</v>
      </c>
      <c r="N2150">
        <v>1.4677902472300041E-2</v>
      </c>
      <c r="O2150">
        <v>-4.4052617199261377</v>
      </c>
      <c r="P2150">
        <v>-3.7017526599921151</v>
      </c>
      <c r="Q2150">
        <v>-0.70350905993402302</v>
      </c>
      <c r="ID2150">
        <v>-1.4750971408834463</v>
      </c>
      <c r="IE2150">
        <v>1.035666366185791</v>
      </c>
    </row>
    <row r="2151" spans="7:239" ht="15.6" x14ac:dyDescent="0.3">
      <c r="G2151" s="1"/>
      <c r="H2151" s="1"/>
      <c r="K2151">
        <v>0.45082695543081774</v>
      </c>
      <c r="L2151">
        <v>-0.91120225507922115</v>
      </c>
      <c r="M2151">
        <v>4.0837779822673975E-2</v>
      </c>
      <c r="N2151">
        <v>-2.4228332694793651E-2</v>
      </c>
      <c r="O2151">
        <v>-0.79608762607671912</v>
      </c>
      <c r="P2151">
        <v>-1.9573469810867332</v>
      </c>
      <c r="Q2151">
        <v>1.1612593550100141</v>
      </c>
      <c r="ID2151">
        <v>-0.59708635272422028</v>
      </c>
      <c r="IE2151">
        <v>0.36582277007886749</v>
      </c>
    </row>
    <row r="2152" spans="7:239" ht="15.6" x14ac:dyDescent="0.3">
      <c r="G2152" s="1"/>
      <c r="H2152" s="1"/>
      <c r="K2152">
        <v>-1.2649863217276673</v>
      </c>
      <c r="L2152">
        <v>1.5983007830251441</v>
      </c>
      <c r="M2152">
        <v>-0.11458771988476661</v>
      </c>
      <c r="N2152">
        <v>4.2341089021133434E-2</v>
      </c>
      <c r="O2152">
        <v>3.4627672079299789</v>
      </c>
      <c r="P2152">
        <v>5.4921675115533795</v>
      </c>
      <c r="Q2152">
        <v>-2.0294003036234005</v>
      </c>
      <c r="ID2152">
        <v>0.82903798170905985</v>
      </c>
      <c r="IE2152">
        <v>-2.6540111167375495</v>
      </c>
    </row>
    <row r="2153" spans="7:239" ht="15.6" x14ac:dyDescent="0.3">
      <c r="G2153" s="1"/>
      <c r="H2153" s="1"/>
      <c r="K2153">
        <v>0.78398470888354044</v>
      </c>
      <c r="L2153">
        <v>0.2833085212387299</v>
      </c>
      <c r="M2153">
        <v>7.1016594150041384E-2</v>
      </c>
      <c r="N2153">
        <v>7.8385639441976782E-3</v>
      </c>
      <c r="O2153">
        <v>-3.7795126549259499</v>
      </c>
      <c r="P2153">
        <v>-3.4038117833591754</v>
      </c>
      <c r="Q2153">
        <v>-0.37570087156677429</v>
      </c>
      <c r="ID2153">
        <v>-1.5300587296225014</v>
      </c>
      <c r="IE2153">
        <v>0.76777720019326801</v>
      </c>
    </row>
    <row r="2154" spans="7:239" ht="15.6" x14ac:dyDescent="0.3">
      <c r="G2154" s="1"/>
      <c r="H2154" s="1"/>
      <c r="K2154">
        <v>0.78759181810805978</v>
      </c>
      <c r="L2154">
        <v>-0.7338227016162141</v>
      </c>
      <c r="M2154">
        <v>7.1343341099248281E-2</v>
      </c>
      <c r="N2154">
        <v>-1.9371552142603481E-2</v>
      </c>
      <c r="O2154">
        <v>-2.4909979107014206</v>
      </c>
      <c r="P2154">
        <v>-3.4194727021796036</v>
      </c>
      <c r="Q2154">
        <v>0.9284747914781829</v>
      </c>
      <c r="ID2154">
        <v>-1.0765567857378675</v>
      </c>
      <c r="IE2154">
        <v>1.8022048879362522</v>
      </c>
    </row>
    <row r="2155" spans="7:239" ht="15.6" x14ac:dyDescent="0.3">
      <c r="G2155" s="1"/>
      <c r="H2155" s="1"/>
      <c r="K2155">
        <v>-0.91525194483101069</v>
      </c>
      <c r="L2155">
        <v>1.3020864653813282</v>
      </c>
      <c r="M2155">
        <v>-8.290732609270228E-2</v>
      </c>
      <c r="N2155">
        <v>3.4532102243664695E-2</v>
      </c>
      <c r="O2155">
        <v>2.3186152325483773</v>
      </c>
      <c r="P2155">
        <v>3.9737322925528837</v>
      </c>
      <c r="Q2155">
        <v>-1.6551170600045062</v>
      </c>
      <c r="ID2155">
        <v>-0.12066691742428905</v>
      </c>
      <c r="IE2155">
        <v>-1.6216884133547673</v>
      </c>
    </row>
    <row r="2156" spans="7:239" ht="15.6" x14ac:dyDescent="0.3">
      <c r="G2156" s="1"/>
      <c r="H2156" s="1"/>
      <c r="K2156">
        <v>0.5632968393828246</v>
      </c>
      <c r="L2156">
        <v>-0.58230870545959501</v>
      </c>
      <c r="M2156">
        <v>5.1025769476319649E-2</v>
      </c>
      <c r="N2156">
        <v>-1.5392258144706015E-2</v>
      </c>
      <c r="O2156">
        <v>-1.7079073870643868</v>
      </c>
      <c r="P2156">
        <v>-2.4456553778334715</v>
      </c>
      <c r="Q2156">
        <v>0.73774799076908482</v>
      </c>
      <c r="ID2156">
        <v>-0.68211470822302378</v>
      </c>
      <c r="IE2156">
        <v>-1.2261255711051202</v>
      </c>
    </row>
    <row r="2157" spans="7:239" ht="15.6" x14ac:dyDescent="0.3">
      <c r="G2157" s="1"/>
      <c r="H2157" s="1"/>
      <c r="K2157">
        <v>0.76700764827240753</v>
      </c>
      <c r="L2157">
        <v>-1.1498306636758446</v>
      </c>
      <c r="M2157">
        <v>6.9478741422022705E-2</v>
      </c>
      <c r="N2157">
        <v>-3.0507817794506092E-2</v>
      </c>
      <c r="O2157">
        <v>-1.8678689204874273</v>
      </c>
      <c r="P2157">
        <v>-3.3301027960534531</v>
      </c>
      <c r="Q2157">
        <v>1.4622338755660258</v>
      </c>
      <c r="ID2157">
        <v>1.1090104908381808</v>
      </c>
      <c r="IE2157">
        <v>1.0242007514513251E-2</v>
      </c>
    </row>
    <row r="2158" spans="7:239" ht="15.6" x14ac:dyDescent="0.3">
      <c r="G2158" s="1"/>
      <c r="H2158" s="1"/>
      <c r="K2158">
        <v>-0.68017816843661782</v>
      </c>
      <c r="L2158">
        <v>-0.44723118524640976</v>
      </c>
      <c r="M2158">
        <v>-6.1613366166759304E-2</v>
      </c>
      <c r="N2158">
        <v>-1.218966455362522E-2</v>
      </c>
      <c r="O2158">
        <v>3.5373651555707233</v>
      </c>
      <c r="P2158">
        <v>2.9531168634720659</v>
      </c>
      <c r="Q2158">
        <v>0.58424829209865747</v>
      </c>
      <c r="ID2158">
        <v>-1.5641565655938177</v>
      </c>
      <c r="IE2158">
        <v>-0.18306160735441782</v>
      </c>
    </row>
    <row r="2159" spans="7:239" ht="15.6" x14ac:dyDescent="0.3">
      <c r="G2159" s="1"/>
      <c r="H2159" s="1"/>
      <c r="K2159">
        <v>1.491641739423663</v>
      </c>
      <c r="L2159">
        <v>-1.9005125140492856</v>
      </c>
      <c r="M2159">
        <v>0.13511910988259845</v>
      </c>
      <c r="N2159">
        <v>-5.0351218651361988E-2</v>
      </c>
      <c r="O2159">
        <v>-4.0629088240107247</v>
      </c>
      <c r="P2159">
        <v>-6.4762331097389554</v>
      </c>
      <c r="Q2159">
        <v>2.4133242857282302</v>
      </c>
      <c r="ID2159">
        <v>1.3452496091433817</v>
      </c>
      <c r="IE2159">
        <v>0.33649370966018016</v>
      </c>
    </row>
    <row r="2160" spans="7:239" ht="15.6" x14ac:dyDescent="0.3">
      <c r="G2160" s="1"/>
      <c r="H2160" s="1"/>
      <c r="K2160">
        <v>0.50711108365936997</v>
      </c>
      <c r="L2160">
        <v>0.74074000351966052</v>
      </c>
      <c r="M2160">
        <v>4.5936230144732165E-2</v>
      </c>
      <c r="N2160">
        <v>1.9984683300321944E-2</v>
      </c>
      <c r="O2160">
        <v>-3.159576781167627</v>
      </c>
      <c r="P2160">
        <v>-2.2017147304951008</v>
      </c>
      <c r="Q2160">
        <v>-0.95786205067252628</v>
      </c>
      <c r="ID2160">
        <v>-1.0672166645072216</v>
      </c>
      <c r="IE2160">
        <v>-1.975389421778603</v>
      </c>
    </row>
    <row r="2161" spans="7:239" ht="15.6" x14ac:dyDescent="0.3">
      <c r="G2161" s="1"/>
      <c r="H2161" s="1"/>
      <c r="K2161">
        <v>2.7299544178656949E-2</v>
      </c>
      <c r="L2161">
        <v>0.90392625219818212</v>
      </c>
      <c r="M2161">
        <v>2.4729062026958475E-3</v>
      </c>
      <c r="N2161">
        <v>2.4191762613684234E-2</v>
      </c>
      <c r="O2161">
        <v>-1.2780324796315454</v>
      </c>
      <c r="P2161">
        <v>-0.11852592161902789</v>
      </c>
      <c r="Q2161">
        <v>-1.1595065580125175</v>
      </c>
      <c r="ID2161">
        <v>0.93027399704403257</v>
      </c>
      <c r="IE2161">
        <v>-1.8498140646771526</v>
      </c>
    </row>
    <row r="2162" spans="7:239" ht="15.6" x14ac:dyDescent="0.3">
      <c r="G2162" s="1"/>
      <c r="H2162" s="1"/>
      <c r="K2162">
        <v>-2.5698209526864413</v>
      </c>
      <c r="L2162">
        <v>-1.562201213400445</v>
      </c>
      <c r="M2162">
        <v>-0.23278506527901649</v>
      </c>
      <c r="N2162">
        <v>-4.2643234414255861E-2</v>
      </c>
      <c r="O2162">
        <v>13.201225758388421</v>
      </c>
      <c r="P2162">
        <v>11.157343683825331</v>
      </c>
      <c r="Q2162">
        <v>2.0438820745630903</v>
      </c>
      <c r="ID2162">
        <v>0.7454523587354881</v>
      </c>
      <c r="IE2162">
        <v>1.2588273771041505</v>
      </c>
    </row>
    <row r="2163" spans="7:239" ht="15.6" x14ac:dyDescent="0.3">
      <c r="G2163" s="1"/>
      <c r="H2163" s="1"/>
      <c r="K2163">
        <v>-0.74055858136168151</v>
      </c>
      <c r="L2163">
        <v>-1.000541448038633</v>
      </c>
      <c r="M2163">
        <v>-6.7082874985901514E-2</v>
      </c>
      <c r="N2163">
        <v>-2.701233625236699E-2</v>
      </c>
      <c r="O2163">
        <v>4.5099654891053715</v>
      </c>
      <c r="P2163">
        <v>3.2152693757208151</v>
      </c>
      <c r="Q2163">
        <v>1.2946961133845563</v>
      </c>
      <c r="ID2163">
        <v>-0.91057086165895595</v>
      </c>
      <c r="IE2163">
        <v>-0.54946597432978972</v>
      </c>
    </row>
    <row r="2164" spans="7:239" ht="15.6" x14ac:dyDescent="0.3">
      <c r="G2164" s="1"/>
      <c r="H2164" s="1"/>
      <c r="K2164">
        <v>0.63878811334835905</v>
      </c>
      <c r="L2164">
        <v>0.97272182314843247</v>
      </c>
      <c r="M2164">
        <v>5.786408290811431E-2</v>
      </c>
      <c r="N2164">
        <v>2.6234429145386783E-2</v>
      </c>
      <c r="O2164">
        <v>-4.03082560796833</v>
      </c>
      <c r="P2164">
        <v>-2.7734144335306312</v>
      </c>
      <c r="Q2164">
        <v>-1.2574111744376983</v>
      </c>
      <c r="ID2164">
        <v>-0.67264579211397868</v>
      </c>
      <c r="IE2164">
        <v>1.5708104968670389</v>
      </c>
    </row>
    <row r="2165" spans="7:239" ht="15.6" x14ac:dyDescent="0.3">
      <c r="G2165" s="1"/>
      <c r="H2165" s="1"/>
      <c r="K2165">
        <v>-0.75411999341938574</v>
      </c>
      <c r="L2165">
        <v>-0.11740158975801306</v>
      </c>
      <c r="M2165">
        <v>-6.8311324068250287E-2</v>
      </c>
      <c r="N2165">
        <v>-3.3901819912850275E-3</v>
      </c>
      <c r="O2165">
        <v>3.4366394802658022</v>
      </c>
      <c r="P2165">
        <v>3.2741487054296039</v>
      </c>
      <c r="Q2165">
        <v>0.16249077483619828</v>
      </c>
      <c r="ID2165">
        <v>1.0295671582220798</v>
      </c>
      <c r="IE2165">
        <v>-1.1496206019778894</v>
      </c>
    </row>
    <row r="2166" spans="7:239" ht="15.6" x14ac:dyDescent="0.3">
      <c r="G2166" s="1"/>
      <c r="H2166" s="1"/>
      <c r="K2166">
        <v>-0.65303273484020186</v>
      </c>
      <c r="L2166">
        <v>-0.46254127732241423</v>
      </c>
      <c r="M2166">
        <v>-5.915441994127886E-2</v>
      </c>
      <c r="N2166">
        <v>-1.2590280204391539E-2</v>
      </c>
      <c r="O2166">
        <v>3.4387097645580535</v>
      </c>
      <c r="P2166">
        <v>2.8352600408926345</v>
      </c>
      <c r="Q2166">
        <v>0.60344972366541905</v>
      </c>
      <c r="ID2166">
        <v>-1.6169944607688197E-2</v>
      </c>
      <c r="IE2166">
        <v>-0.73936353382604147</v>
      </c>
    </row>
    <row r="2167" spans="7:239" ht="15.6" x14ac:dyDescent="0.3">
      <c r="G2167" s="1"/>
      <c r="H2167" s="1"/>
      <c r="K2167">
        <v>1.2112616286634483</v>
      </c>
      <c r="L2167">
        <v>-0.39003225069672004</v>
      </c>
      <c r="M2167">
        <v>0.10972111384010209</v>
      </c>
      <c r="N2167">
        <v>-1.0034047605774957E-2</v>
      </c>
      <c r="O2167">
        <v>-4.7779820302282348</v>
      </c>
      <c r="P2167">
        <v>-5.2589120140453174</v>
      </c>
      <c r="Q2167">
        <v>0.48092998381708257</v>
      </c>
      <c r="ID2167">
        <v>-0.90027544480274591</v>
      </c>
      <c r="IE2167">
        <v>0.73878436595682684</v>
      </c>
    </row>
    <row r="2168" spans="7:239" ht="15.6" x14ac:dyDescent="0.3">
      <c r="G2168" s="1"/>
      <c r="H2168" s="1"/>
      <c r="K2168">
        <v>-0.90954819100452855</v>
      </c>
      <c r="L2168">
        <v>1.8663057146773376</v>
      </c>
      <c r="M2168">
        <v>-8.2390656359176653E-2</v>
      </c>
      <c r="N2168">
        <v>4.9628544073320076E-2</v>
      </c>
      <c r="O2168">
        <v>1.5702817796461455</v>
      </c>
      <c r="P2168">
        <v>3.9489684109822756</v>
      </c>
      <c r="Q2168">
        <v>-2.3786866313361301</v>
      </c>
      <c r="ID2168">
        <v>1.0547169252869977</v>
      </c>
      <c r="IE2168">
        <v>3.0900426947188087E-2</v>
      </c>
    </row>
    <row r="2169" spans="7:239" ht="15.6" x14ac:dyDescent="0.3">
      <c r="G2169" s="1"/>
      <c r="H2169" s="1"/>
      <c r="K2169">
        <v>1.4924730571919096</v>
      </c>
      <c r="L2169">
        <v>8.0453381212283476E-3</v>
      </c>
      <c r="M2169">
        <v>0.13519441410204089</v>
      </c>
      <c r="N2169">
        <v>7.0869901451584504E-4</v>
      </c>
      <c r="O2169">
        <v>-6.5138102348866473</v>
      </c>
      <c r="P2169">
        <v>-6.4798424265830343</v>
      </c>
      <c r="Q2169">
        <v>-3.39678083036127E-2</v>
      </c>
      <c r="ID2169">
        <v>-1.7462495292121114E-2</v>
      </c>
      <c r="IE2169">
        <v>0.31431119977342725</v>
      </c>
    </row>
    <row r="2170" spans="7:239" ht="15.6" x14ac:dyDescent="0.3">
      <c r="G2170" s="1"/>
      <c r="H2170" s="1"/>
      <c r="K2170">
        <v>-1.305736546311085</v>
      </c>
      <c r="L2170">
        <v>-0.41607509832360168</v>
      </c>
      <c r="M2170">
        <v>-0.1182790446363486</v>
      </c>
      <c r="N2170">
        <v>-1.1562976620797458E-2</v>
      </c>
      <c r="O2170">
        <v>6.2233032605941823</v>
      </c>
      <c r="P2170">
        <v>5.669092001329588</v>
      </c>
      <c r="Q2170">
        <v>0.55421125926459414</v>
      </c>
      <c r="ID2170">
        <v>-0.83258298069775105</v>
      </c>
      <c r="IE2170">
        <v>2.4103585108279959</v>
      </c>
    </row>
    <row r="2171" spans="7:239" ht="15.6" x14ac:dyDescent="0.3">
      <c r="G2171" s="1"/>
      <c r="H2171" s="1"/>
      <c r="K2171">
        <v>0.62964157750257421</v>
      </c>
      <c r="L2171">
        <v>0.26937633563951668</v>
      </c>
      <c r="M2171">
        <v>5.7035551666779351E-2</v>
      </c>
      <c r="N2171">
        <v>7.4148051592964719E-3</v>
      </c>
      <c r="O2171">
        <v>-3.089093283505099</v>
      </c>
      <c r="P2171">
        <v>-2.7337030895005472</v>
      </c>
      <c r="Q2171">
        <v>-0.35539019400455202</v>
      </c>
      <c r="ID2171">
        <v>0.61263477386553256</v>
      </c>
      <c r="IE2171">
        <v>-1.1050925206979101</v>
      </c>
    </row>
    <row r="2172" spans="7:239" ht="15.6" x14ac:dyDescent="0.3">
      <c r="G2172" s="1"/>
      <c r="H2172" s="1"/>
      <c r="K2172">
        <v>-4.7835721696165151E-3</v>
      </c>
      <c r="L2172">
        <v>-0.67978299692493116</v>
      </c>
      <c r="M2172">
        <v>-4.3331585362279401E-4</v>
      </c>
      <c r="N2172">
        <v>-1.8187814198890196E-2</v>
      </c>
      <c r="O2172">
        <v>0.89250720413730866</v>
      </c>
      <c r="P2172">
        <v>2.0768746039290967E-2</v>
      </c>
      <c r="Q2172">
        <v>0.87173845809801764</v>
      </c>
      <c r="ID2172">
        <v>-0.66457180102973046</v>
      </c>
      <c r="IE2172">
        <v>-0.41935226358575156</v>
      </c>
    </row>
    <row r="2173" spans="7:239" ht="15.6" x14ac:dyDescent="0.3">
      <c r="G2173" s="1"/>
      <c r="H2173" s="1"/>
      <c r="K2173">
        <v>1.323948789693147</v>
      </c>
      <c r="L2173">
        <v>0.35621992308371259</v>
      </c>
      <c r="M2173">
        <v>0.11992878535471993</v>
      </c>
      <c r="N2173">
        <v>9.9676928714972513E-3</v>
      </c>
      <c r="O2173">
        <v>-6.225913372712748</v>
      </c>
      <c r="P2173">
        <v>-5.7481637586264211</v>
      </c>
      <c r="Q2173">
        <v>-0.47774961408632732</v>
      </c>
      <c r="ID2173">
        <v>-0.12148265885583642</v>
      </c>
      <c r="IE2173">
        <v>1.600443778627503</v>
      </c>
    </row>
    <row r="2174" spans="7:239" ht="15.6" x14ac:dyDescent="0.3">
      <c r="G2174" s="1"/>
      <c r="H2174" s="1"/>
      <c r="K2174">
        <v>-2.585762286327749</v>
      </c>
      <c r="L2174">
        <v>-0.99083698909218465</v>
      </c>
      <c r="M2174">
        <v>-0.23422909755233384</v>
      </c>
      <c r="N2174">
        <v>-2.7362799686880893E-2</v>
      </c>
      <c r="O2174">
        <v>12.53804963348278</v>
      </c>
      <c r="P2174">
        <v>11.226555874670247</v>
      </c>
      <c r="Q2174">
        <v>1.3114937588125333</v>
      </c>
      <c r="ID2174">
        <v>-1.0642776177313935</v>
      </c>
      <c r="IE2174">
        <v>1.6317340705419787</v>
      </c>
    </row>
    <row r="2175" spans="7:239" ht="15.6" x14ac:dyDescent="0.3">
      <c r="G2175" s="1"/>
      <c r="H2175" s="1"/>
      <c r="K2175">
        <v>-1.1701464260702439</v>
      </c>
      <c r="L2175">
        <v>-0.26963414307153238</v>
      </c>
      <c r="M2175">
        <v>-0.10599672786308928</v>
      </c>
      <c r="N2175">
        <v>-7.6004114775249047E-3</v>
      </c>
      <c r="O2175">
        <v>5.4446891754136786</v>
      </c>
      <c r="P2175">
        <v>5.0804029060535969</v>
      </c>
      <c r="Q2175">
        <v>0.3642862693600819</v>
      </c>
      <c r="ID2175">
        <v>-2.0378273076742408</v>
      </c>
      <c r="IE2175">
        <v>-0.5825487496034466</v>
      </c>
    </row>
    <row r="2176" spans="7:239" ht="15.6" x14ac:dyDescent="0.3">
      <c r="G2176" s="1"/>
      <c r="H2176" s="1"/>
      <c r="K2176">
        <v>0.85572820182044207</v>
      </c>
      <c r="L2176">
        <v>0.93632462462066424</v>
      </c>
      <c r="M2176">
        <v>7.7515417995804872E-2</v>
      </c>
      <c r="N2176">
        <v>2.5332422732190836E-2</v>
      </c>
      <c r="O2176">
        <v>-4.9294773475530791</v>
      </c>
      <c r="P2176">
        <v>-3.7152991680885723</v>
      </c>
      <c r="Q2176">
        <v>-1.214178179464507</v>
      </c>
      <c r="ID2176">
        <v>-0.63612779347599391</v>
      </c>
      <c r="IE2176">
        <v>-6.8926838382995737E-2</v>
      </c>
    </row>
    <row r="2177" spans="7:239" ht="15.6" x14ac:dyDescent="0.3">
      <c r="G2177" s="1"/>
      <c r="H2177" s="1"/>
      <c r="K2177">
        <v>-0.87064072511065271</v>
      </c>
      <c r="L2177">
        <v>-0.71722832760136013</v>
      </c>
      <c r="M2177">
        <v>-7.8866256350499431E-2</v>
      </c>
      <c r="N2177">
        <v>-1.947587070458684E-2</v>
      </c>
      <c r="O2177">
        <v>4.7135193524415557</v>
      </c>
      <c r="P2177">
        <v>3.7800445922271666</v>
      </c>
      <c r="Q2177">
        <v>0.93347476021438891</v>
      </c>
      <c r="ID2177">
        <v>-1.5655441946930631</v>
      </c>
      <c r="IE2177">
        <v>0.22088471457967093</v>
      </c>
    </row>
    <row r="2178" spans="7:239" ht="15.6" x14ac:dyDescent="0.3">
      <c r="G2178" s="1"/>
      <c r="H2178" s="1"/>
      <c r="K2178">
        <v>-0.36511151352698484</v>
      </c>
      <c r="L2178">
        <v>-0.9626709665069012</v>
      </c>
      <c r="M2178">
        <v>-3.3073318754619906E-2</v>
      </c>
      <c r="N2178">
        <v>-2.5875051859480452E-2</v>
      </c>
      <c r="O2178">
        <v>2.8253841360256451</v>
      </c>
      <c r="P2178">
        <v>1.5851978462093517</v>
      </c>
      <c r="Q2178">
        <v>1.2401862898162934</v>
      </c>
      <c r="ID2178">
        <v>-0.44824608564468194</v>
      </c>
      <c r="IE2178">
        <v>0.17353214648429668</v>
      </c>
    </row>
    <row r="2179" spans="7:239" ht="15.6" x14ac:dyDescent="0.3">
      <c r="G2179" s="1"/>
      <c r="H2179" s="1"/>
      <c r="K2179">
        <v>-0.2398440584464212</v>
      </c>
      <c r="L2179">
        <v>-1.1482636569919928</v>
      </c>
      <c r="M2179">
        <v>-2.1726071905464304E-2</v>
      </c>
      <c r="N2179">
        <v>-3.0798794921036453E-2</v>
      </c>
      <c r="O2179">
        <v>2.5175068272872183</v>
      </c>
      <c r="P2179">
        <v>1.0413264736645362</v>
      </c>
      <c r="Q2179">
        <v>1.4761803536226823</v>
      </c>
      <c r="ID2179">
        <v>-1.0415956281812999</v>
      </c>
      <c r="IE2179">
        <v>-0.17703110486143103</v>
      </c>
    </row>
    <row r="2180" spans="7:239" ht="15.6" x14ac:dyDescent="0.3">
      <c r="G2180" s="1"/>
      <c r="H2180" s="1"/>
      <c r="K2180">
        <v>-0.37083302133532497</v>
      </c>
      <c r="L2180">
        <v>-0.17297431912821226</v>
      </c>
      <c r="M2180">
        <v>-3.359159671762995E-2</v>
      </c>
      <c r="N2180">
        <v>-4.7501914168450107E-3</v>
      </c>
      <c r="O2180">
        <v>1.8377145765601439</v>
      </c>
      <c r="P2180">
        <v>1.610038809911748</v>
      </c>
      <c r="Q2180">
        <v>0.22767576664839598</v>
      </c>
      <c r="ID2180">
        <v>0.56023987335720871</v>
      </c>
      <c r="IE2180">
        <v>1.4449214928369296</v>
      </c>
    </row>
    <row r="2181" spans="7:239" ht="15.6" x14ac:dyDescent="0.3">
      <c r="G2181" s="1"/>
      <c r="H2181" s="1"/>
      <c r="K2181">
        <v>-1.3192251460799951</v>
      </c>
      <c r="L2181">
        <v>1.146406563050727</v>
      </c>
      <c r="M2181">
        <v>-0.11950089807887961</v>
      </c>
      <c r="N2181">
        <v>3.0233631045203949E-2</v>
      </c>
      <c r="O2181">
        <v>4.2785630462020432</v>
      </c>
      <c r="P2181">
        <v>5.7276552032826151</v>
      </c>
      <c r="Q2181">
        <v>-1.4490921570805719</v>
      </c>
      <c r="ID2181">
        <v>0.80417278723724106</v>
      </c>
      <c r="IE2181">
        <v>0.31743082669883416</v>
      </c>
    </row>
    <row r="2182" spans="7:239" ht="15.6" x14ac:dyDescent="0.3">
      <c r="G2182" s="1"/>
      <c r="H2182" s="1"/>
      <c r="K2182">
        <v>1.3914064933570631</v>
      </c>
      <c r="L2182">
        <v>0.16904222845259764</v>
      </c>
      <c r="M2182">
        <v>0.12603938459104475</v>
      </c>
      <c r="N2182">
        <v>4.9824323380866925E-3</v>
      </c>
      <c r="O2182">
        <v>-6.2798506416439634</v>
      </c>
      <c r="P2182">
        <v>-6.0410436120314426</v>
      </c>
      <c r="Q2182">
        <v>-0.23880702961252062</v>
      </c>
      <c r="ID2182">
        <v>-1.9021180108533171</v>
      </c>
      <c r="IE2182">
        <v>6.3079477221571312E-2</v>
      </c>
    </row>
    <row r="2183" spans="7:239" ht="15.6" x14ac:dyDescent="0.3">
      <c r="G2183" s="1"/>
      <c r="H2183" s="1"/>
      <c r="K2183">
        <v>-8.5981650774994936E-2</v>
      </c>
      <c r="L2183">
        <v>0.43710595118118079</v>
      </c>
      <c r="M2183">
        <v>-7.7885753743003943E-3</v>
      </c>
      <c r="N2183">
        <v>1.1665465827916909E-2</v>
      </c>
      <c r="O2183">
        <v>-0.18581861840532804</v>
      </c>
      <c r="P2183">
        <v>0.37330492896651163</v>
      </c>
      <c r="Q2183">
        <v>-0.55912354737183967</v>
      </c>
      <c r="ID2183">
        <v>0.24532915728311322</v>
      </c>
      <c r="IE2183">
        <v>0.34448588499506438</v>
      </c>
    </row>
    <row r="2184" spans="7:239" ht="15.6" x14ac:dyDescent="0.3">
      <c r="G2184" s="1"/>
      <c r="H2184" s="1"/>
      <c r="K2184">
        <v>-1.6504119232048065</v>
      </c>
      <c r="L2184">
        <v>1.1506870598725438</v>
      </c>
      <c r="M2184">
        <v>-0.14950117317662615</v>
      </c>
      <c r="N2184">
        <v>3.0238645606749239E-2</v>
      </c>
      <c r="O2184">
        <v>5.7162301503487258</v>
      </c>
      <c r="P2184">
        <v>7.1655626544056705</v>
      </c>
      <c r="Q2184">
        <v>-1.4493325040569445</v>
      </c>
      <c r="ID2184">
        <v>1.6384892694641844</v>
      </c>
      <c r="IE2184">
        <v>-1.0001728067302</v>
      </c>
    </row>
    <row r="2185" spans="7:239" ht="15.6" x14ac:dyDescent="0.3">
      <c r="G2185" s="1"/>
      <c r="H2185" s="1"/>
      <c r="K2185">
        <v>0.48090821127354366</v>
      </c>
      <c r="L2185">
        <v>0.96852971847154645</v>
      </c>
      <c r="M2185">
        <v>4.3562665032168241E-2</v>
      </c>
      <c r="N2185">
        <v>2.6070077341669617E-2</v>
      </c>
      <c r="O2185">
        <v>-3.3374840322379065</v>
      </c>
      <c r="P2185">
        <v>-2.0879502083378432</v>
      </c>
      <c r="Q2185">
        <v>-1.2495338239000635</v>
      </c>
      <c r="ID2185">
        <v>0.70388626473679827</v>
      </c>
      <c r="IE2185">
        <v>-0.80822627812061953</v>
      </c>
    </row>
    <row r="2186" spans="7:239" ht="15.6" x14ac:dyDescent="0.3">
      <c r="G2186" s="1"/>
      <c r="H2186" s="1"/>
      <c r="K2186">
        <v>-0.40987776940842463</v>
      </c>
      <c r="L2186">
        <v>1.2497960909816677</v>
      </c>
      <c r="M2186">
        <v>-3.7128432316817422E-2</v>
      </c>
      <c r="N2186">
        <v>3.3300271812876009E-2</v>
      </c>
      <c r="O2186">
        <v>0.18348300123173944</v>
      </c>
      <c r="P2186">
        <v>1.7795586641430496</v>
      </c>
      <c r="Q2186">
        <v>-1.5960756629113102</v>
      </c>
      <c r="ID2186">
        <v>-0.55374827223704148</v>
      </c>
      <c r="IE2186">
        <v>-0.86720284229998112</v>
      </c>
    </row>
    <row r="2187" spans="7:239" ht="15.6" x14ac:dyDescent="0.3">
      <c r="G2187" s="1"/>
      <c r="H2187" s="1"/>
      <c r="K2187">
        <v>-0.85750758984326947</v>
      </c>
      <c r="L2187">
        <v>1.0159788591963548</v>
      </c>
      <c r="M2187">
        <v>-7.7676602360271033E-2</v>
      </c>
      <c r="N2187">
        <v>2.689695850531339E-2</v>
      </c>
      <c r="O2187">
        <v>2.433858623846529</v>
      </c>
      <c r="P2187">
        <v>3.7230247038683371</v>
      </c>
      <c r="Q2187">
        <v>-1.2891660800218081</v>
      </c>
      <c r="ID2187">
        <v>0.63908935889140916</v>
      </c>
      <c r="IE2187">
        <v>-0.59912193169060501</v>
      </c>
    </row>
    <row r="2188" spans="7:239" ht="15.6" x14ac:dyDescent="0.3">
      <c r="G2188" s="1"/>
      <c r="H2188" s="1"/>
      <c r="K2188">
        <v>1.4301903426645315</v>
      </c>
      <c r="L2188">
        <v>0.11015070265033969</v>
      </c>
      <c r="M2188">
        <v>0.12955258689542029</v>
      </c>
      <c r="N2188">
        <v>3.4197307686378063E-3</v>
      </c>
      <c r="O2188">
        <v>-6.3733377690464277</v>
      </c>
      <c r="P2188">
        <v>-6.2094307269597229</v>
      </c>
      <c r="Q2188">
        <v>-0.1639070420867052</v>
      </c>
      <c r="ID2188">
        <v>-0.42571650859433263</v>
      </c>
      <c r="IE2188">
        <v>0.2163305384631927</v>
      </c>
    </row>
    <row r="2189" spans="7:239" ht="15.6" x14ac:dyDescent="0.3">
      <c r="G2189" s="1"/>
      <c r="H2189" s="1"/>
      <c r="K2189">
        <v>-0.51338591867949535</v>
      </c>
      <c r="L2189">
        <v>0.25270140458687884</v>
      </c>
      <c r="M2189">
        <v>-4.6504630786904519E-2</v>
      </c>
      <c r="N2189">
        <v>6.5907771992895414E-3</v>
      </c>
      <c r="O2189">
        <v>1.9130633732414442</v>
      </c>
      <c r="P2189">
        <v>2.2289580646291984</v>
      </c>
      <c r="Q2189">
        <v>-0.31589469138775439</v>
      </c>
      <c r="ID2189">
        <v>-0.75619642487457683</v>
      </c>
      <c r="IE2189">
        <v>-1.4524985936089045</v>
      </c>
    </row>
    <row r="2190" spans="7:239" ht="15.6" x14ac:dyDescent="0.3">
      <c r="G2190" s="1"/>
      <c r="H2190" s="1"/>
      <c r="K2190">
        <v>0.44522371585890486</v>
      </c>
      <c r="L2190">
        <v>3.3118459848310189E-2</v>
      </c>
      <c r="M2190">
        <v>4.0330215088189979E-2</v>
      </c>
      <c r="N2190">
        <v>1.0332240917527095E-3</v>
      </c>
      <c r="O2190">
        <v>-1.982541733605053</v>
      </c>
      <c r="P2190">
        <v>-1.9330195003798427</v>
      </c>
      <c r="Q2190">
        <v>-4.9522233225210294E-2</v>
      </c>
      <c r="ID2190">
        <v>-0.2069874813849765</v>
      </c>
      <c r="IE2190">
        <v>-1.0330175454434978</v>
      </c>
    </row>
    <row r="2191" spans="7:239" ht="15.6" x14ac:dyDescent="0.3">
      <c r="G2191" s="1"/>
      <c r="H2191" s="1"/>
      <c r="K2191">
        <v>-2.7023938003396726</v>
      </c>
      <c r="L2191">
        <v>1.4606791008298896</v>
      </c>
      <c r="M2191">
        <v>-0.24479406495773773</v>
      </c>
      <c r="N2191">
        <v>3.8184040985258551E-2</v>
      </c>
      <c r="O2191">
        <v>9.9027789571521794</v>
      </c>
      <c r="P2191">
        <v>11.732932743002483</v>
      </c>
      <c r="Q2191">
        <v>-1.8301537858503036</v>
      </c>
      <c r="ID2191">
        <v>-0.41761334990566895</v>
      </c>
      <c r="IE2191">
        <v>0.14240575158929722</v>
      </c>
    </row>
    <row r="2192" spans="7:239" ht="15.6" x14ac:dyDescent="0.3">
      <c r="G2192" s="1"/>
      <c r="H2192" s="1"/>
      <c r="K2192">
        <v>0.40244560276170582</v>
      </c>
      <c r="L2192">
        <v>1.2989797127714244</v>
      </c>
      <c r="M2192">
        <v>3.6455195764592892E-2</v>
      </c>
      <c r="N2192">
        <v>3.4884662707609114E-2</v>
      </c>
      <c r="O2192">
        <v>-3.4193057805309524</v>
      </c>
      <c r="P2192">
        <v>-1.7472905648786945</v>
      </c>
      <c r="Q2192">
        <v>-1.6720152156522576</v>
      </c>
      <c r="ID2192">
        <v>0.66581287406399303</v>
      </c>
      <c r="IE2192">
        <v>-1.4430703855797031</v>
      </c>
    </row>
    <row r="2193" spans="7:239" ht="15.6" x14ac:dyDescent="0.3">
      <c r="G2193" s="1"/>
      <c r="H2193" s="1"/>
      <c r="K2193">
        <v>-1.5986829991924856</v>
      </c>
      <c r="L2193">
        <v>-0.35686568488278869</v>
      </c>
      <c r="M2193">
        <v>-0.14481535218959074</v>
      </c>
      <c r="N2193">
        <v>-1.0075805363322995E-2</v>
      </c>
      <c r="O2193">
        <v>7.4239035753088576</v>
      </c>
      <c r="P2193">
        <v>6.9409721501541579</v>
      </c>
      <c r="Q2193">
        <v>0.48293142515469961</v>
      </c>
      <c r="ID2193">
        <v>-1.3859792312879047</v>
      </c>
      <c r="IE2193">
        <v>-1.9646444431737811</v>
      </c>
    </row>
    <row r="2194" spans="7:239" ht="15.6" x14ac:dyDescent="0.3">
      <c r="G2194" s="1"/>
      <c r="H2194" s="1"/>
      <c r="K2194">
        <v>1.023242941781894</v>
      </c>
      <c r="L2194">
        <v>-1.1967413004558454</v>
      </c>
      <c r="M2194">
        <v>9.2689599541939255E-2</v>
      </c>
      <c r="N2194">
        <v>-3.1678097866673652E-2</v>
      </c>
      <c r="O2194">
        <v>-2.9242696134363424</v>
      </c>
      <c r="P2194">
        <v>-4.4425947891717108</v>
      </c>
      <c r="Q2194">
        <v>1.5183251757353686</v>
      </c>
      <c r="ID2194">
        <v>-3.576587345457282E-2</v>
      </c>
      <c r="IE2194">
        <v>0.46919224508353663</v>
      </c>
    </row>
    <row r="2195" spans="7:239" ht="15.6" x14ac:dyDescent="0.3">
      <c r="G2195" s="1"/>
      <c r="H2195" s="1"/>
      <c r="K2195">
        <v>-0.48556840517267863</v>
      </c>
      <c r="L2195">
        <v>-1.0610331605501133</v>
      </c>
      <c r="M2195">
        <v>-4.3984804769136666E-2</v>
      </c>
      <c r="N2195">
        <v>-2.8546362482974177E-2</v>
      </c>
      <c r="O2195">
        <v>3.4764049826428653</v>
      </c>
      <c r="P2195">
        <v>2.1081832852421156</v>
      </c>
      <c r="Q2195">
        <v>1.3682216974007499</v>
      </c>
      <c r="ID2195">
        <v>-1.6431464082514284</v>
      </c>
      <c r="IE2195">
        <v>-2.1289927307131116</v>
      </c>
    </row>
    <row r="2196" spans="7:239" ht="15.6" x14ac:dyDescent="0.3">
      <c r="G2196" s="1"/>
      <c r="H2196" s="1"/>
      <c r="K2196">
        <v>-1.5044214964002034</v>
      </c>
      <c r="L2196">
        <v>2.6550340497312037</v>
      </c>
      <c r="M2196">
        <v>-0.13627675339816087</v>
      </c>
      <c r="N2196">
        <v>7.0532705734507067E-2</v>
      </c>
      <c r="O2196">
        <v>3.1510996380715852</v>
      </c>
      <c r="P2196">
        <v>6.53171874216559</v>
      </c>
      <c r="Q2196">
        <v>-3.3806191040940048</v>
      </c>
      <c r="ID2196">
        <v>-1.4142868265080459</v>
      </c>
      <c r="IE2196">
        <v>-0.13574774452329194</v>
      </c>
    </row>
    <row r="2197" spans="7:239" ht="15.6" x14ac:dyDescent="0.3">
      <c r="G2197" s="1"/>
      <c r="H2197" s="1"/>
      <c r="K2197">
        <v>-0.50251533785509406</v>
      </c>
      <c r="L2197">
        <v>1.819993453948297E-2</v>
      </c>
      <c r="M2197">
        <v>-4.5519928384122825E-2</v>
      </c>
      <c r="N2197">
        <v>3.207542183913364E-4</v>
      </c>
      <c r="O2197">
        <v>2.1663877783039363</v>
      </c>
      <c r="P2197">
        <v>2.181761466681837</v>
      </c>
      <c r="Q2197">
        <v>-1.5373688377900856E-2</v>
      </c>
      <c r="ID2197">
        <v>-0.328733494927341</v>
      </c>
      <c r="IE2197">
        <v>-0.12231248026944964</v>
      </c>
    </row>
    <row r="2198" spans="7:239" ht="15.6" x14ac:dyDescent="0.3">
      <c r="G2198" s="1"/>
      <c r="H2198" s="1"/>
      <c r="K2198">
        <v>-0.86851728729740607</v>
      </c>
      <c r="L2198">
        <v>-0.76608185985938415</v>
      </c>
      <c r="M2198">
        <v>-7.8673906525716569E-2</v>
      </c>
      <c r="N2198">
        <v>-2.0782147034066296E-2</v>
      </c>
      <c r="O2198">
        <v>4.7669096368935477</v>
      </c>
      <c r="P2198">
        <v>3.7708253018914504</v>
      </c>
      <c r="Q2198">
        <v>0.99608433500209725</v>
      </c>
      <c r="ID2198">
        <v>0.9598259391141627</v>
      </c>
      <c r="IE2198">
        <v>-0.62195160014872641</v>
      </c>
    </row>
    <row r="2199" spans="7:239" ht="15.6" x14ac:dyDescent="0.3">
      <c r="G2199" s="1"/>
      <c r="H2199" s="1"/>
      <c r="K2199">
        <v>-1.505427557482514</v>
      </c>
      <c r="L2199">
        <v>-0.93643904254456412</v>
      </c>
      <c r="M2199">
        <v>-0.13636788659344265</v>
      </c>
      <c r="N2199">
        <v>-2.5550296351131426E-2</v>
      </c>
      <c r="O2199">
        <v>7.7607075591716015</v>
      </c>
      <c r="P2199">
        <v>6.5360867387960671</v>
      </c>
      <c r="Q2199">
        <v>1.2246208203755349</v>
      </c>
      <c r="ID2199">
        <v>1.4064988077484861</v>
      </c>
      <c r="IE2199">
        <v>-2.089377174550906</v>
      </c>
    </row>
    <row r="2200" spans="7:239" ht="15.6" x14ac:dyDescent="0.3">
      <c r="G2200" s="1"/>
      <c r="H2200" s="1"/>
      <c r="K2200">
        <v>0.28684615250049067</v>
      </c>
      <c r="L2200">
        <v>1.5934323114032733</v>
      </c>
      <c r="M2200">
        <v>2.598371698427383E-2</v>
      </c>
      <c r="N2200">
        <v>4.2723931152568159E-2</v>
      </c>
      <c r="O2200">
        <v>-3.2931444422830376</v>
      </c>
      <c r="P2200">
        <v>-1.2453945884771731</v>
      </c>
      <c r="Q2200">
        <v>-2.0477498538058647</v>
      </c>
      <c r="ID2200">
        <v>0.63737977131595969</v>
      </c>
      <c r="IE2200">
        <v>1.9446395907510112</v>
      </c>
    </row>
    <row r="2201" spans="7:239" ht="15.6" x14ac:dyDescent="0.3">
      <c r="G2201" s="1"/>
      <c r="H2201" s="1"/>
      <c r="K2201">
        <v>-0.85160883664155129</v>
      </c>
      <c r="L2201">
        <v>-1.1077669990390147</v>
      </c>
      <c r="M2201">
        <v>-7.7142268772675632E-2</v>
      </c>
      <c r="N2201">
        <v>-2.9917658087031174E-2</v>
      </c>
      <c r="O2201">
        <v>5.1313618307395155</v>
      </c>
      <c r="P2201">
        <v>3.6974141971484684</v>
      </c>
      <c r="Q2201">
        <v>1.433947633591047</v>
      </c>
      <c r="ID2201">
        <v>0.73192952662980593</v>
      </c>
      <c r="IE2201">
        <v>0.90893490947775268</v>
      </c>
    </row>
    <row r="2202" spans="7:239" ht="15.6" x14ac:dyDescent="0.3">
      <c r="G2202" s="1"/>
      <c r="H2202" s="1"/>
      <c r="K2202">
        <v>1.4477922652746531</v>
      </c>
      <c r="L2202">
        <v>0.46681745896622767</v>
      </c>
      <c r="M2202">
        <v>0.13114704222101406</v>
      </c>
      <c r="N2202">
        <v>1.2967455279773957E-2</v>
      </c>
      <c r="O2202">
        <v>-6.9073803188825948</v>
      </c>
      <c r="P2202">
        <v>-6.2858526659480871</v>
      </c>
      <c r="Q2202">
        <v>-0.62152765293450818</v>
      </c>
      <c r="ID2202">
        <v>0.14867744240240294</v>
      </c>
      <c r="IE2202">
        <v>-1.2921938638380794</v>
      </c>
    </row>
    <row r="2203" spans="7:239" ht="15.6" x14ac:dyDescent="0.3">
      <c r="G2203" s="1"/>
      <c r="H2203" s="1"/>
      <c r="K2203">
        <v>-0.78434109924916628</v>
      </c>
      <c r="L2203">
        <v>0.39020507826574369</v>
      </c>
      <c r="M2203">
        <v>-7.104887747096314E-2</v>
      </c>
      <c r="N2203">
        <v>1.0179825637710718E-2</v>
      </c>
      <c r="O2203">
        <v>2.9174420197367956</v>
      </c>
      <c r="P2203">
        <v>3.4053591167602577</v>
      </c>
      <c r="Q2203">
        <v>-0.48791709702346214</v>
      </c>
      <c r="ID2203">
        <v>1.1965398356679802</v>
      </c>
      <c r="IE2203">
        <v>-0.66306908349468485</v>
      </c>
    </row>
    <row r="2204" spans="7:239" ht="15.6" x14ac:dyDescent="0.3">
      <c r="G2204" s="1"/>
      <c r="H2204" s="1"/>
      <c r="K2204">
        <v>1.2611084189353299</v>
      </c>
      <c r="L2204">
        <v>-0.13063561656518247</v>
      </c>
      <c r="M2204">
        <v>0.11423644332843054</v>
      </c>
      <c r="N2204">
        <v>-3.0779291528574854E-3</v>
      </c>
      <c r="O2204">
        <v>-5.3278063373768969</v>
      </c>
      <c r="P2204">
        <v>-5.4753308933518881</v>
      </c>
      <c r="Q2204">
        <v>0.14752455597499151</v>
      </c>
      <c r="ID2204">
        <v>-1.0372132524321627</v>
      </c>
      <c r="IE2204">
        <v>1.2044517709473592</v>
      </c>
    </row>
    <row r="2205" spans="7:239" ht="15.6" x14ac:dyDescent="0.3">
      <c r="G2205" s="1"/>
      <c r="H2205" s="1"/>
      <c r="K2205">
        <v>-1.1527150272456443</v>
      </c>
      <c r="L2205">
        <v>9.5704022906232103E-2</v>
      </c>
      <c r="M2205">
        <v>-0.10441771929089788</v>
      </c>
      <c r="N2205">
        <v>2.1792428507575855E-3</v>
      </c>
      <c r="O2205">
        <v>4.9002706337112647</v>
      </c>
      <c r="P2205">
        <v>5.0047213270032858</v>
      </c>
      <c r="Q2205">
        <v>-0.10445069329202109</v>
      </c>
      <c r="ID2205">
        <v>-1.3293200444429325</v>
      </c>
      <c r="IE2205">
        <v>-0.95760621132231805</v>
      </c>
    </row>
    <row r="2206" spans="7:239" ht="15.6" x14ac:dyDescent="0.3">
      <c r="G2206" s="1"/>
      <c r="H2206" s="1"/>
      <c r="K2206">
        <v>0.40057671822793633</v>
      </c>
      <c r="L2206">
        <v>-0.97175544177884088</v>
      </c>
      <c r="M2206">
        <v>3.6285904434106356E-2</v>
      </c>
      <c r="N2206">
        <v>-2.5864926355941335E-2</v>
      </c>
      <c r="O2206">
        <v>-0.49947548740008219</v>
      </c>
      <c r="P2206">
        <v>-1.7391764637671545</v>
      </c>
      <c r="Q2206">
        <v>1.2397009763670723</v>
      </c>
      <c r="ID2206">
        <v>-1.7699777499207978</v>
      </c>
      <c r="IE2206">
        <v>0.16396753827330182</v>
      </c>
    </row>
    <row r="2207" spans="7:239" ht="15.6" x14ac:dyDescent="0.3">
      <c r="G2207" s="1"/>
      <c r="H2207" s="1"/>
      <c r="K2207">
        <v>-0.71998632115110983</v>
      </c>
      <c r="L2207">
        <v>0.41961068914665095</v>
      </c>
      <c r="M2207">
        <v>-6.5219354132027008E-2</v>
      </c>
      <c r="N2207">
        <v>1.098779172995222E-2</v>
      </c>
      <c r="O2207">
        <v>2.5993084200033132</v>
      </c>
      <c r="P2207">
        <v>3.1259511773916731</v>
      </c>
      <c r="Q2207">
        <v>-0.52664275738835997</v>
      </c>
      <c r="ID2207">
        <v>-0.61592617686590312</v>
      </c>
      <c r="IE2207">
        <v>-0.69807306432319982</v>
      </c>
    </row>
    <row r="2208" spans="7:239" ht="15.6" x14ac:dyDescent="0.3">
      <c r="G2208" s="1"/>
      <c r="H2208" s="1"/>
      <c r="K2208">
        <v>-1.0052028366231458</v>
      </c>
      <c r="L2208">
        <v>-0.5693561823388904</v>
      </c>
      <c r="M2208">
        <v>-9.1055451819457081E-2</v>
      </c>
      <c r="N2208">
        <v>-1.556433841035058E-2</v>
      </c>
      <c r="O2208">
        <v>5.1102661661970359</v>
      </c>
      <c r="P2208">
        <v>4.364270401187369</v>
      </c>
      <c r="Q2208">
        <v>0.74599576500966647</v>
      </c>
      <c r="ID2208">
        <v>-0.66241940654305642</v>
      </c>
      <c r="IE2208">
        <v>1.0861386391186423</v>
      </c>
    </row>
    <row r="2209" spans="7:239" ht="15.6" x14ac:dyDescent="0.3">
      <c r="G2209" s="1"/>
      <c r="H2209" s="1"/>
      <c r="K2209">
        <v>-0.65556928641395884</v>
      </c>
      <c r="L2209">
        <v>0.5833509105314495</v>
      </c>
      <c r="M2209">
        <v>-5.9384191327905365E-2</v>
      </c>
      <c r="N2209">
        <v>1.5389631860017223E-2</v>
      </c>
      <c r="O2209">
        <v>2.1086508260887413</v>
      </c>
      <c r="P2209">
        <v>2.8462729395346855</v>
      </c>
      <c r="Q2209">
        <v>-0.73762211344594431</v>
      </c>
      <c r="ID2209">
        <v>0.8508807641527083</v>
      </c>
      <c r="IE2209">
        <v>0.31963263012828341</v>
      </c>
    </row>
    <row r="2210" spans="7:239" ht="15.6" x14ac:dyDescent="0.3">
      <c r="G2210" s="1"/>
      <c r="H2210" s="1"/>
      <c r="K2210">
        <v>1.1725199338133079</v>
      </c>
      <c r="L2210">
        <v>0.47866747593260583</v>
      </c>
      <c r="M2210">
        <v>0.10621173006171787</v>
      </c>
      <c r="N2210">
        <v>1.3193464400473144E-2</v>
      </c>
      <c r="O2210">
        <v>-5.7230681472277096</v>
      </c>
      <c r="P2210">
        <v>-5.0907079203379197</v>
      </c>
      <c r="Q2210">
        <v>-0.63236022688978977</v>
      </c>
      <c r="ID2210">
        <v>-0.24173950758115517</v>
      </c>
      <c r="IE2210">
        <v>0.71325191266274379</v>
      </c>
    </row>
    <row r="2211" spans="7:239" ht="15.6" x14ac:dyDescent="0.3">
      <c r="G2211" s="1"/>
      <c r="H2211" s="1"/>
      <c r="K2211">
        <v>0.28183150163377013</v>
      </c>
      <c r="L2211">
        <v>-0.68555489689623017</v>
      </c>
      <c r="M2211">
        <v>2.5529469061615753E-2</v>
      </c>
      <c r="N2211">
        <v>-1.8247465178343129E-2</v>
      </c>
      <c r="O2211">
        <v>-0.34902505422862762</v>
      </c>
      <c r="P2211">
        <v>-1.223622572370018</v>
      </c>
      <c r="Q2211">
        <v>0.87459751814139042</v>
      </c>
      <c r="ID2211">
        <v>-0.54859724829883805</v>
      </c>
      <c r="IE2211">
        <v>0.96708493208209378</v>
      </c>
    </row>
    <row r="2212" spans="7:239" ht="15.6" x14ac:dyDescent="0.3">
      <c r="G2212" s="1"/>
      <c r="H2212" s="1"/>
      <c r="K2212">
        <v>0.76322725347197584</v>
      </c>
      <c r="L2212">
        <v>0.87790267362611185</v>
      </c>
      <c r="M2212">
        <v>6.9136297544958439E-2</v>
      </c>
      <c r="N2212">
        <v>2.3738876498702047E-2</v>
      </c>
      <c r="O2212">
        <v>-4.4514893395681323</v>
      </c>
      <c r="P2212">
        <v>-3.3136895264811632</v>
      </c>
      <c r="Q2212">
        <v>-1.1377998130869693</v>
      </c>
      <c r="ID2212">
        <v>-2.5285563200779912</v>
      </c>
      <c r="IE2212">
        <v>8.5046087952884819E-2</v>
      </c>
    </row>
    <row r="2213" spans="7:239" ht="15.6" x14ac:dyDescent="0.3">
      <c r="G2213" s="1"/>
      <c r="H2213" s="1"/>
      <c r="K2213">
        <v>-1.9781586707510264</v>
      </c>
      <c r="L2213">
        <v>1.1939044794807103</v>
      </c>
      <c r="M2213">
        <v>-0.17918983609408554</v>
      </c>
      <c r="N2213">
        <v>3.1286476943333551E-2</v>
      </c>
      <c r="O2213">
        <v>7.088979733554857</v>
      </c>
      <c r="P2213">
        <v>8.588534593289733</v>
      </c>
      <c r="Q2213">
        <v>-1.4995548597348758</v>
      </c>
      <c r="ID2213">
        <v>3.1300701624758842E-4</v>
      </c>
      <c r="IE2213">
        <v>1.2094369309080311</v>
      </c>
    </row>
    <row r="2214" spans="7:239" ht="15.6" x14ac:dyDescent="0.3">
      <c r="G2214" s="1"/>
      <c r="H2214" s="1"/>
      <c r="K2214">
        <v>-3.2748178730623148E-2</v>
      </c>
      <c r="L2214">
        <v>-1.4971037126482909</v>
      </c>
      <c r="M2214">
        <v>-2.966466171741565E-3</v>
      </c>
      <c r="N2214">
        <v>-4.0062839033117068E-2</v>
      </c>
      <c r="O2214">
        <v>2.0623863737623465</v>
      </c>
      <c r="P2214">
        <v>0.14218215659536018</v>
      </c>
      <c r="Q2214">
        <v>1.9202042171669862</v>
      </c>
      <c r="ID2214">
        <v>-1.5687630862784552</v>
      </c>
      <c r="IE2214">
        <v>2.2146661268145729</v>
      </c>
    </row>
    <row r="2215" spans="7:239" ht="15.6" x14ac:dyDescent="0.3">
      <c r="G2215" s="1"/>
      <c r="H2215" s="1"/>
      <c r="K2215">
        <v>-0.40034231584002411</v>
      </c>
      <c r="L2215">
        <v>1.2597980755565572</v>
      </c>
      <c r="M2215">
        <v>-3.6264671291340256E-2</v>
      </c>
      <c r="N2215">
        <v>3.3571007621514375E-2</v>
      </c>
      <c r="O2215">
        <v>0.12910678482255133</v>
      </c>
      <c r="P2215">
        <v>1.7381587632929203</v>
      </c>
      <c r="Q2215">
        <v>-1.609051978470369</v>
      </c>
      <c r="ID2215">
        <v>0.15141322418467604</v>
      </c>
      <c r="IE2215">
        <v>0.53005490192875737</v>
      </c>
    </row>
    <row r="2216" spans="7:239" ht="15.6" x14ac:dyDescent="0.3">
      <c r="G2216" s="1"/>
      <c r="H2216" s="1"/>
      <c r="K2216">
        <v>0.76595063104977879</v>
      </c>
      <c r="L2216">
        <v>-0.10434612614672585</v>
      </c>
      <c r="M2216">
        <v>6.9382992407713576E-2</v>
      </c>
      <c r="N2216">
        <v>-2.5383224139461881E-3</v>
      </c>
      <c r="O2216">
        <v>-3.2038522559787999</v>
      </c>
      <c r="P2216">
        <v>-3.3255135640992726</v>
      </c>
      <c r="Q2216">
        <v>0.12166130812047267</v>
      </c>
      <c r="ID2216">
        <v>1.158332677361618</v>
      </c>
      <c r="IE2216">
        <v>2.3266345856737431</v>
      </c>
    </row>
    <row r="2217" spans="7:239" ht="15.6" x14ac:dyDescent="0.3">
      <c r="G2217" s="1"/>
      <c r="H2217" s="1"/>
      <c r="K2217">
        <v>0.32122978066476449</v>
      </c>
      <c r="L2217">
        <v>1.5186373752906677</v>
      </c>
      <c r="M2217">
        <v>2.9098328964685418E-2</v>
      </c>
      <c r="N2217">
        <v>4.073431083016954E-2</v>
      </c>
      <c r="O2217">
        <v>-3.3470650774184678</v>
      </c>
      <c r="P2217">
        <v>-1.3946773453652044</v>
      </c>
      <c r="Q2217">
        <v>-1.9523877320532637</v>
      </c>
      <c r="ID2217">
        <v>-0.1885523004596833</v>
      </c>
      <c r="IE2217">
        <v>0.61611420550093499</v>
      </c>
    </row>
    <row r="2218" spans="7:239" ht="15.6" x14ac:dyDescent="0.3">
      <c r="G2218" s="1"/>
      <c r="H2218" s="1"/>
      <c r="K2218">
        <v>-0.65040622960222894</v>
      </c>
      <c r="L2218">
        <v>-6.008776632812543E-2</v>
      </c>
      <c r="M2218">
        <v>-5.891650017778792E-2</v>
      </c>
      <c r="N2218">
        <v>-1.8225741550895393E-3</v>
      </c>
      <c r="O2218">
        <v>2.91121222298798</v>
      </c>
      <c r="P2218">
        <v>2.8238565921049683</v>
      </c>
      <c r="Q2218">
        <v>8.7355630883011764E-2</v>
      </c>
      <c r="ID2218">
        <v>-0.96828496020975163</v>
      </c>
      <c r="IE2218">
        <v>-0.70961879796996219</v>
      </c>
    </row>
    <row r="2219" spans="7:239" ht="15.6" x14ac:dyDescent="0.3">
      <c r="G2219" s="1"/>
      <c r="H2219" s="1"/>
      <c r="K2219">
        <v>-0.11480764595396231</v>
      </c>
      <c r="L2219">
        <v>-1.5777478593362442</v>
      </c>
      <c r="M2219">
        <v>-1.0399753854440716E-2</v>
      </c>
      <c r="N2219">
        <v>-4.2247443297881999E-2</v>
      </c>
      <c r="O2219">
        <v>2.5233700964214045</v>
      </c>
      <c r="P2219">
        <v>0.49845821441381644</v>
      </c>
      <c r="Q2219">
        <v>2.0249118820075882</v>
      </c>
      <c r="ID2219">
        <v>0.18429588426853072</v>
      </c>
      <c r="IE2219">
        <v>1.0498299538266971</v>
      </c>
    </row>
    <row r="2220" spans="7:239" ht="15.6" x14ac:dyDescent="0.3">
      <c r="G2220" s="1"/>
      <c r="H2220" s="1"/>
      <c r="K2220">
        <v>-0.46091289185793849</v>
      </c>
      <c r="L2220">
        <v>-0.69955997389065427</v>
      </c>
      <c r="M2220">
        <v>-4.1751405873988137E-2</v>
      </c>
      <c r="N2220">
        <v>-1.8867719398672399E-2</v>
      </c>
      <c r="O2220">
        <v>2.9054630874590837</v>
      </c>
      <c r="P2220">
        <v>2.0011369030939301</v>
      </c>
      <c r="Q2220">
        <v>0.90432618436515355</v>
      </c>
      <c r="ID2220">
        <v>-0.3761699332083705</v>
      </c>
      <c r="IE2220">
        <v>-0.61522825902668044</v>
      </c>
    </row>
    <row r="2221" spans="7:239" ht="15.6" x14ac:dyDescent="0.3">
      <c r="G2221" s="1"/>
      <c r="H2221" s="1"/>
      <c r="K2221">
        <v>6.3985064096921715E-2</v>
      </c>
      <c r="L2221">
        <v>2.1842222210225879</v>
      </c>
      <c r="M2221">
        <v>5.7960331077203152E-3</v>
      </c>
      <c r="N2221">
        <v>5.8455646509674747E-2</v>
      </c>
      <c r="O2221">
        <v>-3.0795707228685849</v>
      </c>
      <c r="P2221">
        <v>-0.27780275898779938</v>
      </c>
      <c r="Q2221">
        <v>-2.8017679638807858</v>
      </c>
      <c r="ID2221">
        <v>1.7417148840710606</v>
      </c>
      <c r="IE2221">
        <v>3.597143984506599E-2</v>
      </c>
    </row>
    <row r="2222" spans="7:239" ht="15.6" x14ac:dyDescent="0.3">
      <c r="G2222" s="1"/>
      <c r="H2222" s="1"/>
      <c r="K2222">
        <v>-0.35245735920679305</v>
      </c>
      <c r="L2222">
        <v>1.2773526711165848</v>
      </c>
      <c r="M2222">
        <v>-3.1927052849831009E-2</v>
      </c>
      <c r="N2222">
        <v>3.4056478054090705E-2</v>
      </c>
      <c r="O2222">
        <v>-0.10206294301762098</v>
      </c>
      <c r="P2222">
        <v>1.5302575404923526</v>
      </c>
      <c r="Q2222">
        <v>-1.6323204835099736</v>
      </c>
      <c r="ID2222">
        <v>-0.99069078772523234</v>
      </c>
      <c r="IE2222">
        <v>0.59133993222921732</v>
      </c>
    </row>
    <row r="2223" spans="7:239" ht="15.6" x14ac:dyDescent="0.3">
      <c r="G2223" s="1"/>
      <c r="H2223" s="1"/>
      <c r="K2223">
        <v>-6.4729154709532263E-2</v>
      </c>
      <c r="L2223">
        <v>0.32913014042011407</v>
      </c>
      <c r="M2223">
        <v>-5.8634359287802716E-3</v>
      </c>
      <c r="N2223">
        <v>8.7838160634850608E-3</v>
      </c>
      <c r="O2223">
        <v>-0.13997326164916379</v>
      </c>
      <c r="P2223">
        <v>0.28103336331769452</v>
      </c>
      <c r="Q2223">
        <v>-0.42100662496685831</v>
      </c>
      <c r="ID2223">
        <v>-0.77353227632791799</v>
      </c>
      <c r="IE2223">
        <v>-1.1790703093194725</v>
      </c>
    </row>
    <row r="2224" spans="7:239" ht="15.6" x14ac:dyDescent="0.3">
      <c r="G2224" s="1"/>
      <c r="H2224" s="1"/>
      <c r="K2224">
        <v>-0.79464888290203473</v>
      </c>
      <c r="L2224">
        <v>-0.67042023167419484</v>
      </c>
      <c r="M2224">
        <v>-7.19825993662596E-2</v>
      </c>
      <c r="N2224">
        <v>-1.8198488372017593E-2</v>
      </c>
      <c r="O2224">
        <v>4.3223622979040979</v>
      </c>
      <c r="P2224">
        <v>3.4501122287283663</v>
      </c>
      <c r="Q2224">
        <v>0.87225006917573111</v>
      </c>
      <c r="ID2224">
        <v>-0.15490947241414649</v>
      </c>
      <c r="IE2224">
        <v>1.0991398783120774</v>
      </c>
    </row>
    <row r="2225" spans="7:239" ht="15.6" x14ac:dyDescent="0.3">
      <c r="G2225" s="1"/>
      <c r="H2225" s="1"/>
      <c r="K2225">
        <v>1.659977691174001</v>
      </c>
      <c r="L2225">
        <v>1.0219276442397298</v>
      </c>
      <c r="M2225">
        <v>0.15036768020655172</v>
      </c>
      <c r="N2225">
        <v>2.7888472174795155E-2</v>
      </c>
      <c r="O2225">
        <v>-8.5437833114043205</v>
      </c>
      <c r="P2225">
        <v>-7.2070941707241358</v>
      </c>
      <c r="Q2225">
        <v>-1.3366891406801846</v>
      </c>
      <c r="ID2225">
        <v>-1.1547596783661795</v>
      </c>
      <c r="IE2225">
        <v>0.44158585798537714</v>
      </c>
    </row>
    <row r="2226" spans="7:239" ht="15.6" x14ac:dyDescent="0.3">
      <c r="G2226" s="1"/>
      <c r="H2226" s="1"/>
      <c r="K2226">
        <v>1.0874047516628478</v>
      </c>
      <c r="L2226">
        <v>0.39541700408469999</v>
      </c>
      <c r="M2226">
        <v>9.8501643017553361E-2</v>
      </c>
      <c r="N2226">
        <v>1.093812280332088E-2</v>
      </c>
      <c r="O2226">
        <v>-5.2454270572611437</v>
      </c>
      <c r="P2226">
        <v>-4.7211649220324068</v>
      </c>
      <c r="Q2226">
        <v>-0.52426213522873677</v>
      </c>
      <c r="ID2226">
        <v>-0.70788847728751214</v>
      </c>
      <c r="IE2226">
        <v>-0.3988634003728474</v>
      </c>
    </row>
    <row r="2227" spans="7:239" ht="15.6" x14ac:dyDescent="0.3">
      <c r="G2227" s="1"/>
      <c r="H2227" s="1"/>
      <c r="K2227">
        <v>1.6793358888614807</v>
      </c>
      <c r="L2227">
        <v>-9.2479927847364155E-2</v>
      </c>
      <c r="M2227">
        <v>0.15212122622992477</v>
      </c>
      <c r="N2227">
        <v>-1.918869964064332E-3</v>
      </c>
      <c r="O2227">
        <v>-7.1991702258471477</v>
      </c>
      <c r="P2227">
        <v>-7.2911412964481501</v>
      </c>
      <c r="Q2227">
        <v>9.1971070601002125E-2</v>
      </c>
      <c r="ID2227">
        <v>-0.58449565804356984</v>
      </c>
      <c r="IE2227">
        <v>0.41480404206507088</v>
      </c>
    </row>
    <row r="2228" spans="7:239" ht="15.6" x14ac:dyDescent="0.3">
      <c r="G2228" s="1"/>
      <c r="H2228" s="1"/>
      <c r="K2228">
        <v>-0.26649286653558135</v>
      </c>
      <c r="L2228">
        <v>-1.0173812034302934</v>
      </c>
      <c r="M2228">
        <v>-2.4140031727901804E-2</v>
      </c>
      <c r="N2228">
        <v>-2.7306108010148135E-2</v>
      </c>
      <c r="O2228">
        <v>2.4658036441278011</v>
      </c>
      <c r="P2228">
        <v>1.1570271065449094</v>
      </c>
      <c r="Q2228">
        <v>1.3087765375828915</v>
      </c>
      <c r="ID2228">
        <v>-1.037053617424547</v>
      </c>
      <c r="IE2228">
        <v>-0.7700272931412443</v>
      </c>
    </row>
    <row r="2229" spans="7:239" ht="15.6" x14ac:dyDescent="0.3">
      <c r="G2229" s="1"/>
      <c r="H2229" s="1"/>
      <c r="K2229">
        <v>-0.25669907693534216</v>
      </c>
      <c r="L2229">
        <v>8.7549288733215574E-2</v>
      </c>
      <c r="M2229">
        <v>-2.3252869550693573E-2</v>
      </c>
      <c r="N2229">
        <v>2.2573324700727445E-3</v>
      </c>
      <c r="O2229">
        <v>1.0063120791456601</v>
      </c>
      <c r="P2229">
        <v>1.1145055929652525</v>
      </c>
      <c r="Q2229">
        <v>-0.10819351381959232</v>
      </c>
      <c r="ID2229">
        <v>-1.3888425497662926</v>
      </c>
      <c r="IE2229">
        <v>-0.79925329819500668</v>
      </c>
    </row>
    <row r="2230" spans="7:239" ht="15.6" x14ac:dyDescent="0.3">
      <c r="G2230" s="1"/>
      <c r="H2230" s="1"/>
      <c r="K2230">
        <v>-0.8156674241058478</v>
      </c>
      <c r="L2230">
        <v>1.1976651753338912</v>
      </c>
      <c r="M2230">
        <v>-7.3886546207802981E-2</v>
      </c>
      <c r="N2230">
        <v>3.1771445780358579E-2</v>
      </c>
      <c r="O2230">
        <v>2.0185687135237922</v>
      </c>
      <c r="P2230">
        <v>3.5413680369193745</v>
      </c>
      <c r="Q2230">
        <v>-1.5227993233955823</v>
      </c>
      <c r="ID2230">
        <v>1.1058156072202905</v>
      </c>
      <c r="IE2230">
        <v>-0.7882906193810969</v>
      </c>
    </row>
    <row r="2231" spans="7:239" ht="15.6" x14ac:dyDescent="0.3">
      <c r="G2231" s="1"/>
      <c r="H2231" s="1"/>
      <c r="K2231">
        <v>1.7171687253907515</v>
      </c>
      <c r="L2231">
        <v>1.1032866409362423</v>
      </c>
      <c r="M2231">
        <v>0.15554828184325462</v>
      </c>
      <c r="N2231">
        <v>3.0083978474168001E-2</v>
      </c>
      <c r="O2231">
        <v>-8.8973187548965669</v>
      </c>
      <c r="P2231">
        <v>-7.4553994169408595</v>
      </c>
      <c r="Q2231">
        <v>-1.4419193379557074</v>
      </c>
      <c r="ID2231">
        <v>1.4258117890433089</v>
      </c>
      <c r="IE2231">
        <v>-8.3094825573477166E-2</v>
      </c>
    </row>
    <row r="2232" spans="7:239" ht="15.6" x14ac:dyDescent="0.3">
      <c r="G2232" s="1"/>
      <c r="H2232" s="1"/>
      <c r="K2232">
        <v>-0.12195829445392606</v>
      </c>
      <c r="L2232">
        <v>0.51939222342111857</v>
      </c>
      <c r="M2232">
        <v>-1.1047489322591234E-2</v>
      </c>
      <c r="N2232">
        <v>1.3854975139629395E-2</v>
      </c>
      <c r="O2232">
        <v>-0.13456225858224558</v>
      </c>
      <c r="P2232">
        <v>0.52950405159283187</v>
      </c>
      <c r="Q2232">
        <v>-0.66406631017507745</v>
      </c>
      <c r="ID2232">
        <v>-2.02733728765164</v>
      </c>
      <c r="IE2232">
        <v>-0.71399894342692583</v>
      </c>
    </row>
    <row r="2233" spans="7:239" ht="15.6" x14ac:dyDescent="0.3">
      <c r="G2233" s="1"/>
      <c r="H2233" s="1"/>
      <c r="K2233">
        <v>-1.1394493869547895</v>
      </c>
      <c r="L2233">
        <v>0.73764756165018164</v>
      </c>
      <c r="M2233">
        <v>-0.10321606244478709</v>
      </c>
      <c r="N2233">
        <v>1.9357542591094366E-2</v>
      </c>
      <c r="O2233">
        <v>4.019322827704098</v>
      </c>
      <c r="P2233">
        <v>4.9471261440562628</v>
      </c>
      <c r="Q2233">
        <v>-0.9278033163521644</v>
      </c>
      <c r="ID2233">
        <v>0.35173408747706303</v>
      </c>
      <c r="IE2233">
        <v>-0.74188610159093638</v>
      </c>
    </row>
    <row r="2234" spans="7:239" ht="15.6" x14ac:dyDescent="0.3">
      <c r="G2234" s="1"/>
      <c r="H2234" s="1"/>
      <c r="K2234">
        <v>0.6490758458186594</v>
      </c>
      <c r="L2234">
        <v>-1.5169686209439293</v>
      </c>
      <c r="M2234">
        <v>5.879598848393601E-2</v>
      </c>
      <c r="N2234">
        <v>-4.0368850769023926E-2</v>
      </c>
      <c r="O2234">
        <v>-0.88320918847617658</v>
      </c>
      <c r="P2234">
        <v>-2.8180804896534899</v>
      </c>
      <c r="Q2234">
        <v>1.9348713011773133</v>
      </c>
      <c r="ID2234">
        <v>-0.6182935684380737</v>
      </c>
      <c r="IE2234">
        <v>-1.0509479222350357</v>
      </c>
    </row>
    <row r="2235" spans="7:239" ht="15.6" x14ac:dyDescent="0.3">
      <c r="G2235" s="1"/>
      <c r="H2235" s="1"/>
      <c r="K2235">
        <v>0.16484906840328498</v>
      </c>
      <c r="L2235">
        <v>-1.3228480744380162</v>
      </c>
      <c r="M2235">
        <v>1.4932713934536134E-2</v>
      </c>
      <c r="N2235">
        <v>-3.5335646100751621E-2</v>
      </c>
      <c r="O2235">
        <v>0.97790863886988799</v>
      </c>
      <c r="P2235">
        <v>-0.715722124613832</v>
      </c>
      <c r="Q2235">
        <v>1.69363076348372</v>
      </c>
      <c r="ID2235">
        <v>-0.80148822334845371</v>
      </c>
      <c r="IE2235">
        <v>1.0544952029507746</v>
      </c>
    </row>
    <row r="2236" spans="7:239" ht="15.6" x14ac:dyDescent="0.3">
      <c r="G2236" s="1"/>
      <c r="H2236" s="1"/>
      <c r="K2236">
        <v>-1.2366143947741075</v>
      </c>
      <c r="L2236">
        <v>-0.81578015896571332</v>
      </c>
      <c r="M2236">
        <v>-0.11201767279215821</v>
      </c>
      <c r="N2236">
        <v>-2.2233430851308408E-2</v>
      </c>
      <c r="O2236">
        <v>6.4346297366097973</v>
      </c>
      <c r="P2236">
        <v>5.3689856456485456</v>
      </c>
      <c r="Q2236">
        <v>1.0656440909612515</v>
      </c>
      <c r="ID2236">
        <v>0.25888584624967442</v>
      </c>
      <c r="IE2236">
        <v>0.72937369244041839</v>
      </c>
    </row>
    <row r="2237" spans="7:239" ht="15.6" x14ac:dyDescent="0.3">
      <c r="G2237" s="1"/>
      <c r="H2237" s="1"/>
      <c r="K2237">
        <v>0.4208740171461659</v>
      </c>
      <c r="L2237">
        <v>-6.7190301073700012E-2</v>
      </c>
      <c r="M2237">
        <v>3.8124518151038053E-2</v>
      </c>
      <c r="N2237">
        <v>-1.6583867391224854E-3</v>
      </c>
      <c r="O2237">
        <v>-1.7478147083646092</v>
      </c>
      <c r="P2237">
        <v>-1.8273008677834275</v>
      </c>
      <c r="Q2237">
        <v>7.9486159418818383E-2</v>
      </c>
      <c r="ID2237">
        <v>0.62210805883721709</v>
      </c>
      <c r="IE2237">
        <v>-0.27910593766685388</v>
      </c>
    </row>
    <row r="2238" spans="7:239" ht="15.6" x14ac:dyDescent="0.3">
      <c r="G2238" s="1"/>
      <c r="H2238" s="1"/>
      <c r="K2238">
        <v>-0.84874508293419582</v>
      </c>
      <c r="L2238">
        <v>-1.1317798224229111E-2</v>
      </c>
      <c r="M2238">
        <v>-7.6882858056527142E-2</v>
      </c>
      <c r="N2238">
        <v>-5.8340887461774639E-4</v>
      </c>
      <c r="O2238">
        <v>3.7129433669542506</v>
      </c>
      <c r="P2238">
        <v>3.6849806911077487</v>
      </c>
      <c r="Q2238">
        <v>2.7962675846502048E-2</v>
      </c>
      <c r="ID2238">
        <v>1.5710840171608402</v>
      </c>
      <c r="IE2238">
        <v>-1.0141991226365124</v>
      </c>
    </row>
    <row r="2239" spans="7:239" ht="15.6" x14ac:dyDescent="0.3">
      <c r="G2239" s="1"/>
      <c r="H2239" s="1"/>
      <c r="K2239">
        <v>-0.3187014535292565</v>
      </c>
      <c r="L2239">
        <v>1.0725660540685491</v>
      </c>
      <c r="M2239">
        <v>-2.8869302581866541E-2</v>
      </c>
      <c r="N2239">
        <v>2.8588983114143852E-2</v>
      </c>
      <c r="O2239">
        <v>1.343565850713091E-2</v>
      </c>
      <c r="P2239">
        <v>1.3837001546132517</v>
      </c>
      <c r="Q2239">
        <v>-1.3702644961061208</v>
      </c>
      <c r="ID2239">
        <v>0.2436813824677582</v>
      </c>
      <c r="IE2239">
        <v>1.8484070082602757</v>
      </c>
    </row>
    <row r="2240" spans="7:239" ht="15.6" x14ac:dyDescent="0.3">
      <c r="G2240" s="1"/>
      <c r="H2240" s="1"/>
      <c r="K2240">
        <v>0.6146280907660453</v>
      </c>
      <c r="L2240">
        <v>-1.375502885817262</v>
      </c>
      <c r="M2240">
        <v>5.5675567623387143E-2</v>
      </c>
      <c r="N2240">
        <v>-3.6595607952282665E-2</v>
      </c>
      <c r="O2240">
        <v>-0.91449882005479766</v>
      </c>
      <c r="P2240">
        <v>-2.6685193142507995</v>
      </c>
      <c r="Q2240">
        <v>1.7540204941960018</v>
      </c>
      <c r="ID2240">
        <v>1.7198480442240645</v>
      </c>
      <c r="IE2240">
        <v>-1.2038890875426445</v>
      </c>
    </row>
    <row r="2241" spans="7:239" ht="15.6" x14ac:dyDescent="0.3">
      <c r="G2241" s="1"/>
      <c r="H2241" s="1"/>
      <c r="K2241">
        <v>-0.53112760278009297</v>
      </c>
      <c r="L2241">
        <v>-0.60946206748340159</v>
      </c>
      <c r="M2241">
        <v>-4.811174628932887E-2</v>
      </c>
      <c r="N2241">
        <v>-1.6480545724089041E-2</v>
      </c>
      <c r="O2241">
        <v>3.095896209904633</v>
      </c>
      <c r="P2241">
        <v>2.3059868034731608</v>
      </c>
      <c r="Q2241">
        <v>0.78990940643147223</v>
      </c>
      <c r="ID2241">
        <v>1.6814609211687115</v>
      </c>
      <c r="IE2241">
        <v>-0.14675025139853132</v>
      </c>
    </row>
    <row r="2242" spans="7:239" ht="15.6" x14ac:dyDescent="0.3">
      <c r="G2242" s="1"/>
      <c r="H2242" s="1"/>
      <c r="K2242">
        <v>-0.84394845318242784</v>
      </c>
      <c r="L2242">
        <v>0.86475648322040988</v>
      </c>
      <c r="M2242">
        <v>-7.6448359392829457E-2</v>
      </c>
      <c r="N2242">
        <v>2.2855789819381928E-2</v>
      </c>
      <c r="O2242">
        <v>2.5686816158655619</v>
      </c>
      <c r="P2242">
        <v>3.6641552532076531</v>
      </c>
      <c r="Q2242">
        <v>-1.095473637342091</v>
      </c>
      <c r="ID2242">
        <v>-1.0492424442636978</v>
      </c>
      <c r="IE2242">
        <v>1.7542890618103184</v>
      </c>
    </row>
    <row r="2243" spans="7:239" ht="15.6" x14ac:dyDescent="0.3">
      <c r="G2243" s="1"/>
      <c r="H2243" s="1"/>
      <c r="K2243">
        <v>2.7901443570260858</v>
      </c>
      <c r="L2243">
        <v>0.93680971109872357</v>
      </c>
      <c r="M2243">
        <v>0.25274287518327609</v>
      </c>
      <c r="N2243">
        <v>2.5984983702048388E-2</v>
      </c>
      <c r="O2243">
        <v>-13.359372999779207</v>
      </c>
      <c r="P2243">
        <v>-12.113917697761224</v>
      </c>
      <c r="Q2243">
        <v>-1.2454553020179846</v>
      </c>
      <c r="ID2243">
        <v>-0.20231857705431963</v>
      </c>
      <c r="IE2243">
        <v>-0.58075807780322453</v>
      </c>
    </row>
    <row r="2244" spans="7:239" ht="15.6" x14ac:dyDescent="0.3">
      <c r="G2244" s="1"/>
      <c r="H2244" s="1"/>
      <c r="K2244">
        <v>0.93562842184013173</v>
      </c>
      <c r="L2244">
        <v>-0.49375964688768315</v>
      </c>
      <c r="M2244">
        <v>8.4753112090269936E-2</v>
      </c>
      <c r="N2244">
        <v>-1.290020000896239E-2</v>
      </c>
      <c r="O2244">
        <v>-3.4438963419492992</v>
      </c>
      <c r="P2244">
        <v>-4.0622004626091144</v>
      </c>
      <c r="Q2244">
        <v>0.61830412065981533</v>
      </c>
      <c r="ID2244">
        <v>-0.96498864361093961</v>
      </c>
      <c r="IE2244">
        <v>9.4195401594273087E-2</v>
      </c>
    </row>
    <row r="2245" spans="7:239" ht="15.6" x14ac:dyDescent="0.3">
      <c r="G2245" s="1"/>
      <c r="H2245" s="1"/>
      <c r="K2245">
        <v>0.22279622020614681</v>
      </c>
      <c r="L2245">
        <v>2.4057778050555481</v>
      </c>
      <c r="M2245">
        <v>2.018180784555779E-2</v>
      </c>
      <c r="N2245">
        <v>6.4435430763996063E-2</v>
      </c>
      <c r="O2245">
        <v>-4.0556880726495184</v>
      </c>
      <c r="P2245">
        <v>-0.96731019244690475</v>
      </c>
      <c r="Q2245">
        <v>-3.0883778802026134</v>
      </c>
      <c r="ID2245">
        <v>-1.9707733655823731</v>
      </c>
      <c r="IE2245">
        <v>0.54910599597227738</v>
      </c>
    </row>
    <row r="2246" spans="7:239" ht="15.6" x14ac:dyDescent="0.3">
      <c r="G2246" s="1"/>
      <c r="H2246" s="1"/>
      <c r="K2246">
        <v>0.70639284127623447</v>
      </c>
      <c r="L2246">
        <v>-0.11318158033505096</v>
      </c>
      <c r="M2246">
        <v>6.3988000213484983E-2</v>
      </c>
      <c r="N2246">
        <v>-2.7943891158556714E-3</v>
      </c>
      <c r="O2246">
        <v>-2.9329980832414799</v>
      </c>
      <c r="P2246">
        <v>-3.066932619439378</v>
      </c>
      <c r="Q2246">
        <v>0.13393453619789819</v>
      </c>
      <c r="ID2246">
        <v>-0.2290517402891141</v>
      </c>
      <c r="IE2246">
        <v>-3.9611495500648831E-2</v>
      </c>
    </row>
    <row r="2247" spans="7:239" ht="15.6" x14ac:dyDescent="0.3">
      <c r="G2247" s="1"/>
      <c r="H2247" s="1"/>
      <c r="K2247">
        <v>0.15116688820022189</v>
      </c>
      <c r="L2247">
        <v>-1.2131677063649897</v>
      </c>
      <c r="M2247">
        <v>1.3693325171517544E-2</v>
      </c>
      <c r="N2247">
        <v>-3.2405891316741972E-2</v>
      </c>
      <c r="O2247">
        <v>0.89688971858369204</v>
      </c>
      <c r="P2247">
        <v>-0.65631845810157119</v>
      </c>
      <c r="Q2247">
        <v>1.5532081766852632</v>
      </c>
      <c r="ID2247">
        <v>-0.21456666570393351</v>
      </c>
      <c r="IE2247">
        <v>-1.3143638116701817</v>
      </c>
    </row>
    <row r="2248" spans="7:239" ht="15.6" x14ac:dyDescent="0.3">
      <c r="G2248" s="1"/>
      <c r="H2248" s="1"/>
      <c r="K2248">
        <v>9.8145264563850074E-2</v>
      </c>
      <c r="L2248">
        <v>1.5995023609716652</v>
      </c>
      <c r="M2248">
        <v>8.8904060784618585E-3</v>
      </c>
      <c r="N2248">
        <v>4.2823932271173294E-2</v>
      </c>
      <c r="O2248">
        <v>-2.4786583523170669</v>
      </c>
      <c r="P2248">
        <v>-0.42611546401086992</v>
      </c>
      <c r="Q2248">
        <v>-2.0525428883061969</v>
      </c>
      <c r="ID2248">
        <v>0.94764775463941364</v>
      </c>
      <c r="IE2248">
        <v>0.66870965711833152</v>
      </c>
    </row>
    <row r="2249" spans="7:239" ht="15.6" x14ac:dyDescent="0.3">
      <c r="G2249" s="1"/>
      <c r="H2249" s="1"/>
      <c r="K2249">
        <v>1.0682391052732869</v>
      </c>
      <c r="L2249">
        <v>-0.96441498272480564</v>
      </c>
      <c r="M2249">
        <v>9.6765539091229424E-2</v>
      </c>
      <c r="N2249">
        <v>-2.544779529300055E-2</v>
      </c>
      <c r="O2249">
        <v>-3.418245828434463</v>
      </c>
      <c r="P2249">
        <v>-4.6379537926860399</v>
      </c>
      <c r="Q2249">
        <v>1.2197079642515771</v>
      </c>
      <c r="ID2249">
        <v>-0.49323836544459909</v>
      </c>
      <c r="IE2249">
        <v>0.23661175225615103</v>
      </c>
    </row>
    <row r="2250" spans="7:239" ht="15.6" x14ac:dyDescent="0.3">
      <c r="G2250" s="1"/>
      <c r="H2250" s="1"/>
      <c r="K2250">
        <v>0.78862232293832857</v>
      </c>
      <c r="L2250">
        <v>-0.7496987903482073</v>
      </c>
      <c r="M2250">
        <v>7.1436688510838842E-2</v>
      </c>
      <c r="N2250">
        <v>-1.9795944379631173E-2</v>
      </c>
      <c r="O2250">
        <v>-2.4751309954947822</v>
      </c>
      <c r="P2250">
        <v>-3.4239468257745305</v>
      </c>
      <c r="Q2250">
        <v>0.94881583027974825</v>
      </c>
      <c r="ID2250">
        <v>-2.0422056245402178</v>
      </c>
      <c r="IE2250">
        <v>-0.37882763486869064</v>
      </c>
    </row>
    <row r="2251" spans="7:239" ht="15.6" x14ac:dyDescent="0.3">
      <c r="G2251" s="1"/>
      <c r="H2251" s="1"/>
      <c r="K2251">
        <v>-0.81974957893917877</v>
      </c>
      <c r="L2251">
        <v>0.80625153712475739</v>
      </c>
      <c r="M2251">
        <v>-7.4256324763138745E-2</v>
      </c>
      <c r="N2251">
        <v>2.1298608129331317E-2</v>
      </c>
      <c r="O2251">
        <v>2.5382532358156591</v>
      </c>
      <c r="P2251">
        <v>3.5590914523964132</v>
      </c>
      <c r="Q2251">
        <v>-1.0208382165807541</v>
      </c>
      <c r="ID2251">
        <v>-0.82230164282941021</v>
      </c>
      <c r="IE2251">
        <v>-1.7731343595194313</v>
      </c>
    </row>
    <row r="2252" spans="7:239" ht="15.6" x14ac:dyDescent="0.3">
      <c r="G2252" s="1"/>
      <c r="H2252" s="1"/>
      <c r="K2252">
        <v>-0.99581976392819826</v>
      </c>
      <c r="L2252">
        <v>0.3184215100416582</v>
      </c>
      <c r="M2252">
        <v>-9.020549408698246E-2</v>
      </c>
      <c r="N2252">
        <v>8.1894780364807733E-3</v>
      </c>
      <c r="O2252">
        <v>3.9310119725969743</v>
      </c>
      <c r="P2252">
        <v>4.3235320895324634</v>
      </c>
      <c r="Q2252">
        <v>-0.39252011693548916</v>
      </c>
      <c r="ID2252">
        <v>0.13146790623251622</v>
      </c>
      <c r="IE2252">
        <v>-0.22554707624143233</v>
      </c>
    </row>
    <row r="2253" spans="7:239" ht="15.6" x14ac:dyDescent="0.3">
      <c r="G2253" s="1"/>
      <c r="H2253" s="1"/>
      <c r="K2253">
        <v>0.50569965894726976</v>
      </c>
      <c r="L2253">
        <v>8.1395713037459294E-2</v>
      </c>
      <c r="M2253">
        <v>4.5808377426666651E-2</v>
      </c>
      <c r="N2253">
        <v>2.3447807029869827E-3</v>
      </c>
      <c r="O2253">
        <v>-2.3079716650643856</v>
      </c>
      <c r="P2253">
        <v>-2.1955867741562423</v>
      </c>
      <c r="Q2253">
        <v>-0.11238489090814351</v>
      </c>
      <c r="ID2253">
        <v>-0.46867075278867648</v>
      </c>
      <c r="IE2253">
        <v>-1.4215141558097695</v>
      </c>
    </row>
    <row r="2254" spans="7:239" ht="15.6" x14ac:dyDescent="0.3">
      <c r="G2254" s="1"/>
      <c r="H2254" s="1"/>
      <c r="K2254">
        <v>0.17427645540834577</v>
      </c>
      <c r="L2254">
        <v>0.62955651013574077</v>
      </c>
      <c r="M2254">
        <v>1.5786685841446414E-2</v>
      </c>
      <c r="N2254">
        <v>1.690014522413676E-2</v>
      </c>
      <c r="O2254">
        <v>-1.5666735651478425</v>
      </c>
      <c r="P2254">
        <v>-0.75665283488216184</v>
      </c>
      <c r="Q2254">
        <v>-0.81002073026568078</v>
      </c>
      <c r="ID2254">
        <v>9.442906469337066E-2</v>
      </c>
      <c r="IE2254">
        <v>-0.27009836559249378</v>
      </c>
    </row>
    <row r="2255" spans="7:239" ht="15.6" x14ac:dyDescent="0.3">
      <c r="G2255" s="1"/>
      <c r="H2255" s="1"/>
      <c r="K2255">
        <v>0.23877920809183839</v>
      </c>
      <c r="L2255">
        <v>-0.30088196255407951</v>
      </c>
      <c r="M2255">
        <v>2.1629613333498499E-2</v>
      </c>
      <c r="N2255">
        <v>-7.9705458026781452E-3</v>
      </c>
      <c r="O2255">
        <v>-0.65467649593102806</v>
      </c>
      <c r="P2255">
        <v>-1.0367032327474976</v>
      </c>
      <c r="Q2255">
        <v>0.38202673681646954</v>
      </c>
      <c r="ID2255">
        <v>0.86032150766400672</v>
      </c>
      <c r="IE2255">
        <v>0.17496199669326248</v>
      </c>
    </row>
    <row r="2256" spans="7:239" ht="15.6" x14ac:dyDescent="0.3">
      <c r="G2256" s="1"/>
      <c r="H2256" s="1"/>
      <c r="K2256">
        <v>0.29295674924441417</v>
      </c>
      <c r="L2256">
        <v>-1.5110669328022983</v>
      </c>
      <c r="M2256">
        <v>2.6537240240608467E-2</v>
      </c>
      <c r="N2256">
        <v>-4.0328707949362511E-2</v>
      </c>
      <c r="O2256">
        <v>0.66102241115215787</v>
      </c>
      <c r="P2256">
        <v>-1.2719248523517619</v>
      </c>
      <c r="Q2256">
        <v>1.9329472635039198</v>
      </c>
      <c r="ID2256">
        <v>-8.3889595776028211E-2</v>
      </c>
      <c r="IE2256">
        <v>0.36662449325554242</v>
      </c>
    </row>
    <row r="2257" spans="7:239" ht="15.6" x14ac:dyDescent="0.3">
      <c r="G2257" s="1"/>
      <c r="H2257" s="1"/>
      <c r="K2257">
        <v>-0.12395716991695391</v>
      </c>
      <c r="L2257">
        <v>6.263516127910794E-2</v>
      </c>
      <c r="M2257">
        <v>-1.1228555771854611E-2</v>
      </c>
      <c r="N2257">
        <v>1.6346938561906323E-3</v>
      </c>
      <c r="O2257">
        <v>0.45983196782802704</v>
      </c>
      <c r="P2257">
        <v>0.53818253189662624</v>
      </c>
      <c r="Q2257">
        <v>-7.8350564068599193E-2</v>
      </c>
      <c r="ID2257">
        <v>-0.8504452524757008</v>
      </c>
      <c r="IE2257">
        <v>-0.77285638077969332</v>
      </c>
    </row>
    <row r="2258" spans="7:239" ht="15.6" x14ac:dyDescent="0.3">
      <c r="G2258" s="1"/>
      <c r="H2258" s="1"/>
      <c r="K2258">
        <v>-0.52701931599786489</v>
      </c>
      <c r="L2258">
        <v>1.4269749927492617</v>
      </c>
      <c r="M2258">
        <v>-4.7739600593424983E-2</v>
      </c>
      <c r="N2258">
        <v>3.8001607509119378E-2</v>
      </c>
      <c r="O2258">
        <v>0.46674014719150336</v>
      </c>
      <c r="P2258">
        <v>2.288149931401152</v>
      </c>
      <c r="Q2258">
        <v>-1.8214097842096486</v>
      </c>
      <c r="ID2258">
        <v>-0.57300972095251934</v>
      </c>
      <c r="IE2258">
        <v>-1.0832768225086997</v>
      </c>
    </row>
    <row r="2259" spans="7:239" ht="15.6" x14ac:dyDescent="0.3">
      <c r="G2259" s="1"/>
      <c r="H2259" s="1"/>
      <c r="K2259">
        <v>-0.25608950913043943</v>
      </c>
      <c r="L2259">
        <v>-0.34515975850698044</v>
      </c>
      <c r="M2259">
        <v>-2.319765236480055E-2</v>
      </c>
      <c r="N2259">
        <v>-9.3187298992985779E-3</v>
      </c>
      <c r="O2259">
        <v>1.5585039866726336</v>
      </c>
      <c r="P2259">
        <v>1.1118590437997222</v>
      </c>
      <c r="Q2259">
        <v>0.44664494287291134</v>
      </c>
      <c r="ID2259">
        <v>-1.1796881934654886</v>
      </c>
      <c r="IE2259">
        <v>-6.5136847695031655E-2</v>
      </c>
    </row>
    <row r="2260" spans="7:239" ht="15.6" x14ac:dyDescent="0.3">
      <c r="G2260" s="1"/>
      <c r="H2260" s="1"/>
      <c r="K2260">
        <v>1.95316165860754</v>
      </c>
      <c r="L2260">
        <v>0.15098811144883467</v>
      </c>
      <c r="M2260">
        <v>0.17692550281533362</v>
      </c>
      <c r="N2260">
        <v>4.6851658677683561E-3</v>
      </c>
      <c r="O2260">
        <v>-8.7045646365585601</v>
      </c>
      <c r="P2260">
        <v>-8.4800055320482954</v>
      </c>
      <c r="Q2260">
        <v>-0.22455910451026401</v>
      </c>
      <c r="ID2260">
        <v>0.56580280609917177</v>
      </c>
      <c r="IE2260">
        <v>3.9567834545368739E-2</v>
      </c>
    </row>
    <row r="2261" spans="7:239" ht="15.6" x14ac:dyDescent="0.3">
      <c r="G2261" s="1"/>
      <c r="H2261" s="1"/>
      <c r="K2261">
        <v>0.669926300700045</v>
      </c>
      <c r="L2261">
        <v>0.79309094471461994</v>
      </c>
      <c r="M2261">
        <v>6.0684709367617266E-2</v>
      </c>
      <c r="N2261">
        <v>2.1439060102936273E-2</v>
      </c>
      <c r="O2261">
        <v>-3.9361765734238574</v>
      </c>
      <c r="P2261">
        <v>-2.908606520594486</v>
      </c>
      <c r="Q2261">
        <v>-1.0275700528293716</v>
      </c>
      <c r="ID2261">
        <v>-0.73169089191573011</v>
      </c>
      <c r="IE2261">
        <v>0.40534515690601036</v>
      </c>
    </row>
    <row r="2262" spans="7:239" ht="15.6" x14ac:dyDescent="0.3">
      <c r="G2262" s="1"/>
      <c r="H2262" s="1"/>
      <c r="K2262">
        <v>0.12878555336262931</v>
      </c>
      <c r="L2262">
        <v>0.15054867058354246</v>
      </c>
      <c r="M2262">
        <v>1.1665930817154436E-2</v>
      </c>
      <c r="N2262">
        <v>4.0702090197652519E-3</v>
      </c>
      <c r="O2262">
        <v>-0.75423017454665919</v>
      </c>
      <c r="P2262">
        <v>-0.55914583421711539</v>
      </c>
      <c r="Q2262">
        <v>-0.19508434032954383</v>
      </c>
      <c r="ID2262">
        <v>1.0196558095763204</v>
      </c>
      <c r="IE2262">
        <v>-0.45467176330386244</v>
      </c>
    </row>
    <row r="2263" spans="7:239" ht="15.6" x14ac:dyDescent="0.3">
      <c r="G2263" s="1"/>
      <c r="H2263" s="1"/>
      <c r="K2263">
        <v>0.87737541957401588</v>
      </c>
      <c r="L2263">
        <v>0.4394479744402795</v>
      </c>
      <c r="M2263">
        <v>7.9476312972790314E-2</v>
      </c>
      <c r="N2263">
        <v>1.2046640422527512E-2</v>
      </c>
      <c r="O2263">
        <v>-4.3866776623591992</v>
      </c>
      <c r="P2263">
        <v>-3.8092844895261391</v>
      </c>
      <c r="Q2263">
        <v>-0.57739317283305969</v>
      </c>
      <c r="ID2263">
        <v>-0.14471761690512577</v>
      </c>
      <c r="IE2263">
        <v>-0.34343780715939065</v>
      </c>
    </row>
    <row r="2264" spans="7:239" ht="15.6" x14ac:dyDescent="0.3">
      <c r="G2264" s="1"/>
      <c r="H2264" s="1"/>
      <c r="K2264">
        <v>1.6189749325445757</v>
      </c>
      <c r="L2264">
        <v>-4.9238336015740541E-2</v>
      </c>
      <c r="M2264">
        <v>0.14665347987123553</v>
      </c>
      <c r="N2264">
        <v>-7.8198515560005445E-4</v>
      </c>
      <c r="O2264">
        <v>-6.9915928595543102</v>
      </c>
      <c r="P2264">
        <v>-7.0290732585920308</v>
      </c>
      <c r="Q2264">
        <v>3.7480399037720859E-2</v>
      </c>
      <c r="ID2264">
        <v>1.6847412085034339</v>
      </c>
      <c r="IE2264">
        <v>0.13297855740014725</v>
      </c>
    </row>
    <row r="2265" spans="7:239" ht="15.6" x14ac:dyDescent="0.3">
      <c r="G2265" s="1"/>
      <c r="H2265" s="1"/>
      <c r="K2265">
        <v>1.9163420310776571</v>
      </c>
      <c r="L2265">
        <v>0.41293515800578345</v>
      </c>
      <c r="M2265">
        <v>0.1735902278853301</v>
      </c>
      <c r="N2265">
        <v>1.1680860646051118E-2</v>
      </c>
      <c r="O2265">
        <v>-8.8800078602266925</v>
      </c>
      <c r="P2265">
        <v>-8.3201464421642761</v>
      </c>
      <c r="Q2265">
        <v>-0.55986141806241629</v>
      </c>
      <c r="ID2265">
        <v>-0.38047975713410992</v>
      </c>
      <c r="IE2265">
        <v>-1.2498952774479211</v>
      </c>
    </row>
    <row r="2266" spans="7:239" ht="15.6" x14ac:dyDescent="0.3">
      <c r="G2266" s="1"/>
      <c r="H2266" s="1"/>
      <c r="K2266">
        <v>0.81652413561776238</v>
      </c>
      <c r="L2266">
        <v>0.65428271791518977</v>
      </c>
      <c r="M2266">
        <v>7.3964150698114975E-2</v>
      </c>
      <c r="N2266">
        <v>1.7773994211141148E-2</v>
      </c>
      <c r="O2266">
        <v>-4.3969917504901295</v>
      </c>
      <c r="P2266">
        <v>-3.5450876053065525</v>
      </c>
      <c r="Q2266">
        <v>-0.85190414518357693</v>
      </c>
      <c r="ID2266">
        <v>0.20144576684249033</v>
      </c>
      <c r="IE2266">
        <v>-0.28578783429085058</v>
      </c>
    </row>
    <row r="2267" spans="7:239" ht="15.6" x14ac:dyDescent="0.3">
      <c r="G2267" s="1"/>
      <c r="H2267" s="1"/>
      <c r="K2267">
        <v>-1.8427701782309784</v>
      </c>
      <c r="L2267">
        <v>-0.91694331585944433</v>
      </c>
      <c r="M2267">
        <v>-0.16692578359799223</v>
      </c>
      <c r="N2267">
        <v>-2.5140264118473563E-2</v>
      </c>
      <c r="O2267">
        <v>9.2056889551658543</v>
      </c>
      <c r="P2267">
        <v>8.000720901327238</v>
      </c>
      <c r="Q2267">
        <v>1.2049680538386158</v>
      </c>
      <c r="ID2267">
        <v>1.7676896935971445</v>
      </c>
      <c r="IE2267">
        <v>-0.89218868987369493</v>
      </c>
    </row>
    <row r="2268" spans="7:239" ht="15.6" x14ac:dyDescent="0.3">
      <c r="G2268" s="1"/>
      <c r="H2268" s="1"/>
      <c r="K2268">
        <v>-0.29671584460532024</v>
      </c>
      <c r="L2268">
        <v>0.75930324803420446</v>
      </c>
      <c r="M2268">
        <v>-2.6877754725893443E-2</v>
      </c>
      <c r="N2268">
        <v>2.0215533339537593E-2</v>
      </c>
      <c r="O2268">
        <v>0.31931899761785931</v>
      </c>
      <c r="P2268">
        <v>1.2882456465448584</v>
      </c>
      <c r="Q2268">
        <v>-0.96892664892699909</v>
      </c>
      <c r="ID2268">
        <v>1.0808698848933549</v>
      </c>
      <c r="IE2268">
        <v>-0.73410552562356124</v>
      </c>
    </row>
    <row r="2269" spans="7:239" ht="15.6" x14ac:dyDescent="0.3">
      <c r="G2269" s="1"/>
      <c r="H2269" s="1"/>
      <c r="K2269">
        <v>0.74852524289020206</v>
      </c>
      <c r="L2269">
        <v>0.50847778200166482</v>
      </c>
      <c r="M2269">
        <v>6.7804528306547762E-2</v>
      </c>
      <c r="N2269">
        <v>1.3850792438920151E-2</v>
      </c>
      <c r="O2269">
        <v>-3.9137239155707197</v>
      </c>
      <c r="P2269">
        <v>-3.2498580814411464</v>
      </c>
      <c r="Q2269">
        <v>-0.66386583412957312</v>
      </c>
      <c r="ID2269">
        <v>0.31925795666284174</v>
      </c>
      <c r="IE2269">
        <v>1.0718360278267454</v>
      </c>
    </row>
    <row r="2270" spans="7:239" ht="15.6" x14ac:dyDescent="0.3">
      <c r="G2270" s="1"/>
      <c r="H2270" s="1"/>
      <c r="K2270">
        <v>1.1849966362031772</v>
      </c>
      <c r="L2270">
        <v>-0.25184847141228217</v>
      </c>
      <c r="M2270">
        <v>0.10734192163294637</v>
      </c>
      <c r="N2270">
        <v>-6.345901446104368E-3</v>
      </c>
      <c r="O2270">
        <v>-4.8407199429762233</v>
      </c>
      <c r="P2270">
        <v>-5.1448777863198485</v>
      </c>
      <c r="Q2270">
        <v>0.30415784334362495</v>
      </c>
      <c r="ID2270">
        <v>-1.2576426861656524</v>
      </c>
      <c r="IE2270">
        <v>1.8662801390770356</v>
      </c>
    </row>
    <row r="2271" spans="7:239" ht="15.6" x14ac:dyDescent="0.3">
      <c r="G2271" s="1"/>
      <c r="H2271" s="1"/>
      <c r="K2271">
        <v>0.80157392122504167</v>
      </c>
      <c r="L2271">
        <v>-0.73661949061870069</v>
      </c>
      <c r="M2271">
        <v>7.2609898126663769E-2</v>
      </c>
      <c r="N2271">
        <v>-1.9441751674326543E-2</v>
      </c>
      <c r="O2271">
        <v>-2.5483390967958206</v>
      </c>
      <c r="P2271">
        <v>-3.4801785384114123</v>
      </c>
      <c r="Q2271">
        <v>0.93183944161559185</v>
      </c>
      <c r="ID2271">
        <v>-0.66616648228118525</v>
      </c>
      <c r="IE2271">
        <v>0.54053540909265874</v>
      </c>
    </row>
    <row r="2272" spans="7:239" ht="15.6" x14ac:dyDescent="0.3">
      <c r="G2272" s="1"/>
      <c r="H2272" s="1"/>
      <c r="K2272">
        <v>0.75051136403787289</v>
      </c>
      <c r="L2272">
        <v>-6.2107327607429257E-2</v>
      </c>
      <c r="M2272">
        <v>6.7984439416903242E-2</v>
      </c>
      <c r="N2272">
        <v>-1.413412700693648E-3</v>
      </c>
      <c r="O2272">
        <v>-3.1907365859901722</v>
      </c>
      <c r="P2272">
        <v>-3.258481186571919</v>
      </c>
      <c r="Q2272">
        <v>6.7744600581746584E-2</v>
      </c>
      <c r="ID2272">
        <v>0.31232376825165209</v>
      </c>
      <c r="IE2272">
        <v>-4.6140601711176933E-2</v>
      </c>
    </row>
    <row r="2273" spans="7:239" ht="15.6" x14ac:dyDescent="0.3">
      <c r="G2273" s="1"/>
      <c r="H2273" s="1"/>
      <c r="K2273">
        <v>0.1682807050841004</v>
      </c>
      <c r="L2273">
        <v>-1.0828857482269896</v>
      </c>
      <c r="M2273">
        <v>1.5243565851251344E-2</v>
      </c>
      <c r="N2273">
        <v>-2.8914800053224967E-2</v>
      </c>
      <c r="O2273">
        <v>0.65525964215384269</v>
      </c>
      <c r="P2273">
        <v>-0.73062119756514166</v>
      </c>
      <c r="Q2273">
        <v>1.3858808397189843</v>
      </c>
      <c r="ID2273">
        <v>0.71265684719350164</v>
      </c>
      <c r="IE2273">
        <v>-0.56430619389957914</v>
      </c>
    </row>
    <row r="2274" spans="7:239" ht="15.6" x14ac:dyDescent="0.3">
      <c r="G2274" s="1"/>
      <c r="H2274" s="1"/>
      <c r="K2274">
        <v>0.16885324029151355</v>
      </c>
      <c r="L2274">
        <v>0.79042588694863847</v>
      </c>
      <c r="M2274">
        <v>1.5295428470510044E-2</v>
      </c>
      <c r="N2274">
        <v>2.1202090107117249E-2</v>
      </c>
      <c r="O2274">
        <v>-1.7493190892177668</v>
      </c>
      <c r="P2274">
        <v>-0.73310696299308742</v>
      </c>
      <c r="Q2274">
        <v>-1.0162121262246795</v>
      </c>
      <c r="ID2274">
        <v>0.85822036476271668</v>
      </c>
      <c r="IE2274">
        <v>-0.21894417455732659</v>
      </c>
    </row>
    <row r="2275" spans="7:239" ht="15.6" x14ac:dyDescent="0.3">
      <c r="G2275" s="1"/>
      <c r="H2275" s="1"/>
      <c r="K2275">
        <v>0.894347357013899</v>
      </c>
      <c r="L2275">
        <v>-1.2125317537406863</v>
      </c>
      <c r="M2275">
        <v>8.1013701622658876E-2</v>
      </c>
      <c r="N2275">
        <v>-3.2143157061494433E-2</v>
      </c>
      <c r="O2275">
        <v>-2.3423558596040368</v>
      </c>
      <c r="P2275">
        <v>-3.882971233654831</v>
      </c>
      <c r="Q2275">
        <v>1.5406153740507942</v>
      </c>
      <c r="ID2275">
        <v>0.78365360297555819</v>
      </c>
      <c r="IE2275">
        <v>-2.0121964906932099</v>
      </c>
    </row>
    <row r="2276" spans="7:239" ht="15.6" x14ac:dyDescent="0.3">
      <c r="G2276" s="1"/>
      <c r="H2276" s="1"/>
      <c r="K2276">
        <v>0.67189888789864494</v>
      </c>
      <c r="L2276">
        <v>-0.90193945074694437</v>
      </c>
      <c r="M2276">
        <v>6.0863394516601908E-2</v>
      </c>
      <c r="N2276">
        <v>-2.3907431053552679E-2</v>
      </c>
      <c r="O2276">
        <v>-1.7712922649479779</v>
      </c>
      <c r="P2276">
        <v>-2.9171708656310869</v>
      </c>
      <c r="Q2276">
        <v>1.145878600683109</v>
      </c>
      <c r="ID2276">
        <v>-0.13327505613546467</v>
      </c>
      <c r="IE2276">
        <v>-0.89024843872162418</v>
      </c>
    </row>
    <row r="2277" spans="7:239" ht="15.6" x14ac:dyDescent="0.3">
      <c r="G2277" s="1"/>
      <c r="H2277" s="1"/>
      <c r="K2277">
        <v>-1.797356161096489</v>
      </c>
      <c r="L2277">
        <v>-0.12881402642515452</v>
      </c>
      <c r="M2277">
        <v>-0.16281199312858891</v>
      </c>
      <c r="N2277">
        <v>-4.0404280632111147E-3</v>
      </c>
      <c r="O2277">
        <v>7.9972046552210809</v>
      </c>
      <c r="P2277">
        <v>7.8035477104467859</v>
      </c>
      <c r="Q2277">
        <v>0.19365694477429499</v>
      </c>
      <c r="ID2277">
        <v>0.28480047346370108</v>
      </c>
      <c r="IE2277">
        <v>-0.41277668994413441</v>
      </c>
    </row>
    <row r="2278" spans="7:239" ht="15.6" x14ac:dyDescent="0.3">
      <c r="G2278" s="1"/>
      <c r="H2278" s="1"/>
      <c r="K2278">
        <v>2.2328320574382734</v>
      </c>
      <c r="L2278">
        <v>2.062055506758071</v>
      </c>
      <c r="M2278">
        <v>0.20225921020080861</v>
      </c>
      <c r="N2278">
        <v>5.5904414971834758E-2</v>
      </c>
      <c r="O2278">
        <v>-12.37373320861872</v>
      </c>
      <c r="P2278">
        <v>-9.6942452846991607</v>
      </c>
      <c r="Q2278">
        <v>-2.6794879239195586</v>
      </c>
      <c r="ID2278">
        <v>-0.43504140136052744</v>
      </c>
      <c r="IE2278">
        <v>-0.61909414596519985</v>
      </c>
    </row>
    <row r="2279" spans="7:239" ht="15.6" x14ac:dyDescent="0.3">
      <c r="G2279" s="1"/>
      <c r="H2279" s="1"/>
      <c r="K2279">
        <v>-0.35147025833997436</v>
      </c>
      <c r="L2279">
        <v>0.17177967565201349</v>
      </c>
      <c r="M2279">
        <v>-3.1837637149690831E-2</v>
      </c>
      <c r="N2279">
        <v>4.4794132121552246E-3</v>
      </c>
      <c r="O2279">
        <v>1.3112744440210315</v>
      </c>
      <c r="P2279">
        <v>1.525971863075728</v>
      </c>
      <c r="Q2279">
        <v>-0.2146974190546963</v>
      </c>
      <c r="ID2279">
        <v>-0.22360682268202497</v>
      </c>
      <c r="IE2279">
        <v>-1.5385585839731306</v>
      </c>
    </row>
    <row r="2280" spans="7:239" ht="15.6" x14ac:dyDescent="0.3">
      <c r="G2280" s="1"/>
      <c r="H2280" s="1"/>
      <c r="K2280">
        <v>0.20768479946744961</v>
      </c>
      <c r="L2280">
        <v>0.21512213306988279</v>
      </c>
      <c r="M2280">
        <v>1.8812952533113179E-2</v>
      </c>
      <c r="N2280">
        <v>5.8238294396189176E-3</v>
      </c>
      <c r="O2280">
        <v>-1.1808362508298007</v>
      </c>
      <c r="P2280">
        <v>-0.90170121896714717</v>
      </c>
      <c r="Q2280">
        <v>-0.27913503186265354</v>
      </c>
      <c r="ID2280">
        <v>-1.6029811618628951</v>
      </c>
      <c r="IE2280">
        <v>0.47629943913270195</v>
      </c>
    </row>
    <row r="2281" spans="7:239" ht="15.6" x14ac:dyDescent="0.3">
      <c r="G2281" s="1"/>
      <c r="H2281" s="1"/>
      <c r="K2281">
        <v>0.32826547244893262</v>
      </c>
      <c r="L2281">
        <v>0.7693176698933647</v>
      </c>
      <c r="M2281">
        <v>2.9735651175615517E-2</v>
      </c>
      <c r="N2281">
        <v>2.0690089115505125E-2</v>
      </c>
      <c r="O2281">
        <v>-2.4168960936776487</v>
      </c>
      <c r="P2281">
        <v>-1.4252240771160558</v>
      </c>
      <c r="Q2281">
        <v>-0.99167201656159298</v>
      </c>
      <c r="ID2281">
        <v>0.42985344744825199</v>
      </c>
      <c r="IE2281">
        <v>-1.6769934231822941</v>
      </c>
    </row>
    <row r="2282" spans="7:239" ht="15.6" x14ac:dyDescent="0.3">
      <c r="G2282" s="1"/>
      <c r="H2282" s="1"/>
      <c r="K2282">
        <v>-0.94510022429031826</v>
      </c>
      <c r="L2282">
        <v>-0.26283576998322433</v>
      </c>
      <c r="M2282">
        <v>-8.5611107332845757E-2</v>
      </c>
      <c r="N2282">
        <v>-7.3441267304149311E-3</v>
      </c>
      <c r="O2282">
        <v>4.4553266010047397</v>
      </c>
      <c r="P2282">
        <v>4.1033240105868654</v>
      </c>
      <c r="Q2282">
        <v>0.35200259041787446</v>
      </c>
      <c r="ID2282">
        <v>-1.2690076692789714</v>
      </c>
      <c r="IE2282">
        <v>0.78314289331383657</v>
      </c>
    </row>
    <row r="2283" spans="7:239" ht="15.6" x14ac:dyDescent="0.3">
      <c r="G2283" s="1"/>
      <c r="H2283" s="1"/>
      <c r="K2283">
        <v>0.52792455154147111</v>
      </c>
      <c r="L2283">
        <v>-0.54435613847088538</v>
      </c>
      <c r="M2283">
        <v>4.7821600592254078E-2</v>
      </c>
      <c r="N2283">
        <v>-1.438860850329963E-2</v>
      </c>
      <c r="O2283">
        <v>-1.6024369203753335</v>
      </c>
      <c r="P2283">
        <v>-2.2920801756713884</v>
      </c>
      <c r="Q2283">
        <v>0.68964325529605497</v>
      </c>
      <c r="ID2283">
        <v>1.2037013027737438</v>
      </c>
      <c r="IE2283">
        <v>-1.4081055520268078</v>
      </c>
    </row>
    <row r="2284" spans="7:239" ht="15.6" x14ac:dyDescent="0.3">
      <c r="G2284" s="1"/>
      <c r="H2284" s="1"/>
      <c r="K2284">
        <v>0.48280735803835068</v>
      </c>
      <c r="L2284">
        <v>1.5744131326647515</v>
      </c>
      <c r="M2284">
        <v>4.3734697641349782E-2</v>
      </c>
      <c r="N2284">
        <v>4.2279902524744173E-2</v>
      </c>
      <c r="O2284">
        <v>-4.1226633449600332</v>
      </c>
      <c r="P2284">
        <v>-2.0961956984132613</v>
      </c>
      <c r="Q2284">
        <v>-2.0264676465467715</v>
      </c>
      <c r="ID2284">
        <v>-0.90828585858617128</v>
      </c>
      <c r="IE2284">
        <v>-0.64223740240237659</v>
      </c>
    </row>
    <row r="2285" spans="7:239" ht="15.6" x14ac:dyDescent="0.3">
      <c r="G2285" s="1"/>
      <c r="H2285" s="1"/>
      <c r="K2285">
        <v>-1.574269191651464</v>
      </c>
      <c r="L2285">
        <v>-2.3869088259849597E-2</v>
      </c>
      <c r="M2285">
        <v>-0.14260384800825665</v>
      </c>
      <c r="N2285">
        <v>-1.1590763275829115E-3</v>
      </c>
      <c r="O2285">
        <v>6.890529484287006</v>
      </c>
      <c r="P2285">
        <v>6.8349751774540994</v>
      </c>
      <c r="Q2285">
        <v>5.5554306832906533E-2</v>
      </c>
      <c r="ID2285">
        <v>0.14098912036656686</v>
      </c>
      <c r="IE2285">
        <v>-2.2295032489728404</v>
      </c>
    </row>
    <row r="2286" spans="7:239" ht="15.6" x14ac:dyDescent="0.3">
      <c r="G2286" s="1"/>
      <c r="H2286" s="1"/>
      <c r="K2286">
        <v>0.10725262102982927</v>
      </c>
      <c r="L2286">
        <v>-0.60692781070076096</v>
      </c>
      <c r="M2286">
        <v>9.7153882886956006E-3</v>
      </c>
      <c r="N2286">
        <v>-1.62016766511211E-2</v>
      </c>
      <c r="O2286">
        <v>0.31088656140906379</v>
      </c>
      <c r="P2286">
        <v>-0.46565670365864131</v>
      </c>
      <c r="Q2286">
        <v>0.7765432650677051</v>
      </c>
      <c r="ID2286">
        <v>0.83486251382422405</v>
      </c>
      <c r="IE2286">
        <v>-0.22018450624694538</v>
      </c>
    </row>
    <row r="2287" spans="7:239" ht="15.6" x14ac:dyDescent="0.3">
      <c r="G2287" s="1"/>
      <c r="H2287" s="1"/>
      <c r="K2287">
        <v>0.28960935236167085</v>
      </c>
      <c r="L2287">
        <v>-0.16037972653989968</v>
      </c>
      <c r="M2287">
        <v>2.6234019115008413E-2</v>
      </c>
      <c r="N2287">
        <v>-4.1948837151486972E-3</v>
      </c>
      <c r="O2287">
        <v>-1.0563315471113328</v>
      </c>
      <c r="P2287">
        <v>-1.2573915217600371</v>
      </c>
      <c r="Q2287">
        <v>0.2010599746487044</v>
      </c>
      <c r="ID2287">
        <v>-0.39916448521143849</v>
      </c>
      <c r="IE2287">
        <v>-1.0051981318867595</v>
      </c>
    </row>
    <row r="2288" spans="7:239" ht="15.6" x14ac:dyDescent="0.3">
      <c r="G2288" s="1"/>
      <c r="H2288" s="1"/>
      <c r="K2288">
        <v>-1.2172084181755158</v>
      </c>
      <c r="L2288">
        <v>0.24119173167359054</v>
      </c>
      <c r="M2288">
        <v>-0.11025979875638782</v>
      </c>
      <c r="N2288">
        <v>6.0501514127587084E-3</v>
      </c>
      <c r="O2288">
        <v>4.9947484783419771</v>
      </c>
      <c r="P2288">
        <v>5.2847310791175914</v>
      </c>
      <c r="Q2288">
        <v>-0.289982600775614</v>
      </c>
      <c r="ID2288">
        <v>-1.3943104963270638</v>
      </c>
      <c r="IE2288">
        <v>0.41577372365503579</v>
      </c>
    </row>
    <row r="2289" spans="7:239" ht="15.6" x14ac:dyDescent="0.3">
      <c r="G2289" s="1"/>
      <c r="H2289" s="1"/>
      <c r="K2289">
        <v>0.8500369191045245</v>
      </c>
      <c r="L2289">
        <v>0.37382665505983248</v>
      </c>
      <c r="M2289">
        <v>7.6999877947319689E-2</v>
      </c>
      <c r="N2289">
        <v>1.0282034417778235E-2</v>
      </c>
      <c r="O2289">
        <v>-4.1834053764217316</v>
      </c>
      <c r="P2289">
        <v>-3.6905894321060222</v>
      </c>
      <c r="Q2289">
        <v>-0.4928159443157098</v>
      </c>
      <c r="ID2289">
        <v>0.13377492497634055</v>
      </c>
      <c r="IE2289">
        <v>1.4208660930450554</v>
      </c>
    </row>
    <row r="2290" spans="7:239" ht="15.6" x14ac:dyDescent="0.3">
      <c r="G2290" s="1"/>
      <c r="H2290" s="1"/>
      <c r="K2290">
        <v>-0.22893241396397015</v>
      </c>
      <c r="L2290">
        <v>-0.93798604603333813</v>
      </c>
      <c r="M2290">
        <v>-2.0737649785824628E-2</v>
      </c>
      <c r="N2290">
        <v>-2.5169630832688205E-2</v>
      </c>
      <c r="O2290">
        <v>2.200327185236878</v>
      </c>
      <c r="P2290">
        <v>0.99395159039916614</v>
      </c>
      <c r="Q2290">
        <v>1.2063755948377117</v>
      </c>
      <c r="ID2290">
        <v>1.1131123813958363</v>
      </c>
      <c r="IE2290">
        <v>-0.48575214691527746</v>
      </c>
    </row>
    <row r="2291" spans="7:239" ht="15.6" x14ac:dyDescent="0.3">
      <c r="G2291" s="1"/>
      <c r="H2291" s="1"/>
      <c r="K2291">
        <v>1.2820593429908307</v>
      </c>
      <c r="L2291">
        <v>-1.2825567049685018</v>
      </c>
      <c r="M2291">
        <v>0.11613426512757849</v>
      </c>
      <c r="N2291">
        <v>-3.3888343678045919E-2</v>
      </c>
      <c r="O2291">
        <v>-3.9420312944279519</v>
      </c>
      <c r="P2291">
        <v>-5.566293129431636</v>
      </c>
      <c r="Q2291">
        <v>1.6242618350036842</v>
      </c>
      <c r="ID2291">
        <v>0.91168367924149052</v>
      </c>
      <c r="IE2291">
        <v>0.54218084494954255</v>
      </c>
    </row>
    <row r="2292" spans="7:239" ht="15.6" x14ac:dyDescent="0.3">
      <c r="G2292" s="1"/>
      <c r="H2292" s="1"/>
      <c r="K2292">
        <v>-1.5959830080325483</v>
      </c>
      <c r="L2292">
        <v>-9.3887760525201744E-2</v>
      </c>
      <c r="M2292">
        <v>-0.14457077576578903</v>
      </c>
      <c r="N2292">
        <v>-3.0394649906544165E-3</v>
      </c>
      <c r="O2292">
        <v>7.0749306249428781</v>
      </c>
      <c r="P2292">
        <v>6.9292496489101634</v>
      </c>
      <c r="Q2292">
        <v>0.14568097603271446</v>
      </c>
      <c r="ID2292">
        <v>-2.0182850980990192</v>
      </c>
      <c r="IE2292">
        <v>0.20554874096915771</v>
      </c>
    </row>
    <row r="2293" spans="7:239" ht="15.6" x14ac:dyDescent="0.3">
      <c r="G2293" s="1"/>
      <c r="H2293" s="1"/>
      <c r="K2293">
        <v>0.2719733579822507</v>
      </c>
      <c r="L2293">
        <v>2.7640170514904382E-2</v>
      </c>
      <c r="M2293">
        <v>2.4636477426906764E-2</v>
      </c>
      <c r="N2293">
        <v>8.2938100065611201E-4</v>
      </c>
      <c r="O2293">
        <v>-1.2205737268385262</v>
      </c>
      <c r="P2293">
        <v>-1.1808216540066041</v>
      </c>
      <c r="Q2293">
        <v>-3.97520728319221E-2</v>
      </c>
      <c r="ID2293">
        <v>-1.4728666158885615</v>
      </c>
      <c r="IE2293">
        <v>-1.7832265233490454</v>
      </c>
    </row>
    <row r="2294" spans="7:239" ht="15.6" x14ac:dyDescent="0.3">
      <c r="G2294" s="1"/>
      <c r="H2294" s="1"/>
      <c r="K2294">
        <v>-6.4643215661116013E-2</v>
      </c>
      <c r="L2294">
        <v>-5.2958942141751028E-3</v>
      </c>
      <c r="M2294">
        <v>-5.8556512125047342E-3</v>
      </c>
      <c r="N2294">
        <v>-1.6305427788212791E-4</v>
      </c>
      <c r="O2294">
        <v>0.28847540372696723</v>
      </c>
      <c r="P2294">
        <v>0.28066024335459411</v>
      </c>
      <c r="Q2294">
        <v>7.8151603723731235E-3</v>
      </c>
      <c r="ID2294">
        <v>-1.9990678759031244</v>
      </c>
      <c r="IE2294">
        <v>1.0161240610903091</v>
      </c>
    </row>
    <row r="2295" spans="7:239" ht="15.6" x14ac:dyDescent="0.3">
      <c r="G2295" s="1"/>
      <c r="H2295" s="1"/>
      <c r="K2295">
        <v>1.1484349651839514</v>
      </c>
      <c r="L2295">
        <v>0.98983328786648217</v>
      </c>
      <c r="M2295">
        <v>0.10403001347606751</v>
      </c>
      <c r="N2295">
        <v>2.6860718611038843E-2</v>
      </c>
      <c r="O2295">
        <v>-6.2735677702215167</v>
      </c>
      <c r="P2295">
        <v>-4.9861386614053229</v>
      </c>
      <c r="Q2295">
        <v>-1.287429108816194</v>
      </c>
      <c r="ID2295">
        <v>0.60827282803004723</v>
      </c>
      <c r="IE2295">
        <v>1.8064551555169333</v>
      </c>
    </row>
    <row r="2296" spans="7:239" ht="15.6" x14ac:dyDescent="0.3">
      <c r="G2296" s="1"/>
      <c r="H2296" s="1"/>
      <c r="K2296">
        <v>-0.38448938271271366</v>
      </c>
      <c r="L2296">
        <v>0.10243248414606924</v>
      </c>
      <c r="M2296">
        <v>-3.4828646704083678E-2</v>
      </c>
      <c r="N2296">
        <v>2.6132507544762824E-3</v>
      </c>
      <c r="O2296">
        <v>1.5440777701501642</v>
      </c>
      <c r="P2296">
        <v>1.6693303793102932</v>
      </c>
      <c r="Q2296">
        <v>-0.12525260916012884</v>
      </c>
      <c r="ID2296">
        <v>0.79283007753107926</v>
      </c>
      <c r="IE2296">
        <v>-0.95442784901844524</v>
      </c>
    </row>
    <row r="2297" spans="7:239" ht="15.6" x14ac:dyDescent="0.3">
      <c r="G2297" s="1"/>
      <c r="H2297" s="1"/>
      <c r="K2297">
        <v>2.107424606763185</v>
      </c>
      <c r="L2297">
        <v>-1.5928848412506731</v>
      </c>
      <c r="M2297">
        <v>0.19089928196870445</v>
      </c>
      <c r="N2297">
        <v>-4.1917657736214739E-2</v>
      </c>
      <c r="O2297">
        <v>-7.1406607728208256</v>
      </c>
      <c r="P2297">
        <v>-9.1497660958935665</v>
      </c>
      <c r="Q2297">
        <v>2.0091053230727409</v>
      </c>
      <c r="ID2297">
        <v>-0.99103301514264741</v>
      </c>
      <c r="IE2297">
        <v>0.51888618425518473</v>
      </c>
    </row>
    <row r="2298" spans="7:239" ht="15.6" x14ac:dyDescent="0.3">
      <c r="G2298" s="1"/>
      <c r="H2298" s="1"/>
      <c r="K2298">
        <v>-0.44185846528101691</v>
      </c>
      <c r="L2298">
        <v>1.8300441474167635</v>
      </c>
      <c r="M2298">
        <v>-4.0025376700661475E-2</v>
      </c>
      <c r="N2298">
        <v>4.8813072519916678E-2</v>
      </c>
      <c r="O2298">
        <v>-0.42119258091933687</v>
      </c>
      <c r="P2298">
        <v>1.9184086547330141</v>
      </c>
      <c r="Q2298">
        <v>-2.339601235652351</v>
      </c>
      <c r="ID2298">
        <v>0.65572080591071924</v>
      </c>
      <c r="IE2298">
        <v>-1.4699903439773905</v>
      </c>
    </row>
    <row r="2299" spans="7:239" ht="15.6" x14ac:dyDescent="0.3">
      <c r="G2299" s="1"/>
      <c r="H2299" s="1"/>
      <c r="K2299">
        <v>1.1172581860853703</v>
      </c>
      <c r="L2299">
        <v>-0.98734322481629611</v>
      </c>
      <c r="M2299">
        <v>0.10120589121569531</v>
      </c>
      <c r="N2299">
        <v>-2.6044987121417066E-2</v>
      </c>
      <c r="O2299">
        <v>-3.6024477668348465</v>
      </c>
      <c r="P2299">
        <v>-4.8507790212739996</v>
      </c>
      <c r="Q2299">
        <v>1.2483312544391532</v>
      </c>
      <c r="ID2299">
        <v>-0.29416937891441941</v>
      </c>
      <c r="IE2299">
        <v>-1.0897725971970248E-3</v>
      </c>
    </row>
    <row r="2300" spans="7:239" ht="15.6" x14ac:dyDescent="0.3">
      <c r="G2300" s="1"/>
      <c r="H2300" s="1"/>
      <c r="K2300">
        <v>1.9117347115696679</v>
      </c>
      <c r="L2300">
        <v>-0.24149383781586187</v>
      </c>
      <c r="M2300">
        <v>0.17317287773052364</v>
      </c>
      <c r="N2300">
        <v>-5.8285997581628401E-3</v>
      </c>
      <c r="O2300">
        <v>-8.02077925669888</v>
      </c>
      <c r="P2300">
        <v>-8.3001429290175359</v>
      </c>
      <c r="Q2300">
        <v>0.27936367231865561</v>
      </c>
      <c r="ID2300">
        <v>-0.93936875057617564</v>
      </c>
      <c r="IE2300">
        <v>7.2200412198356712E-2</v>
      </c>
    </row>
    <row r="2301" spans="7:239" ht="15.6" x14ac:dyDescent="0.3">
      <c r="G2301" s="1"/>
      <c r="H2301" s="1"/>
      <c r="K2301">
        <v>0.5361402769579644</v>
      </c>
      <c r="L2301">
        <v>-0.12111646827956481</v>
      </c>
      <c r="M2301">
        <v>4.8565815155293408E-2</v>
      </c>
      <c r="N2301">
        <v>-3.0629624106123013E-3</v>
      </c>
      <c r="O2301">
        <v>-2.1809430345472669</v>
      </c>
      <c r="P2301">
        <v>-2.3277502374272196</v>
      </c>
      <c r="Q2301">
        <v>0.14680720287995255</v>
      </c>
      <c r="ID2301">
        <v>-2.0883961073619197</v>
      </c>
      <c r="IE2301">
        <v>0.9276092896797804</v>
      </c>
    </row>
    <row r="2302" spans="7:239" ht="15.6" x14ac:dyDescent="0.3">
      <c r="G2302" s="1"/>
      <c r="H2302" s="1"/>
      <c r="K2302">
        <v>1.7231711289689757</v>
      </c>
      <c r="L2302">
        <v>-1.1222948192212028</v>
      </c>
      <c r="M2302">
        <v>0.15609200451285432</v>
      </c>
      <c r="N2302">
        <v>-2.9455011417143531E-2</v>
      </c>
      <c r="O2302">
        <v>-6.0696868734320146</v>
      </c>
      <c r="P2302">
        <v>-7.4814599405665465</v>
      </c>
      <c r="Q2302">
        <v>1.4117730671345321</v>
      </c>
      <c r="ID2302">
        <v>0.7567215129675301</v>
      </c>
      <c r="IE2302">
        <v>-0.65452517420298983</v>
      </c>
    </row>
    <row r="2303" spans="7:239" ht="15.6" x14ac:dyDescent="0.3">
      <c r="G2303" s="1"/>
      <c r="H2303" s="1"/>
      <c r="K2303">
        <v>0.60267679218480896</v>
      </c>
      <c r="L2303">
        <v>-1.883083558864282</v>
      </c>
      <c r="M2303">
        <v>5.4592969313378897E-2</v>
      </c>
      <c r="N2303">
        <v>-5.017886376199468E-2</v>
      </c>
      <c r="O2303">
        <v>-0.21156723535697752</v>
      </c>
      <c r="P2303">
        <v>-2.6166305841820869</v>
      </c>
      <c r="Q2303">
        <v>2.4050633488251094</v>
      </c>
      <c r="ID2303">
        <v>-2.972031910879765E-2</v>
      </c>
      <c r="IE2303">
        <v>0.54214069491584571</v>
      </c>
    </row>
    <row r="2304" spans="7:239" ht="15.6" x14ac:dyDescent="0.3">
      <c r="G2304" s="1"/>
      <c r="H2304" s="1"/>
      <c r="K2304">
        <v>9.0814384063057849E-2</v>
      </c>
      <c r="L2304">
        <v>0.54408898015903107</v>
      </c>
      <c r="M2304">
        <v>8.2263444464070554E-3</v>
      </c>
      <c r="N2304">
        <v>1.4586037251537894E-2</v>
      </c>
      <c r="O2304">
        <v>-1.0933930943787307</v>
      </c>
      <c r="P2304">
        <v>-0.39428711691653734</v>
      </c>
      <c r="Q2304">
        <v>-0.69910597746219338</v>
      </c>
      <c r="ID2304">
        <v>-3.7695308248197922E-4</v>
      </c>
      <c r="IE2304">
        <v>-0.79557423881456391</v>
      </c>
    </row>
    <row r="2305" spans="7:239" ht="15.6" x14ac:dyDescent="0.3">
      <c r="G2305" s="1"/>
      <c r="H2305" s="1"/>
      <c r="K2305">
        <v>-0.48592144590940067</v>
      </c>
      <c r="L2305">
        <v>0.18945744329750178</v>
      </c>
      <c r="M2305">
        <v>-4.4016784666747077E-2</v>
      </c>
      <c r="N2305">
        <v>4.907892366606546E-3</v>
      </c>
      <c r="O2305">
        <v>1.874481732594687</v>
      </c>
      <c r="P2305">
        <v>2.1097160756218818</v>
      </c>
      <c r="Q2305">
        <v>-0.23523434302719481</v>
      </c>
      <c r="ID2305">
        <v>-5.6416145846513652E-2</v>
      </c>
      <c r="IE2305">
        <v>-0.22959948692441712</v>
      </c>
    </row>
    <row r="2306" spans="7:239" ht="15.6" x14ac:dyDescent="0.3">
      <c r="G2306" s="1"/>
      <c r="H2306" s="1"/>
      <c r="K2306">
        <v>-0.73034266582869911</v>
      </c>
      <c r="L2306">
        <v>1.1299552237102755</v>
      </c>
      <c r="M2306">
        <v>-6.6157474886822942E-2</v>
      </c>
      <c r="N2306">
        <v>2.9988212889648456E-2</v>
      </c>
      <c r="O2306">
        <v>1.7335858140602762</v>
      </c>
      <c r="P2306">
        <v>3.1709151258547852</v>
      </c>
      <c r="Q2306">
        <v>-1.437329311794509</v>
      </c>
      <c r="ID2306">
        <v>0.32453898894899508</v>
      </c>
      <c r="IE2306">
        <v>-0.32849994776218844</v>
      </c>
    </row>
    <row r="2307" spans="7:239" ht="15.6" x14ac:dyDescent="0.3">
      <c r="G2307" s="1"/>
      <c r="H2307" s="1"/>
      <c r="K2307">
        <v>-0.48973074774888325</v>
      </c>
      <c r="L2307">
        <v>-0.36449304778399988</v>
      </c>
      <c r="M2307">
        <v>-4.436184706358233E-2</v>
      </c>
      <c r="N2307">
        <v>-9.9132030337249471E-3</v>
      </c>
      <c r="O2307">
        <v>2.6013927769234821</v>
      </c>
      <c r="P2307">
        <v>2.1262548503462861</v>
      </c>
      <c r="Q2307">
        <v>0.47513792657719617</v>
      </c>
      <c r="ID2307">
        <v>0.33788302428248385</v>
      </c>
      <c r="IE2307">
        <v>-0.5031119454994869</v>
      </c>
    </row>
    <row r="2308" spans="7:239" ht="15.6" x14ac:dyDescent="0.3">
      <c r="G2308" s="1"/>
      <c r="H2308" s="1"/>
      <c r="K2308">
        <v>0.83827107678191881</v>
      </c>
      <c r="L2308">
        <v>0.46328897997508373</v>
      </c>
      <c r="M2308">
        <v>7.5934079036205998E-2</v>
      </c>
      <c r="N2308">
        <v>1.2671529556714474E-2</v>
      </c>
      <c r="O2308">
        <v>-4.2468498836073509</v>
      </c>
      <c r="P2308">
        <v>-3.6395058940152554</v>
      </c>
      <c r="Q2308">
        <v>-0.60734398959209535</v>
      </c>
      <c r="ID2308">
        <v>-1.3113802353738833</v>
      </c>
      <c r="IE2308">
        <v>0.61680184248928582</v>
      </c>
    </row>
    <row r="2309" spans="7:239" ht="15.6" x14ac:dyDescent="0.3">
      <c r="G2309" s="1"/>
      <c r="H2309" s="1"/>
      <c r="K2309">
        <v>0.30000993981613638</v>
      </c>
      <c r="L2309">
        <v>1.0544721814805707E-2</v>
      </c>
      <c r="M2309">
        <v>2.7176147564462027E-2</v>
      </c>
      <c r="N2309">
        <v>3.81296352959773E-4</v>
      </c>
      <c r="O2309">
        <v>-1.3208230195776758</v>
      </c>
      <c r="P2309">
        <v>-1.3025475582620532</v>
      </c>
      <c r="Q2309">
        <v>-1.8275461315622642E-2</v>
      </c>
      <c r="ID2309">
        <v>3.3355998245625296E-2</v>
      </c>
      <c r="IE2309">
        <v>-1.8690648099837119</v>
      </c>
    </row>
    <row r="2310" spans="7:239" ht="15.6" x14ac:dyDescent="0.3">
      <c r="G2310" s="1"/>
      <c r="H2310" s="1"/>
      <c r="K2310">
        <v>-0.20569783003406666</v>
      </c>
      <c r="L2310">
        <v>1.2456283289449965</v>
      </c>
      <c r="M2310">
        <v>-1.8632964581511362E-2</v>
      </c>
      <c r="N2310">
        <v>3.3256280485515252E-2</v>
      </c>
      <c r="O2310">
        <v>-0.70089273614937309</v>
      </c>
      <c r="P2310">
        <v>0.89307443085012528</v>
      </c>
      <c r="Q2310">
        <v>-1.5939671669994984</v>
      </c>
      <c r="ID2310">
        <v>-1.4366615841197627</v>
      </c>
      <c r="IE2310">
        <v>0.22185269294691307</v>
      </c>
    </row>
    <row r="2311" spans="7:239" ht="15.6" x14ac:dyDescent="0.3">
      <c r="G2311" s="1"/>
      <c r="H2311" s="1"/>
      <c r="K2311">
        <v>-2.8670361149971102</v>
      </c>
      <c r="L2311">
        <v>3.2878382032693075E-2</v>
      </c>
      <c r="M2311">
        <v>-0.25970805027844829</v>
      </c>
      <c r="N2311">
        <v>-6.8343915383222583E-5</v>
      </c>
      <c r="O2311">
        <v>12.451032919536406</v>
      </c>
      <c r="P2311">
        <v>12.44775720873548</v>
      </c>
      <c r="Q2311">
        <v>3.2757108009266577E-3</v>
      </c>
      <c r="ID2311">
        <v>0.8402369375394928</v>
      </c>
      <c r="IE2311">
        <v>1.0570057011389706</v>
      </c>
    </row>
    <row r="2312" spans="7:239" ht="15.6" x14ac:dyDescent="0.3">
      <c r="G2312" s="1"/>
      <c r="H2312" s="1"/>
      <c r="K2312">
        <v>-1.004121827264157</v>
      </c>
      <c r="L2312">
        <v>0.32789038100892448</v>
      </c>
      <c r="M2312">
        <v>-9.0957529497695172E-2</v>
      </c>
      <c r="N2312">
        <v>8.4400537714741479E-3</v>
      </c>
      <c r="O2312">
        <v>3.9550468390042077</v>
      </c>
      <c r="P2312">
        <v>4.3595770030223875</v>
      </c>
      <c r="Q2312">
        <v>-0.40453016401817987</v>
      </c>
      <c r="ID2312">
        <v>0.85964376527864417</v>
      </c>
      <c r="IE2312">
        <v>-1.6981778424512577</v>
      </c>
    </row>
    <row r="2313" spans="7:239" ht="15.6" x14ac:dyDescent="0.3">
      <c r="G2313" s="1"/>
      <c r="H2313" s="1"/>
      <c r="K2313">
        <v>-0.87776935478206497</v>
      </c>
      <c r="L2313">
        <v>-2.0383172948864843</v>
      </c>
      <c r="M2313">
        <v>-7.9511997261622003E-2</v>
      </c>
      <c r="N2313">
        <v>-5.4821317064366673E-2</v>
      </c>
      <c r="O2313">
        <v>6.4385700789091658</v>
      </c>
      <c r="P2313">
        <v>3.8109948306690762</v>
      </c>
      <c r="Q2313">
        <v>2.62757524824009</v>
      </c>
      <c r="ID2313">
        <v>0.64798361296789786</v>
      </c>
      <c r="IE2313">
        <v>-0.41016329688582365</v>
      </c>
    </row>
    <row r="2314" spans="7:239" ht="15.6" x14ac:dyDescent="0.3">
      <c r="G2314" s="1"/>
      <c r="H2314" s="1"/>
      <c r="K2314">
        <v>0.44026018574813347</v>
      </c>
      <c r="L2314">
        <v>-0.72279015469437635</v>
      </c>
      <c r="M2314">
        <v>3.9880597896127468E-2</v>
      </c>
      <c r="N2314">
        <v>-1.9191238039465045E-2</v>
      </c>
      <c r="O2314">
        <v>-0.99163706332465429</v>
      </c>
      <c r="P2314">
        <v>-1.9114694343050063</v>
      </c>
      <c r="Q2314">
        <v>0.91983237098035198</v>
      </c>
      <c r="ID2314">
        <v>0.41631932097539176</v>
      </c>
      <c r="IE2314">
        <v>0.77703749335345729</v>
      </c>
    </row>
    <row r="2315" spans="7:239" ht="15.6" x14ac:dyDescent="0.3">
      <c r="G2315" s="1"/>
      <c r="H2315" s="1"/>
      <c r="K2315">
        <v>-0.87998794881660081</v>
      </c>
      <c r="L2315">
        <v>0.90306065926096235</v>
      </c>
      <c r="M2315">
        <v>-7.9712966732517307E-2</v>
      </c>
      <c r="N2315">
        <v>2.386862545527621E-2</v>
      </c>
      <c r="O2315">
        <v>2.6766086032202896</v>
      </c>
      <c r="P2315">
        <v>3.820627258995386</v>
      </c>
      <c r="Q2315">
        <v>-1.1440186557750966</v>
      </c>
      <c r="ID2315">
        <v>1.0970667495712705</v>
      </c>
      <c r="IE2315">
        <v>-0.7472978104693957</v>
      </c>
    </row>
    <row r="2316" spans="7:239" ht="15.6" x14ac:dyDescent="0.3">
      <c r="G2316" s="1"/>
      <c r="H2316" s="1"/>
      <c r="K2316">
        <v>-1.0382571596412402</v>
      </c>
      <c r="L2316">
        <v>-0.14017476491063685</v>
      </c>
      <c r="M2316">
        <v>-9.4049649813475716E-2</v>
      </c>
      <c r="N2316">
        <v>-4.0933780455201527E-3</v>
      </c>
      <c r="O2316">
        <v>4.7039765660291568</v>
      </c>
      <c r="P2316">
        <v>4.5077817387237538</v>
      </c>
      <c r="Q2316">
        <v>0.1961948273054028</v>
      </c>
      <c r="ID2316">
        <v>-1.981904869531147E-2</v>
      </c>
      <c r="IE2316">
        <v>-1.4912341883693903</v>
      </c>
    </row>
    <row r="2317" spans="7:239" ht="15.6" x14ac:dyDescent="0.3">
      <c r="G2317" s="1"/>
      <c r="H2317" s="1"/>
      <c r="K2317">
        <v>1.1181477183098631</v>
      </c>
      <c r="L2317">
        <v>-1.2283730876062378</v>
      </c>
      <c r="M2317">
        <v>0.10128646874259652</v>
      </c>
      <c r="N2317">
        <v>-3.2492964247317256E-2</v>
      </c>
      <c r="O2317">
        <v>-3.2972595211321813</v>
      </c>
      <c r="P2317">
        <v>-4.8546410867366259</v>
      </c>
      <c r="Q2317">
        <v>1.5573815656044445</v>
      </c>
      <c r="ID2317">
        <v>1.3946913154177909</v>
      </c>
      <c r="IE2317">
        <v>0.17705417339086799</v>
      </c>
    </row>
    <row r="2318" spans="7:239" ht="15.6" x14ac:dyDescent="0.3">
      <c r="G2318" s="1"/>
      <c r="H2318" s="1"/>
      <c r="K2318">
        <v>8.2403548634346485E-2</v>
      </c>
      <c r="L2318">
        <v>0.70176304581779236</v>
      </c>
      <c r="M2318">
        <v>7.464456007340174E-3</v>
      </c>
      <c r="N2318">
        <v>1.8801510175884256E-2</v>
      </c>
      <c r="O2318">
        <v>-1.2589227386332049</v>
      </c>
      <c r="P2318">
        <v>-0.35776994966092529</v>
      </c>
      <c r="Q2318">
        <v>-0.90115278897227968</v>
      </c>
      <c r="ID2318">
        <v>-0.86916624463725745</v>
      </c>
      <c r="IE2318">
        <v>-1.8689054419620406</v>
      </c>
    </row>
    <row r="2319" spans="7:239" ht="15.6" x14ac:dyDescent="0.3">
      <c r="G2319" s="1"/>
      <c r="H2319" s="1"/>
      <c r="K2319">
        <v>0.78215190740579466</v>
      </c>
      <c r="L2319">
        <v>-1.7214177953169219</v>
      </c>
      <c r="M2319">
        <v>7.08505713727757E-2</v>
      </c>
      <c r="N2319">
        <v>-4.579447950093337E-2</v>
      </c>
      <c r="O2319">
        <v>-1.2009336941464306</v>
      </c>
      <c r="P2319">
        <v>-3.3958543433787534</v>
      </c>
      <c r="Q2319">
        <v>2.1949206492323228</v>
      </c>
      <c r="ID2319">
        <v>-1.3489314512749782</v>
      </c>
      <c r="IE2319">
        <v>-1.1120816882775153</v>
      </c>
    </row>
    <row r="2320" spans="7:239" ht="15.6" x14ac:dyDescent="0.3">
      <c r="G2320" s="1"/>
      <c r="H2320" s="1"/>
      <c r="K2320">
        <v>1.6749613878056384</v>
      </c>
      <c r="L2320">
        <v>-1.3344507154245866</v>
      </c>
      <c r="M2320">
        <v>0.151724965738398</v>
      </c>
      <c r="N2320">
        <v>-3.5146757278459825E-2</v>
      </c>
      <c r="O2320">
        <v>-5.5875712484954292</v>
      </c>
      <c r="P2320">
        <v>-7.2721486068312862</v>
      </c>
      <c r="Q2320">
        <v>1.6845773583358574</v>
      </c>
      <c r="ID2320">
        <v>8.4236546571615334E-2</v>
      </c>
      <c r="IE2320">
        <v>-0.95958606696530702</v>
      </c>
    </row>
    <row r="2321" spans="7:239" ht="15.6" x14ac:dyDescent="0.3">
      <c r="G2321" s="1"/>
      <c r="H2321" s="1"/>
      <c r="K2321">
        <v>-0.65398756541669878</v>
      </c>
      <c r="L2321">
        <v>-0.10326068117802316</v>
      </c>
      <c r="M2321">
        <v>-5.9240912464366073E-2</v>
      </c>
      <c r="N2321">
        <v>-2.9787631344103463E-3</v>
      </c>
      <c r="O2321">
        <v>2.9821771586574619</v>
      </c>
      <c r="P2321">
        <v>2.8394056109918528</v>
      </c>
      <c r="Q2321">
        <v>0.14277154766560907</v>
      </c>
      <c r="ID2321">
        <v>-0.14816262519030565</v>
      </c>
      <c r="IE2321">
        <v>-1.9085368944065104</v>
      </c>
    </row>
    <row r="2322" spans="7:239" ht="15.6" x14ac:dyDescent="0.3">
      <c r="G2322" s="1"/>
      <c r="H2322" s="1"/>
      <c r="K2322">
        <v>-0.14417048906892291</v>
      </c>
      <c r="L2322">
        <v>0.40290364506683257</v>
      </c>
      <c r="M2322">
        <v>-1.3059562252433659E-2</v>
      </c>
      <c r="N2322">
        <v>1.0731212430094656E-2</v>
      </c>
      <c r="O2322">
        <v>0.11159736193931691</v>
      </c>
      <c r="P2322">
        <v>0.62594232252857884</v>
      </c>
      <c r="Q2322">
        <v>-0.51434496058926193</v>
      </c>
      <c r="ID2322">
        <v>-0.70289741946964279</v>
      </c>
      <c r="IE2322">
        <v>-1.1866495876467511</v>
      </c>
    </row>
    <row r="2323" spans="7:239" ht="15.6" x14ac:dyDescent="0.3">
      <c r="G2323" s="1"/>
      <c r="H2323" s="1"/>
      <c r="K2323">
        <v>0.54435492560218612</v>
      </c>
      <c r="L2323">
        <v>1.3895558455097645</v>
      </c>
      <c r="M2323">
        <v>4.9309932179823976E-2</v>
      </c>
      <c r="N2323">
        <v>3.735476575493122E-2</v>
      </c>
      <c r="O2323">
        <v>-4.1538224067509919</v>
      </c>
      <c r="P2323">
        <v>-2.3634156241809694</v>
      </c>
      <c r="Q2323">
        <v>-1.7904067825700227</v>
      </c>
      <c r="ID2323">
        <v>0.33014335931486904</v>
      </c>
      <c r="IE2323">
        <v>0.2720776986327319</v>
      </c>
    </row>
    <row r="2324" spans="7:239" ht="15.6" x14ac:dyDescent="0.3">
      <c r="G2324" s="1"/>
      <c r="H2324" s="1"/>
      <c r="K2324">
        <v>1.2100459586124603</v>
      </c>
      <c r="L2324">
        <v>-1.2145903997518288</v>
      </c>
      <c r="M2324">
        <v>0.10961099339304092</v>
      </c>
      <c r="N2324">
        <v>-3.2093851369643635E-2</v>
      </c>
      <c r="O2324">
        <v>-3.7153818004015422</v>
      </c>
      <c r="P2324">
        <v>-5.2536339620663153</v>
      </c>
      <c r="Q2324">
        <v>1.5382521616647729</v>
      </c>
      <c r="ID2324">
        <v>-0.46074840936378586</v>
      </c>
      <c r="IE2324">
        <v>0.43324946646154427</v>
      </c>
    </row>
    <row r="2325" spans="7:239" ht="15.6" x14ac:dyDescent="0.3">
      <c r="G2325" s="1"/>
      <c r="H2325" s="1"/>
      <c r="K2325">
        <v>-0.75675294531094184</v>
      </c>
      <c r="L2325">
        <v>1.7454427962917283</v>
      </c>
      <c r="M2325">
        <v>-6.854982779642313E-2</v>
      </c>
      <c r="N2325">
        <v>4.644561804036336E-2</v>
      </c>
      <c r="O2325">
        <v>1.0594505485655605</v>
      </c>
      <c r="P2325">
        <v>3.285580143532854</v>
      </c>
      <c r="Q2325">
        <v>-2.2261295949672935</v>
      </c>
      <c r="ID2325">
        <v>1.0240109116653247</v>
      </c>
      <c r="IE2325">
        <v>0.25783184808827259</v>
      </c>
    </row>
    <row r="2326" spans="7:239" ht="15.6" x14ac:dyDescent="0.3">
      <c r="G2326" s="1"/>
      <c r="H2326" s="1"/>
      <c r="K2326">
        <v>-0.75101004063961263</v>
      </c>
      <c r="L2326">
        <v>1.6317668782856012</v>
      </c>
      <c r="M2326">
        <v>-6.802961161661146E-2</v>
      </c>
      <c r="N2326">
        <v>4.3406345327128226E-2</v>
      </c>
      <c r="O2326">
        <v>1.1801884467150972</v>
      </c>
      <c r="P2326">
        <v>3.2606462814696302</v>
      </c>
      <c r="Q2326">
        <v>-2.0804578347545331</v>
      </c>
      <c r="ID2326">
        <v>0.37410240716486048</v>
      </c>
      <c r="IE2326">
        <v>-1.928607541913941</v>
      </c>
    </row>
    <row r="2327" spans="7:239" ht="15.6" x14ac:dyDescent="0.3">
      <c r="G2327" s="1"/>
      <c r="H2327" s="1"/>
      <c r="K2327">
        <v>-0.25007054761119812</v>
      </c>
      <c r="L2327">
        <v>0.31118678781175035</v>
      </c>
      <c r="M2327">
        <v>-2.2652429808068041E-2</v>
      </c>
      <c r="N2327">
        <v>8.2424974645503718E-3</v>
      </c>
      <c r="O2327">
        <v>0.69066530288182459</v>
      </c>
      <c r="P2327">
        <v>1.0857266308704512</v>
      </c>
      <c r="Q2327">
        <v>-0.39506132798862664</v>
      </c>
      <c r="ID2327">
        <v>-1.8644665340113662</v>
      </c>
      <c r="IE2327">
        <v>3.4381366687850148E-2</v>
      </c>
    </row>
    <row r="2328" spans="7:239" ht="15.6" x14ac:dyDescent="0.3">
      <c r="G2328" s="1"/>
      <c r="H2328" s="1"/>
      <c r="K2328">
        <v>1.3442650565931213</v>
      </c>
      <c r="L2328">
        <v>-1.1285577005003398</v>
      </c>
      <c r="M2328">
        <v>0.12176911727029269</v>
      </c>
      <c r="N2328">
        <v>-2.9747841434124577E-2</v>
      </c>
      <c r="O2328">
        <v>-4.4105621616988158</v>
      </c>
      <c r="P2328">
        <v>-5.8363705155751404</v>
      </c>
      <c r="Q2328">
        <v>1.4258083538763249</v>
      </c>
      <c r="ID2328">
        <v>0.73082340933371714</v>
      </c>
      <c r="IE2328">
        <v>-0.41593141120208676</v>
      </c>
    </row>
    <row r="2329" spans="7:239" ht="15.6" x14ac:dyDescent="0.3">
      <c r="G2329" s="1"/>
      <c r="H2329" s="1"/>
      <c r="K2329">
        <v>-0.23367394307739917</v>
      </c>
      <c r="L2329">
        <v>-0.82074452833974254</v>
      </c>
      <c r="M2329">
        <v>-2.1167157204634517E-2</v>
      </c>
      <c r="N2329">
        <v>-2.203463655247893E-2</v>
      </c>
      <c r="O2329">
        <v>2.0706537171021164</v>
      </c>
      <c r="P2329">
        <v>1.0145377988858264</v>
      </c>
      <c r="Q2329">
        <v>1.0561159182162903</v>
      </c>
      <c r="ID2329">
        <v>-0.48284932737533753</v>
      </c>
      <c r="IE2329">
        <v>-0.65475952348583855</v>
      </c>
    </row>
    <row r="2330" spans="7:239" ht="15.6" x14ac:dyDescent="0.3">
      <c r="G2330" s="1"/>
      <c r="H2330" s="1"/>
      <c r="K2330">
        <v>0.25604875115402975</v>
      </c>
      <c r="L2330">
        <v>2.1240451026130271</v>
      </c>
      <c r="M2330">
        <v>2.3193960337856322E-2</v>
      </c>
      <c r="N2330">
        <v>5.6909230987082095E-2</v>
      </c>
      <c r="O2330">
        <v>-3.8393306491218291</v>
      </c>
      <c r="P2330">
        <v>-1.1116820856539866</v>
      </c>
      <c r="Q2330">
        <v>-2.7276485634678425</v>
      </c>
      <c r="ID2330">
        <v>-2.3004878292173698</v>
      </c>
      <c r="IE2330">
        <v>-0.13469410166936066</v>
      </c>
    </row>
    <row r="2331" spans="7:239" ht="15.6" x14ac:dyDescent="0.3">
      <c r="G2331" s="1"/>
      <c r="H2331" s="1"/>
      <c r="K2331">
        <v>-0.46323259390500543</v>
      </c>
      <c r="L2331">
        <v>-0.55514995642508025</v>
      </c>
      <c r="M2331">
        <v>-4.1961534128989661E-2</v>
      </c>
      <c r="N2331">
        <v>-1.5005085583150151E-2</v>
      </c>
      <c r="O2331">
        <v>2.7303991940904644</v>
      </c>
      <c r="P2331">
        <v>2.0112083101918228</v>
      </c>
      <c r="Q2331">
        <v>0.71919088389864172</v>
      </c>
      <c r="ID2331">
        <v>0.61292319587269373</v>
      </c>
      <c r="IE2331">
        <v>-1.7014431923650117</v>
      </c>
    </row>
    <row r="2332" spans="7:239" ht="15.6" x14ac:dyDescent="0.3">
      <c r="G2332" s="1"/>
      <c r="H2332" s="1"/>
      <c r="K2332">
        <v>-1.1541243142471058</v>
      </c>
      <c r="L2332">
        <v>-0.40543663887563364</v>
      </c>
      <c r="M2332">
        <v>-0.10454537836624674</v>
      </c>
      <c r="N2332">
        <v>-1.1228237810018978E-2</v>
      </c>
      <c r="O2332">
        <v>5.5490072941303685</v>
      </c>
      <c r="P2332">
        <v>5.0108400020837482</v>
      </c>
      <c r="Q2332">
        <v>0.53816729204662017</v>
      </c>
      <c r="ID2332">
        <v>0.81716528939465816</v>
      </c>
      <c r="IE2332">
        <v>1.3353750226969043</v>
      </c>
    </row>
    <row r="2333" spans="7:239" ht="15.6" x14ac:dyDescent="0.3">
      <c r="G2333" s="1"/>
      <c r="H2333" s="1"/>
      <c r="K2333">
        <v>0.54318609221583569</v>
      </c>
      <c r="L2333">
        <v>2.5964782242603435</v>
      </c>
      <c r="M2333">
        <v>4.9204054392557338E-2</v>
      </c>
      <c r="N2333">
        <v>6.9643170273443231E-2</v>
      </c>
      <c r="O2333">
        <v>-5.6963247615477526</v>
      </c>
      <c r="P2333">
        <v>-2.3583409220749694</v>
      </c>
      <c r="Q2333">
        <v>-3.3379838394727832</v>
      </c>
      <c r="ID2333">
        <v>-0.98421813058831209</v>
      </c>
      <c r="IE2333">
        <v>8.8742895232307273E-2</v>
      </c>
    </row>
    <row r="2334" spans="7:239" ht="15.6" x14ac:dyDescent="0.3">
      <c r="G2334" s="1"/>
      <c r="H2334" s="1"/>
      <c r="K2334">
        <v>0.45307704484241146</v>
      </c>
      <c r="L2334">
        <v>1.5248626949864459</v>
      </c>
      <c r="M2334">
        <v>4.1041602275757295E-2</v>
      </c>
      <c r="N2334">
        <v>4.0944449958335322E-2</v>
      </c>
      <c r="O2334">
        <v>-3.9295758126038303</v>
      </c>
      <c r="P2334">
        <v>-1.9671161523039897</v>
      </c>
      <c r="Q2334">
        <v>-1.9624596602998408</v>
      </c>
      <c r="ID2334">
        <v>-0.82279660151071821</v>
      </c>
      <c r="IE2334">
        <v>-0.62067294406983053</v>
      </c>
    </row>
    <row r="2335" spans="7:239" ht="15.6" x14ac:dyDescent="0.3">
      <c r="G2335" s="1"/>
      <c r="H2335" s="1"/>
      <c r="K2335">
        <v>-0.15327660873308557</v>
      </c>
      <c r="L2335">
        <v>1.4463669293464401E-2</v>
      </c>
      <c r="M2335">
        <v>-1.3884432428017167E-2</v>
      </c>
      <c r="N2335">
        <v>3.362680689614858E-4</v>
      </c>
      <c r="O2335">
        <v>0.64936092810659896</v>
      </c>
      <c r="P2335">
        <v>0.66547819237697903</v>
      </c>
      <c r="Q2335">
        <v>-1.6117264270380027E-2</v>
      </c>
      <c r="ID2335">
        <v>0.13258530384994535</v>
      </c>
      <c r="IE2335">
        <v>-0.77426296326173571</v>
      </c>
    </row>
    <row r="2336" spans="7:239" ht="15.6" x14ac:dyDescent="0.3">
      <c r="G2336" s="1"/>
      <c r="H2336" s="1"/>
      <c r="K2336">
        <v>-0.61717432887589618</v>
      </c>
      <c r="L2336">
        <v>-1.8926624223289266</v>
      </c>
      <c r="M2336">
        <v>-5.590621645672237E-2</v>
      </c>
      <c r="N2336">
        <v>-5.0838451136491714E-2</v>
      </c>
      <c r="O2336">
        <v>5.1162515143557989</v>
      </c>
      <c r="P2336">
        <v>2.6795742687458826</v>
      </c>
      <c r="Q2336">
        <v>2.4366772456099168</v>
      </c>
      <c r="ID2336">
        <v>0.99039942445051288</v>
      </c>
      <c r="IE2336">
        <v>0.14827788161330244</v>
      </c>
    </row>
    <row r="2337" spans="7:239" ht="15.6" x14ac:dyDescent="0.3">
      <c r="G2337" s="1"/>
      <c r="H2337" s="1"/>
      <c r="K2337">
        <v>0.79861498208020842</v>
      </c>
      <c r="L2337">
        <v>0.94715043827876588</v>
      </c>
      <c r="M2337">
        <v>7.2341865117879017E-2</v>
      </c>
      <c r="N2337">
        <v>2.5603162130784465E-2</v>
      </c>
      <c r="O2337">
        <v>-4.6944864346221538</v>
      </c>
      <c r="P2337">
        <v>-3.4673317675327184</v>
      </c>
      <c r="Q2337">
        <v>-1.2271546670894353</v>
      </c>
      <c r="ID2337">
        <v>-0.38460263669542055</v>
      </c>
      <c r="IE2337">
        <v>-1.5510033991500798</v>
      </c>
    </row>
    <row r="2338" spans="7:239" ht="15.6" x14ac:dyDescent="0.3">
      <c r="G2338" s="1"/>
      <c r="H2338" s="1"/>
      <c r="K2338">
        <v>-0.13580338611110832</v>
      </c>
      <c r="L2338">
        <v>-0.48852287192531246</v>
      </c>
      <c r="M2338">
        <v>-1.2301635282387362E-2</v>
      </c>
      <c r="N2338">
        <v>-1.3114352202379258E-2</v>
      </c>
      <c r="O2338">
        <v>1.2181834220827321</v>
      </c>
      <c r="P2338">
        <v>0.58961502772592034</v>
      </c>
      <c r="Q2338">
        <v>0.62856839435681189</v>
      </c>
      <c r="ID2338">
        <v>1.1025765450692944</v>
      </c>
      <c r="IE2338">
        <v>-1.3782067697825258</v>
      </c>
    </row>
    <row r="2339" spans="7:239" ht="15.6" x14ac:dyDescent="0.3">
      <c r="G2339" s="1"/>
      <c r="H2339" s="1"/>
      <c r="K2339">
        <v>0.64506213006366986</v>
      </c>
      <c r="L2339">
        <v>0.88100790500472381</v>
      </c>
      <c r="M2339">
        <v>5.8432409424834665E-2</v>
      </c>
      <c r="N2339">
        <v>2.3782881355777167E-2</v>
      </c>
      <c r="O2339">
        <v>-3.9405631723213874</v>
      </c>
      <c r="P2339">
        <v>-2.800654214845983</v>
      </c>
      <c r="Q2339">
        <v>-1.1399089574754042</v>
      </c>
      <c r="ID2339">
        <v>-0.78399364790304105</v>
      </c>
      <c r="IE2339">
        <v>-0.28784873013762574</v>
      </c>
    </row>
    <row r="2340" spans="7:239" ht="15.6" x14ac:dyDescent="0.3">
      <c r="G2340" s="1"/>
      <c r="H2340" s="1"/>
      <c r="K2340">
        <v>-0.75567472565733418</v>
      </c>
      <c r="L2340">
        <v>-1.6915222369423533</v>
      </c>
      <c r="M2340">
        <v>-6.8452158177772157E-2</v>
      </c>
      <c r="N2340">
        <v>-4.5503141246353511E-2</v>
      </c>
      <c r="O2340">
        <v>5.4618557197569579</v>
      </c>
      <c r="P2340">
        <v>3.2808988573796767</v>
      </c>
      <c r="Q2340">
        <v>2.1809568623772808</v>
      </c>
      <c r="ID2340">
        <v>-0.35603956301818207</v>
      </c>
      <c r="IE2340">
        <v>-0.19811862701364261</v>
      </c>
    </row>
    <row r="2341" spans="7:239" ht="15.6" x14ac:dyDescent="0.3">
      <c r="G2341" s="1"/>
      <c r="H2341" s="1"/>
      <c r="K2341">
        <v>0.21080412676006369</v>
      </c>
      <c r="L2341">
        <v>-0.23193635372161533</v>
      </c>
      <c r="M2341">
        <v>1.9095514167097326E-2</v>
      </c>
      <c r="N2341">
        <v>-6.1352936339242889E-3</v>
      </c>
      <c r="O2341">
        <v>-0.62118089291278999</v>
      </c>
      <c r="P2341">
        <v>-0.91524434407461763</v>
      </c>
      <c r="Q2341">
        <v>0.29406345116182764</v>
      </c>
      <c r="ID2341">
        <v>2.0137930815970293</v>
      </c>
      <c r="IE2341">
        <v>-1.8620361843269595</v>
      </c>
    </row>
    <row r="2342" spans="7:239" ht="15.6" x14ac:dyDescent="0.3">
      <c r="G2342" s="1"/>
      <c r="H2342" s="1"/>
      <c r="K2342">
        <v>-0.51319195379409244</v>
      </c>
      <c r="L2342">
        <v>-0.13983378026360002</v>
      </c>
      <c r="M2342">
        <v>-4.6487060641224466E-2</v>
      </c>
      <c r="N2342">
        <v>-3.9106513559440228E-3</v>
      </c>
      <c r="O2342">
        <v>2.4155527029059054</v>
      </c>
      <c r="P2342">
        <v>2.2281159309051457</v>
      </c>
      <c r="Q2342">
        <v>0.18743677200075984</v>
      </c>
      <c r="ID2342">
        <v>1.2283225741300094</v>
      </c>
      <c r="IE2342">
        <v>0.50658529071474878</v>
      </c>
    </row>
    <row r="2343" spans="7:239" ht="15.6" x14ac:dyDescent="0.3">
      <c r="G2343" s="1"/>
      <c r="H2343" s="1"/>
      <c r="K2343">
        <v>0.60810061881886412</v>
      </c>
      <c r="L2343">
        <v>-0.85133511259268801</v>
      </c>
      <c r="M2343">
        <v>5.5084282078087549E-2</v>
      </c>
      <c r="N2343">
        <v>-2.2574707205546718E-2</v>
      </c>
      <c r="O2343">
        <v>-1.5581777096964224</v>
      </c>
      <c r="P2343">
        <v>-2.6401791110840787</v>
      </c>
      <c r="Q2343">
        <v>1.0820014013876562</v>
      </c>
      <c r="ID2343">
        <v>0.95138054455008392</v>
      </c>
      <c r="IE2343">
        <v>0.59097161182571001</v>
      </c>
    </row>
    <row r="2344" spans="7:239" ht="15.6" x14ac:dyDescent="0.3">
      <c r="G2344" s="1"/>
      <c r="H2344" s="1"/>
      <c r="K2344">
        <v>3.8320687893609012E-2</v>
      </c>
      <c r="L2344">
        <v>-0.45331264406243538</v>
      </c>
      <c r="M2344">
        <v>3.4712472180310028E-3</v>
      </c>
      <c r="N2344">
        <v>-1.2114801764036748E-2</v>
      </c>
      <c r="O2344">
        <v>0.41428391724393876</v>
      </c>
      <c r="P2344">
        <v>-0.16637621565916505</v>
      </c>
      <c r="Q2344">
        <v>0.58066013290310381</v>
      </c>
      <c r="ID2344">
        <v>-0.4400257914395192</v>
      </c>
      <c r="IE2344">
        <v>-1.3841089648083058</v>
      </c>
    </row>
    <row r="2345" spans="7:239" ht="15.6" x14ac:dyDescent="0.3">
      <c r="G2345" s="1"/>
      <c r="H2345" s="1"/>
      <c r="K2345">
        <v>0.81150951556242734</v>
      </c>
      <c r="L2345">
        <v>-1.0702499911209269</v>
      </c>
      <c r="M2345">
        <v>7.350990556648028E-2</v>
      </c>
      <c r="N2345">
        <v>-2.8364082463908213E-2</v>
      </c>
      <c r="O2345">
        <v>-2.163830672044333</v>
      </c>
      <c r="P2345">
        <v>-3.5233157229726149</v>
      </c>
      <c r="Q2345">
        <v>1.3594850509282819</v>
      </c>
      <c r="ID2345">
        <v>0.79393079211590956</v>
      </c>
      <c r="IE2345">
        <v>0.59996311607920405</v>
      </c>
    </row>
    <row r="2346" spans="7:239" ht="15.6" x14ac:dyDescent="0.3">
      <c r="G2346" s="1"/>
      <c r="H2346" s="1"/>
      <c r="K2346">
        <v>7.0994751414536664E-2</v>
      </c>
      <c r="L2346">
        <v>2.4283211348040936</v>
      </c>
      <c r="M2346">
        <v>6.4309997259629943E-3</v>
      </c>
      <c r="N2346">
        <v>6.4988341697380297E-2</v>
      </c>
      <c r="O2346">
        <v>-3.4231153831866257</v>
      </c>
      <c r="P2346">
        <v>-0.30823658763139533</v>
      </c>
      <c r="Q2346">
        <v>-3.1148787955552302</v>
      </c>
      <c r="ID2346">
        <v>1.6271138672048411</v>
      </c>
      <c r="IE2346">
        <v>0.24563541740640429</v>
      </c>
    </row>
    <row r="2347" spans="7:239" ht="15.6" x14ac:dyDescent="0.3">
      <c r="G2347" s="1"/>
      <c r="H2347" s="1"/>
      <c r="K2347">
        <v>1.410512204014966</v>
      </c>
      <c r="L2347">
        <v>0.28170698059870081</v>
      </c>
      <c r="M2347">
        <v>0.12777005928962737</v>
      </c>
      <c r="N2347">
        <v>8.0028691271855096E-3</v>
      </c>
      <c r="O2347">
        <v>-6.5075705071116854</v>
      </c>
      <c r="P2347">
        <v>-6.1239945195299219</v>
      </c>
      <c r="Q2347">
        <v>-0.38357598758176331</v>
      </c>
      <c r="ID2347">
        <v>-0.28038291246186919</v>
      </c>
      <c r="IE2347">
        <v>0.61820295175693918</v>
      </c>
    </row>
    <row r="2348" spans="7:239" ht="15.6" x14ac:dyDescent="0.3">
      <c r="G2348" s="1"/>
      <c r="H2348" s="1"/>
      <c r="K2348">
        <v>0.84966088023725772</v>
      </c>
      <c r="L2348">
        <v>-0.30341132762771894</v>
      </c>
      <c r="M2348">
        <v>7.6965814783435602E-2</v>
      </c>
      <c r="N2348">
        <v>-7.8362357427541E-3</v>
      </c>
      <c r="O2348">
        <v>-3.3133675098553574</v>
      </c>
      <c r="P2348">
        <v>-3.6889567911719583</v>
      </c>
      <c r="Q2348">
        <v>0.37558928131660063</v>
      </c>
      <c r="ID2348">
        <v>0.62187564249828087</v>
      </c>
      <c r="IE2348">
        <v>-1.3815932919181231</v>
      </c>
    </row>
    <row r="2349" spans="7:239" ht="15.6" x14ac:dyDescent="0.3">
      <c r="G2349" s="1"/>
      <c r="H2349" s="1"/>
      <c r="K2349">
        <v>-0.31844807295030453</v>
      </c>
      <c r="L2349">
        <v>0.35835519856147335</v>
      </c>
      <c r="M2349">
        <v>-2.8846350315659002E-2</v>
      </c>
      <c r="N2349">
        <v>9.4817858993436754E-3</v>
      </c>
      <c r="O2349">
        <v>0.92813987109283946</v>
      </c>
      <c r="P2349">
        <v>1.3826000568810659</v>
      </c>
      <c r="Q2349">
        <v>-0.45446018578822639</v>
      </c>
      <c r="ID2349">
        <v>0.40376405991491032</v>
      </c>
      <c r="IE2349">
        <v>3.4447965644070631</v>
      </c>
    </row>
    <row r="2350" spans="7:239" ht="15.6" x14ac:dyDescent="0.3">
      <c r="G2350" s="1"/>
      <c r="H2350" s="1"/>
      <c r="K2350">
        <v>0.80493024681352121</v>
      </c>
      <c r="L2350">
        <v>-0.13724403185371939</v>
      </c>
      <c r="M2350">
        <v>7.2913928051548255E-2</v>
      </c>
      <c r="N2350">
        <v>-3.4055520117202156E-3</v>
      </c>
      <c r="O2350">
        <v>-3.3315231776204435</v>
      </c>
      <c r="P2350">
        <v>-3.494750634598244</v>
      </c>
      <c r="Q2350">
        <v>0.16322745697780072</v>
      </c>
      <c r="ID2350">
        <v>1.8873420284433495</v>
      </c>
      <c r="IE2350">
        <v>-6.5046154322365478E-3</v>
      </c>
    </row>
    <row r="2351" spans="7:239" ht="15.6" x14ac:dyDescent="0.3">
      <c r="G2351" s="1"/>
      <c r="H2351" s="1"/>
      <c r="K2351">
        <v>-0.38168823472221036</v>
      </c>
      <c r="L2351">
        <v>-0.12403982720610242</v>
      </c>
      <c r="M2351">
        <v>-3.4574907074035197E-2</v>
      </c>
      <c r="N2351">
        <v>-3.4446361942401475E-3</v>
      </c>
      <c r="O2351">
        <v>1.8222694417177174</v>
      </c>
      <c r="P2351">
        <v>1.6571686873423643</v>
      </c>
      <c r="Q2351">
        <v>0.1651007543753531</v>
      </c>
      <c r="ID2351">
        <v>-0.56341975971615454</v>
      </c>
      <c r="IE2351">
        <v>0.66319640904505428</v>
      </c>
    </row>
    <row r="2352" spans="7:239" ht="15.6" x14ac:dyDescent="0.3">
      <c r="G2352" s="1"/>
      <c r="H2352" s="1"/>
      <c r="K2352">
        <v>-0.28186819031267057</v>
      </c>
      <c r="L2352">
        <v>0.85087196650729535</v>
      </c>
      <c r="M2352">
        <v>-2.5532792474674517E-2</v>
      </c>
      <c r="N2352">
        <v>2.2670180142085272E-2</v>
      </c>
      <c r="O2352">
        <v>0.13720446193561764</v>
      </c>
      <c r="P2352">
        <v>1.2237818629226809</v>
      </c>
      <c r="Q2352">
        <v>-1.0865774009870632</v>
      </c>
      <c r="ID2352">
        <v>-1.4579020648908656</v>
      </c>
      <c r="IE2352">
        <v>-0.2139085386084526</v>
      </c>
    </row>
    <row r="2353" spans="7:239" ht="15.6" x14ac:dyDescent="0.3">
      <c r="G2353" s="1"/>
      <c r="H2353" s="1"/>
      <c r="K2353">
        <v>-1.5275579886529222</v>
      </c>
      <c r="L2353">
        <v>-0.79122779719527125</v>
      </c>
      <c r="M2353">
        <v>-0.13837255305056326</v>
      </c>
      <c r="N2353">
        <v>-2.1672777385866582E-2</v>
      </c>
      <c r="O2353">
        <v>7.670942096436983</v>
      </c>
      <c r="P2353">
        <v>6.6321700189099451</v>
      </c>
      <c r="Q2353">
        <v>1.0387720775270375</v>
      </c>
      <c r="ID2353">
        <v>-1.2200061727366578</v>
      </c>
      <c r="IE2353">
        <v>0.79715681288684859</v>
      </c>
    </row>
    <row r="2354" spans="7:239" ht="15.6" x14ac:dyDescent="0.3">
      <c r="G2354" s="1"/>
      <c r="H2354" s="1"/>
      <c r="K2354">
        <v>0.38196593229967091</v>
      </c>
      <c r="L2354">
        <v>0.30626987296349123</v>
      </c>
      <c r="M2354">
        <v>3.4600062075059453E-2</v>
      </c>
      <c r="N2354">
        <v>8.3199279075757606E-3</v>
      </c>
      <c r="O2354">
        <v>-2.0571469160559062</v>
      </c>
      <c r="P2354">
        <v>-1.6583743617332805</v>
      </c>
      <c r="Q2354">
        <v>-0.39877255432262548</v>
      </c>
      <c r="ID2354">
        <v>0.39882473599894386</v>
      </c>
      <c r="IE2354">
        <v>0.84762733526661693</v>
      </c>
    </row>
    <row r="2355" spans="7:239" ht="15.6" x14ac:dyDescent="0.3">
      <c r="G2355" s="1"/>
      <c r="H2355" s="1"/>
      <c r="K2355">
        <v>-1.4804415790068</v>
      </c>
      <c r="L2355">
        <v>-1.4869023062131717</v>
      </c>
      <c r="M2355">
        <v>-0.13410455279018726</v>
      </c>
      <c r="N2355">
        <v>-4.0268577272109647E-2</v>
      </c>
      <c r="O2355">
        <v>8.357670793860823</v>
      </c>
      <c r="P2355">
        <v>6.4276055822241371</v>
      </c>
      <c r="Q2355">
        <v>1.9300652116366865</v>
      </c>
      <c r="ID2355">
        <v>0.84171964126949705</v>
      </c>
      <c r="IE2355">
        <v>-0.18343081266490571</v>
      </c>
    </row>
    <row r="2356" spans="7:239" ht="15.6" x14ac:dyDescent="0.3">
      <c r="G2356" s="1"/>
      <c r="H2356" s="1"/>
      <c r="K2356">
        <v>0.58126483275126539</v>
      </c>
      <c r="L2356">
        <v>0.70306861956821631</v>
      </c>
      <c r="M2356">
        <v>5.2653385013049135E-2</v>
      </c>
      <c r="N2356">
        <v>1.9001378611591003E-2</v>
      </c>
      <c r="O2356">
        <v>-3.4343991242957177</v>
      </c>
      <c r="P2356">
        <v>-2.5236666794032621</v>
      </c>
      <c r="Q2356">
        <v>-0.91073244489245586</v>
      </c>
      <c r="ID2356">
        <v>1.1093592966533838</v>
      </c>
      <c r="IE2356">
        <v>-1.9730316649906581</v>
      </c>
    </row>
    <row r="2357" spans="7:239" ht="15.6" x14ac:dyDescent="0.3">
      <c r="G2357" s="1"/>
      <c r="H2357" s="1"/>
      <c r="K2357">
        <v>1.0399059592679281</v>
      </c>
      <c r="L2357">
        <v>-0.30102015670556603</v>
      </c>
      <c r="M2357">
        <v>9.4199004938131117E-2</v>
      </c>
      <c r="N2357">
        <v>-7.7093632917421776E-3</v>
      </c>
      <c r="O2357">
        <v>-4.1454319923102023</v>
      </c>
      <c r="P2357">
        <v>-4.5149403013004532</v>
      </c>
      <c r="Q2357">
        <v>0.36950830899025044</v>
      </c>
      <c r="ID2357">
        <v>0.88622903160719335</v>
      </c>
      <c r="IE2357">
        <v>0.25531193875333485</v>
      </c>
    </row>
    <row r="2358" spans="7:239" ht="15.6" x14ac:dyDescent="0.3">
      <c r="G2358" s="1"/>
      <c r="H2358" s="1"/>
      <c r="K2358">
        <v>-1.5759458821845294</v>
      </c>
      <c r="L2358">
        <v>-0.98594743721291433</v>
      </c>
      <c r="M2358">
        <v>-0.14275572960716115</v>
      </c>
      <c r="N2358">
        <v>-2.6898110038119188E-2</v>
      </c>
      <c r="O2358">
        <v>8.1314761062277263</v>
      </c>
      <c r="P2358">
        <v>6.842254833458643</v>
      </c>
      <c r="Q2358">
        <v>1.2892212727690837</v>
      </c>
      <c r="ID2358">
        <v>1.8139908073165789</v>
      </c>
      <c r="IE2358">
        <v>-1.17649997701742</v>
      </c>
    </row>
    <row r="2359" spans="7:239" ht="15.6" x14ac:dyDescent="0.3">
      <c r="G2359" s="1"/>
      <c r="H2359" s="1"/>
      <c r="K2359">
        <v>0.3580348351583264</v>
      </c>
      <c r="L2359">
        <v>-0.61363888295853131</v>
      </c>
      <c r="M2359">
        <v>3.2432283808475251E-2</v>
      </c>
      <c r="N2359">
        <v>-1.6298300860288058E-2</v>
      </c>
      <c r="O2359">
        <v>-0.77329871882519141</v>
      </c>
      <c r="P2359">
        <v>-1.5544731637693263</v>
      </c>
      <c r="Q2359">
        <v>0.7811744449441349</v>
      </c>
      <c r="ID2359">
        <v>0.25428174518119062</v>
      </c>
      <c r="IE2359">
        <v>-0.63398315716741371</v>
      </c>
    </row>
    <row r="2360" spans="7:239" ht="15.6" x14ac:dyDescent="0.3">
      <c r="G2360" s="1"/>
      <c r="H2360" s="1"/>
      <c r="K2360">
        <v>1.165323622722114</v>
      </c>
      <c r="L2360">
        <v>-8.4938723385950508E-3</v>
      </c>
      <c r="M2360">
        <v>0.10555985828622298</v>
      </c>
      <c r="N2360">
        <v>1.5805888835451E-4</v>
      </c>
      <c r="O2360">
        <v>-5.0670395630456539</v>
      </c>
      <c r="P2360">
        <v>-5.0594638307385109</v>
      </c>
      <c r="Q2360">
        <v>-7.575732307143034E-3</v>
      </c>
      <c r="ID2360">
        <v>-1.0430375345870533</v>
      </c>
      <c r="IE2360">
        <v>-0.49787961342401044</v>
      </c>
    </row>
    <row r="2361" spans="7:239" ht="15.6" x14ac:dyDescent="0.3">
      <c r="G2361" s="1"/>
      <c r="H2361" s="1"/>
      <c r="K2361">
        <v>-5.4705531632554044E-3</v>
      </c>
      <c r="L2361">
        <v>-0.35556921679077802</v>
      </c>
      <c r="M2361">
        <v>-4.9554544797741093E-4</v>
      </c>
      <c r="N2361">
        <v>-9.5143509980003711E-3</v>
      </c>
      <c r="O2361">
        <v>0.47977242334430442</v>
      </c>
      <c r="P2361">
        <v>2.3751398602019972E-2</v>
      </c>
      <c r="Q2361">
        <v>0.45602102474228445</v>
      </c>
      <c r="ID2361">
        <v>-1.5293039427495083</v>
      </c>
      <c r="IE2361">
        <v>-1.875485755354158</v>
      </c>
    </row>
    <row r="2362" spans="7:239" ht="15.6" x14ac:dyDescent="0.3">
      <c r="G2362" s="1"/>
      <c r="H2362" s="1"/>
      <c r="K2362">
        <v>1.0720114474317894</v>
      </c>
      <c r="L2362">
        <v>-1.7071121026768474</v>
      </c>
      <c r="M2362">
        <v>9.7107253526510909E-2</v>
      </c>
      <c r="N2362">
        <v>-4.5315921971874513E-2</v>
      </c>
      <c r="O2362">
        <v>-2.4823486219161435</v>
      </c>
      <c r="P2362">
        <v>-4.6543321002531082</v>
      </c>
      <c r="Q2362">
        <v>2.1719834783369647</v>
      </c>
      <c r="ID2362">
        <v>0.3317515130999717</v>
      </c>
      <c r="IE2362">
        <v>0.72070461815889963</v>
      </c>
    </row>
    <row r="2363" spans="7:239" ht="15.6" x14ac:dyDescent="0.3">
      <c r="G2363" s="1"/>
      <c r="H2363" s="1"/>
      <c r="K2363">
        <v>0.36730353799041388</v>
      </c>
      <c r="L2363">
        <v>0.88737954610175229</v>
      </c>
      <c r="M2363">
        <v>3.3271881443308046E-2</v>
      </c>
      <c r="N2363">
        <v>2.386150546047943E-2</v>
      </c>
      <c r="O2363">
        <v>-2.7383923137099258</v>
      </c>
      <c r="P2363">
        <v>-1.594714917924509</v>
      </c>
      <c r="Q2363">
        <v>-1.1436773957854167</v>
      </c>
      <c r="ID2363">
        <v>-0.67886974544595058</v>
      </c>
      <c r="IE2363">
        <v>-1.4703029198658339</v>
      </c>
    </row>
    <row r="2364" spans="7:239" ht="15.6" x14ac:dyDescent="0.3">
      <c r="G2364" s="1"/>
      <c r="H2364" s="1"/>
      <c r="K2364">
        <v>-1.3414889118117659</v>
      </c>
      <c r="L2364">
        <v>0.99503632146861964</v>
      </c>
      <c r="M2364">
        <v>-0.12151764253487338</v>
      </c>
      <c r="N2364">
        <v>2.6176662247146178E-2</v>
      </c>
      <c r="O2364">
        <v>4.5696749615271663</v>
      </c>
      <c r="P2364">
        <v>5.8243173795738716</v>
      </c>
      <c r="Q2364">
        <v>-1.2546424180467055</v>
      </c>
      <c r="ID2364">
        <v>1.8530075393394909</v>
      </c>
      <c r="IE2364">
        <v>0.31198854532929615</v>
      </c>
    </row>
    <row r="2365" spans="7:239" ht="15.6" x14ac:dyDescent="0.3">
      <c r="G2365" s="1"/>
      <c r="H2365" s="1"/>
      <c r="K2365">
        <v>-1.8775966236079669</v>
      </c>
      <c r="L2365">
        <v>0.18890134997589425</v>
      </c>
      <c r="M2365">
        <v>-0.17008050780243278</v>
      </c>
      <c r="N2365">
        <v>4.4328802875070331E-3</v>
      </c>
      <c r="O2365">
        <v>7.9394591245751434</v>
      </c>
      <c r="P2365">
        <v>8.1519262294458468</v>
      </c>
      <c r="Q2365">
        <v>-0.21246710487070375</v>
      </c>
      <c r="ID2365">
        <v>-0.50265400477125821</v>
      </c>
      <c r="IE2365">
        <v>-0.69161614634326285</v>
      </c>
    </row>
    <row r="2366" spans="7:239" ht="15.6" x14ac:dyDescent="0.3">
      <c r="G2366" s="1"/>
      <c r="H2366" s="1"/>
      <c r="K2366">
        <v>-0.57236580112037239</v>
      </c>
      <c r="L2366">
        <v>-1.4982557341358884</v>
      </c>
      <c r="M2366">
        <v>-5.1847273732435639E-2</v>
      </c>
      <c r="N2366">
        <v>-4.0272074910434129E-2</v>
      </c>
      <c r="O2366">
        <v>4.4152627725781954</v>
      </c>
      <c r="P2366">
        <v>2.4850299198051622</v>
      </c>
      <c r="Q2366">
        <v>1.9302328527730335</v>
      </c>
      <c r="ID2366">
        <v>0.36922796618523041</v>
      </c>
      <c r="IE2366">
        <v>-0.66801850486321346</v>
      </c>
    </row>
    <row r="2367" spans="7:239" ht="15.6" x14ac:dyDescent="0.3">
      <c r="G2367" s="1"/>
      <c r="H2367" s="1"/>
      <c r="K2367">
        <v>-0.93088676607785636</v>
      </c>
      <c r="L2367">
        <v>1.3312901810010065</v>
      </c>
      <c r="M2367">
        <v>-8.4323593199081032E-2</v>
      </c>
      <c r="N2367">
        <v>3.5308219763703554E-2</v>
      </c>
      <c r="O2367">
        <v>2.34929747986219</v>
      </c>
      <c r="P2367">
        <v>4.0416137042535203</v>
      </c>
      <c r="Q2367">
        <v>-1.6923162243913306</v>
      </c>
      <c r="ID2367">
        <v>0.51417493107224455</v>
      </c>
      <c r="IE2367">
        <v>-1.170269535047147E-2</v>
      </c>
    </row>
    <row r="2368" spans="7:239" ht="15.6" x14ac:dyDescent="0.3">
      <c r="G2368" s="1"/>
      <c r="H2368" s="1"/>
      <c r="K2368">
        <v>-0.76994469813768662</v>
      </c>
      <c r="L2368">
        <v>0.5027023200869547</v>
      </c>
      <c r="M2368">
        <v>-6.9744791608866263E-2</v>
      </c>
      <c r="N2368">
        <v>1.3194223966436776E-2</v>
      </c>
      <c r="O2368">
        <v>2.7104578979142642</v>
      </c>
      <c r="P2368">
        <v>3.3428545306555058</v>
      </c>
      <c r="Q2368">
        <v>-0.63239663274124169</v>
      </c>
      <c r="ID2368">
        <v>1.2269830458009339</v>
      </c>
      <c r="IE2368">
        <v>0.73553971754137526</v>
      </c>
    </row>
    <row r="2369" spans="7:239" ht="15.6" x14ac:dyDescent="0.3">
      <c r="G2369" s="1"/>
      <c r="H2369" s="1"/>
      <c r="K2369">
        <v>-0.70786697926256159</v>
      </c>
      <c r="L2369">
        <v>-1.0420776514977987</v>
      </c>
      <c r="M2369">
        <v>-6.4121533760644639E-2</v>
      </c>
      <c r="N2369">
        <v>-2.8112745235536075E-2</v>
      </c>
      <c r="O2369">
        <v>4.4207713624443743</v>
      </c>
      <c r="P2369">
        <v>3.073332856830874</v>
      </c>
      <c r="Q2369">
        <v>1.3474385056135003</v>
      </c>
      <c r="ID2369">
        <v>0.33252417363333553</v>
      </c>
      <c r="IE2369">
        <v>-2.5019564674569401E-2</v>
      </c>
    </row>
    <row r="2370" spans="7:239" ht="15.6" x14ac:dyDescent="0.3">
      <c r="G2370" s="1"/>
      <c r="H2370" s="1"/>
      <c r="K2370">
        <v>-0.10739477610149829</v>
      </c>
      <c r="L2370">
        <v>-0.35612791094082102</v>
      </c>
      <c r="M2370">
        <v>-9.7282652860613602E-3</v>
      </c>
      <c r="N2370">
        <v>-9.5629973388169903E-3</v>
      </c>
      <c r="O2370">
        <v>0.9246265302403146</v>
      </c>
      <c r="P2370">
        <v>0.46627389568104743</v>
      </c>
      <c r="Q2370">
        <v>0.45835263455926717</v>
      </c>
      <c r="ID2370">
        <v>0.73094284096826534</v>
      </c>
      <c r="IE2370">
        <v>0.84790811760906382</v>
      </c>
    </row>
    <row r="2371" spans="7:239" ht="15.6" x14ac:dyDescent="0.3">
      <c r="G2371" s="1"/>
      <c r="H2371" s="1"/>
      <c r="K2371">
        <v>-0.38636031528498516</v>
      </c>
      <c r="L2371">
        <v>0.58864219513901339</v>
      </c>
      <c r="M2371">
        <v>-3.4998123554411932E-2</v>
      </c>
      <c r="N2371">
        <v>1.5620199179546887E-2</v>
      </c>
      <c r="O2371">
        <v>0.92878021135247846</v>
      </c>
      <c r="P2371">
        <v>1.6774533723523859</v>
      </c>
      <c r="Q2371">
        <v>-0.74867316099990744</v>
      </c>
      <c r="ID2371">
        <v>0.79303426545162858</v>
      </c>
      <c r="IE2371">
        <v>2.4981304607647831E-2</v>
      </c>
    </row>
    <row r="2372" spans="7:239" ht="15.6" x14ac:dyDescent="0.3">
      <c r="G2372" s="1"/>
      <c r="H2372" s="1"/>
      <c r="K2372">
        <v>-0.5924936324401805</v>
      </c>
      <c r="L2372">
        <v>8.630002017549461E-2</v>
      </c>
      <c r="M2372">
        <v>-5.3670536369783375E-2</v>
      </c>
      <c r="N2372">
        <v>2.1128857466223352E-3</v>
      </c>
      <c r="O2372">
        <v>2.4711483395367648</v>
      </c>
      <c r="P2372">
        <v>2.5724185495112115</v>
      </c>
      <c r="Q2372">
        <v>-0.1012702099744467</v>
      </c>
      <c r="ID2372">
        <v>-1.2256884528863103E-2</v>
      </c>
      <c r="IE2372">
        <v>1.7905256536582086E-2</v>
      </c>
    </row>
    <row r="2373" spans="7:239" ht="15.6" x14ac:dyDescent="0.3">
      <c r="G2373" s="1"/>
      <c r="H2373" s="1"/>
      <c r="K2373">
        <v>-0.90461862963302153</v>
      </c>
      <c r="L2373">
        <v>-0.22493838634208602</v>
      </c>
      <c r="M2373">
        <v>-8.1944116196733197E-2</v>
      </c>
      <c r="N2373">
        <v>-6.3168735480635726E-3</v>
      </c>
      <c r="O2373">
        <v>4.2303323680879101</v>
      </c>
      <c r="P2373">
        <v>3.9275658263489306</v>
      </c>
      <c r="Q2373">
        <v>0.30276654173897949</v>
      </c>
      <c r="ID2373">
        <v>-0.65528962613545605</v>
      </c>
      <c r="IE2373">
        <v>0.231048410646922</v>
      </c>
    </row>
    <row r="2374" spans="7:239" ht="15.6" x14ac:dyDescent="0.3">
      <c r="G2374" s="1"/>
      <c r="H2374" s="1"/>
      <c r="K2374">
        <v>1.244842307588401</v>
      </c>
      <c r="L2374">
        <v>1.1897978557381466</v>
      </c>
      <c r="M2374">
        <v>0.11276299134035633</v>
      </c>
      <c r="N2374">
        <v>3.2242245658340843E-2</v>
      </c>
      <c r="O2374">
        <v>-6.9500732927596713</v>
      </c>
      <c r="P2374">
        <v>-5.404708621202019</v>
      </c>
      <c r="Q2374">
        <v>-1.5453646715576521</v>
      </c>
      <c r="ID2374">
        <v>-1.934007959409566</v>
      </c>
      <c r="IE2374">
        <v>0.97775102396003233</v>
      </c>
    </row>
    <row r="2375" spans="7:239" ht="15.6" x14ac:dyDescent="0.3">
      <c r="G2375" s="1"/>
      <c r="H2375" s="1"/>
      <c r="K2375">
        <v>0.81240946671323866</v>
      </c>
      <c r="L2375">
        <v>1.1298335877501777</v>
      </c>
      <c r="M2375">
        <v>7.3591426883041475E-2</v>
      </c>
      <c r="N2375">
        <v>3.0495044833782209E-2</v>
      </c>
      <c r="O2375">
        <v>-4.9888446940932258</v>
      </c>
      <c r="P2375">
        <v>-3.5272230240932472</v>
      </c>
      <c r="Q2375">
        <v>-1.4616216699999791</v>
      </c>
      <c r="ID2375">
        <v>0.67631008810049364</v>
      </c>
      <c r="IE2375">
        <v>1.3780777848212475</v>
      </c>
    </row>
    <row r="2376" spans="7:239" ht="15.6" x14ac:dyDescent="0.3">
      <c r="G2376" s="1"/>
      <c r="H2376" s="1"/>
      <c r="K2376">
        <v>1.3113759991186009</v>
      </c>
      <c r="L2376">
        <v>1.4405297855240511</v>
      </c>
      <c r="M2376">
        <v>0.11878988971626094</v>
      </c>
      <c r="N2376">
        <v>3.8972074554820185E-2</v>
      </c>
      <c r="O2376">
        <v>-7.5615007925789444</v>
      </c>
      <c r="P2376">
        <v>-5.6935767083658471</v>
      </c>
      <c r="Q2376">
        <v>-1.8679240842130971</v>
      </c>
      <c r="ID2376">
        <v>1.171620191180099</v>
      </c>
      <c r="IE2376">
        <v>-1.6611087451049786</v>
      </c>
    </row>
    <row r="2377" spans="7:239" ht="15.6" x14ac:dyDescent="0.3">
      <c r="G2377" s="1"/>
      <c r="H2377" s="1"/>
      <c r="K2377">
        <v>0.47591205373004419</v>
      </c>
      <c r="L2377">
        <v>-0.26986903611729013</v>
      </c>
      <c r="M2377">
        <v>4.3110092311608873E-2</v>
      </c>
      <c r="N2377">
        <v>-7.0624529249975398E-3</v>
      </c>
      <c r="O2377">
        <v>-1.7277564655831705</v>
      </c>
      <c r="P2377">
        <v>-2.0662584843470779</v>
      </c>
      <c r="Q2377">
        <v>0.33850201876390734</v>
      </c>
      <c r="ID2377">
        <v>-1.6353426899726868</v>
      </c>
      <c r="IE2377">
        <v>-0.12200781632646722</v>
      </c>
    </row>
    <row r="2378" spans="7:239" ht="15.6" x14ac:dyDescent="0.3">
      <c r="G2378" s="1"/>
      <c r="H2378" s="1"/>
      <c r="K2378">
        <v>2.7290313237948394</v>
      </c>
      <c r="L2378">
        <v>1.3975241739126441</v>
      </c>
      <c r="M2378">
        <v>0.24720700257111505</v>
      </c>
      <c r="N2378">
        <v>3.829027038135014E-2</v>
      </c>
      <c r="O2378">
        <v>-13.683829722098066</v>
      </c>
      <c r="P2378">
        <v>-11.848584381597989</v>
      </c>
      <c r="Q2378">
        <v>-1.8352453405000766</v>
      </c>
      <c r="ID2378">
        <v>-0.79807210416885099</v>
      </c>
      <c r="IE2378">
        <v>-5.0187044838344165E-2</v>
      </c>
    </row>
    <row r="2379" spans="7:239" ht="15.6" x14ac:dyDescent="0.3">
      <c r="G2379" s="1"/>
      <c r="H2379" s="1"/>
      <c r="K2379">
        <v>-1.0566194589387596</v>
      </c>
      <c r="L2379">
        <v>1.4436868717576672</v>
      </c>
      <c r="M2379">
        <v>-9.5712983220488934E-2</v>
      </c>
      <c r="N2379">
        <v>3.8273596628842721E-2</v>
      </c>
      <c r="O2379">
        <v>2.7530588202596098</v>
      </c>
      <c r="P2379">
        <v>4.5875049909890597</v>
      </c>
      <c r="Q2379">
        <v>-1.8344461707294499</v>
      </c>
      <c r="ID2379">
        <v>0.5631728770682588</v>
      </c>
      <c r="IE2379">
        <v>1.0050426404875448</v>
      </c>
    </row>
    <row r="2380" spans="7:239" ht="15.6" x14ac:dyDescent="0.3">
      <c r="G2380" s="1"/>
      <c r="H2380" s="1"/>
      <c r="K2380">
        <v>1.2447476346857993</v>
      </c>
      <c r="L2380">
        <v>-2.896663255613122</v>
      </c>
      <c r="M2380">
        <v>0.11275441547525988</v>
      </c>
      <c r="N2380">
        <v>-7.7082868161447424E-2</v>
      </c>
      <c r="O2380">
        <v>-1.7097304444209032</v>
      </c>
      <c r="P2380">
        <v>-5.4042975816271541</v>
      </c>
      <c r="Q2380">
        <v>3.694567137206251</v>
      </c>
      <c r="ID2380">
        <v>-1.0171267892689309</v>
      </c>
      <c r="IE2380">
        <v>0.14375851097658554</v>
      </c>
    </row>
    <row r="2381" spans="7:239" ht="15.6" x14ac:dyDescent="0.3">
      <c r="G2381" s="1"/>
      <c r="H2381" s="1"/>
      <c r="K2381">
        <v>0.94702152531264694</v>
      </c>
      <c r="L2381">
        <v>-0.43604559363555873</v>
      </c>
      <c r="M2381">
        <v>8.5785146766774359E-2</v>
      </c>
      <c r="N2381">
        <v>-1.1352409160440542E-2</v>
      </c>
      <c r="O2381">
        <v>-3.5675468862508528</v>
      </c>
      <c r="P2381">
        <v>-4.1116656873888209</v>
      </c>
      <c r="Q2381">
        <v>0.54411880113796818</v>
      </c>
      <c r="ID2381">
        <v>-2.0306588374228367</v>
      </c>
      <c r="IE2381">
        <v>0.12877395325597948</v>
      </c>
    </row>
    <row r="2382" spans="7:239" ht="15.6" x14ac:dyDescent="0.3">
      <c r="G2382" s="1"/>
      <c r="H2382" s="1"/>
      <c r="K2382">
        <v>0.15833741567689988</v>
      </c>
      <c r="L2382">
        <v>0.20815670660724667</v>
      </c>
      <c r="M2382">
        <v>1.4342861360020685E-2</v>
      </c>
      <c r="N2382">
        <v>5.6211674899459578E-3</v>
      </c>
      <c r="O2382">
        <v>-0.95687208681492919</v>
      </c>
      <c r="P2382">
        <v>-0.68745060346289455</v>
      </c>
      <c r="Q2382">
        <v>-0.26942148335203459</v>
      </c>
      <c r="ID2382">
        <v>-0.29945455263851706</v>
      </c>
      <c r="IE2382">
        <v>-1.5331055003971672</v>
      </c>
    </row>
    <row r="2383" spans="7:239" ht="15.6" x14ac:dyDescent="0.3">
      <c r="G2383" s="1"/>
      <c r="H2383" s="1"/>
      <c r="K2383">
        <v>0.17425976921200817</v>
      </c>
      <c r="L2383">
        <v>1.3435562332038322</v>
      </c>
      <c r="M2383">
        <v>1.5785174336413486E-2</v>
      </c>
      <c r="N2383">
        <v>3.6001772272569808E-2</v>
      </c>
      <c r="O2383">
        <v>-2.4821384523091368</v>
      </c>
      <c r="P2383">
        <v>-0.75658038873484568</v>
      </c>
      <c r="Q2383">
        <v>-1.7255580635742913</v>
      </c>
      <c r="ID2383">
        <v>-0.88317392016530527</v>
      </c>
      <c r="IE2383">
        <v>-0.68257085840874687</v>
      </c>
    </row>
    <row r="2384" spans="7:239" ht="15.6" x14ac:dyDescent="0.3">
      <c r="G2384" s="1"/>
      <c r="H2384" s="1"/>
      <c r="K2384">
        <v>0.43920099463018697</v>
      </c>
      <c r="L2384">
        <v>2.0527531811048516</v>
      </c>
      <c r="M2384">
        <v>3.978465196134303E-2</v>
      </c>
      <c r="N2384">
        <v>5.5062514743865129E-2</v>
      </c>
      <c r="O2384">
        <v>-4.5460065709055337</v>
      </c>
      <c r="P2384">
        <v>-1.9068707639900839</v>
      </c>
      <c r="Q2384">
        <v>-2.6391358069154496</v>
      </c>
      <c r="ID2384">
        <v>1.6277946529078857</v>
      </c>
      <c r="IE2384">
        <v>0.38868227466943811</v>
      </c>
    </row>
    <row r="2385" spans="7:239" ht="15.6" x14ac:dyDescent="0.3">
      <c r="G2385" s="1"/>
      <c r="H2385" s="1"/>
      <c r="K2385">
        <v>-6.8731999303938363E-2</v>
      </c>
      <c r="L2385">
        <v>-0.98498448705901842</v>
      </c>
      <c r="M2385">
        <v>-6.2260302329618499E-3</v>
      </c>
      <c r="N2385">
        <v>-2.6374012312911924E-2</v>
      </c>
      <c r="O2385">
        <v>1.5625138079871004</v>
      </c>
      <c r="P2385">
        <v>0.29841243901012493</v>
      </c>
      <c r="Q2385">
        <v>1.2641013689769756</v>
      </c>
      <c r="ID2385">
        <v>0.89117325113160373</v>
      </c>
      <c r="IE2385">
        <v>-0.12616813178118111</v>
      </c>
    </row>
    <row r="2386" spans="7:239" ht="15.6" x14ac:dyDescent="0.3">
      <c r="G2386" s="1"/>
      <c r="H2386" s="1"/>
      <c r="K2386">
        <v>-0.58974143322795147</v>
      </c>
      <c r="L2386">
        <v>-0.48016315544743504</v>
      </c>
      <c r="M2386">
        <v>-5.3421230723563223E-2</v>
      </c>
      <c r="N2386">
        <v>-1.3040792013417879E-2</v>
      </c>
      <c r="O2386">
        <v>3.1855120461009871</v>
      </c>
      <c r="P2386">
        <v>2.5604693775406542</v>
      </c>
      <c r="Q2386">
        <v>0.62504266856033308</v>
      </c>
      <c r="ID2386">
        <v>-0.36124842237951266</v>
      </c>
      <c r="IE2386">
        <v>0.29382538747186188</v>
      </c>
    </row>
    <row r="2387" spans="7:239" ht="15.6" x14ac:dyDescent="0.3">
      <c r="G2387" s="1"/>
      <c r="H2387" s="1"/>
      <c r="K2387">
        <v>-0.71430878124558683</v>
      </c>
      <c r="L2387">
        <v>0.85015421465202534</v>
      </c>
      <c r="M2387">
        <v>-6.4705058964439635E-2</v>
      </c>
      <c r="N2387">
        <v>2.2507998633096934E-2</v>
      </c>
      <c r="O2387">
        <v>2.0224970360516599</v>
      </c>
      <c r="P2387">
        <v>3.1013011083126063</v>
      </c>
      <c r="Q2387">
        <v>-1.0788040722609467</v>
      </c>
      <c r="ID2387">
        <v>0.20458671501507106</v>
      </c>
      <c r="IE2387">
        <v>-0.21165922145387639</v>
      </c>
    </row>
    <row r="2388" spans="7:239" ht="15.6" x14ac:dyDescent="0.3">
      <c r="G2388" s="1"/>
      <c r="H2388" s="1"/>
      <c r="K2388">
        <v>0.85254878624678387</v>
      </c>
      <c r="L2388">
        <v>0.39288055843186387</v>
      </c>
      <c r="M2388">
        <v>7.7227413315521826E-2</v>
      </c>
      <c r="N2388">
        <v>1.0792613948923025E-2</v>
      </c>
      <c r="O2388">
        <v>-4.2187830824626875</v>
      </c>
      <c r="P2388">
        <v>-3.7014951588123899</v>
      </c>
      <c r="Q2388">
        <v>-0.51728792365029785</v>
      </c>
      <c r="ID2388">
        <v>1.3011666362659247</v>
      </c>
      <c r="IE2388">
        <v>1.2896652217637281</v>
      </c>
    </row>
    <row r="2389" spans="7:239" ht="15.6" x14ac:dyDescent="0.3">
      <c r="G2389" s="1"/>
      <c r="H2389" s="1"/>
      <c r="K2389">
        <v>0.63047026644315518</v>
      </c>
      <c r="L2389">
        <v>-1.9190998777718631</v>
      </c>
      <c r="M2389">
        <v>5.711061775608315E-2</v>
      </c>
      <c r="N2389">
        <v>-5.1133218776261438E-2</v>
      </c>
      <c r="O2389">
        <v>-0.28649559057098761</v>
      </c>
      <c r="P2389">
        <v>-2.7373009928125973</v>
      </c>
      <c r="Q2389">
        <v>2.4508054022416097</v>
      </c>
      <c r="ID2389">
        <v>-0.78612373385294265</v>
      </c>
      <c r="IE2389">
        <v>-0.56994802623014762</v>
      </c>
    </row>
    <row r="2390" spans="7:239" ht="15.6" x14ac:dyDescent="0.3">
      <c r="G2390" s="1"/>
      <c r="H2390" s="1"/>
      <c r="K2390">
        <v>-0.77958860829421373</v>
      </c>
      <c r="L2390">
        <v>-0.28396520721494511</v>
      </c>
      <c r="M2390">
        <v>-7.0618377082976941E-2</v>
      </c>
      <c r="N2390">
        <v>-7.8546787626120138E-3</v>
      </c>
      <c r="O2390">
        <v>3.7611985671839299</v>
      </c>
      <c r="P2390">
        <v>3.3847253154507748</v>
      </c>
      <c r="Q2390">
        <v>0.3764732517331551</v>
      </c>
      <c r="ID2390">
        <v>-0.73630028835648698</v>
      </c>
      <c r="IE2390">
        <v>-0.32223284174499373</v>
      </c>
    </row>
    <row r="2391" spans="7:239" ht="15.6" x14ac:dyDescent="0.3">
      <c r="G2391" s="1"/>
      <c r="H2391" s="1"/>
      <c r="K2391">
        <v>0.99581682027780005</v>
      </c>
      <c r="L2391">
        <v>-1.858611554220863</v>
      </c>
      <c r="M2391">
        <v>9.0205227438891908E-2</v>
      </c>
      <c r="N2391">
        <v>-4.9394178891793532E-2</v>
      </c>
      <c r="O2391">
        <v>-1.956065756157864</v>
      </c>
      <c r="P2391">
        <v>-4.3235193091404511</v>
      </c>
      <c r="Q2391">
        <v>2.3674535529825871</v>
      </c>
      <c r="ID2391">
        <v>0.48509508931796408</v>
      </c>
      <c r="IE2391">
        <v>-9.395198924277666E-2</v>
      </c>
    </row>
    <row r="2392" spans="7:239" ht="15.6" x14ac:dyDescent="0.3">
      <c r="G2392" s="1"/>
      <c r="H2392" s="1"/>
      <c r="K2392">
        <v>6.9431339774241804E-3</v>
      </c>
      <c r="L2392">
        <v>1.2372401648397555</v>
      </c>
      <c r="M2392">
        <v>6.2893794000941599E-4</v>
      </c>
      <c r="N2392">
        <v>3.310217825470313E-2</v>
      </c>
      <c r="O2392">
        <v>-1.6167259517802879</v>
      </c>
      <c r="P2392">
        <v>-3.0144875248209139E-2</v>
      </c>
      <c r="Q2392">
        <v>-1.5865810765320787</v>
      </c>
      <c r="ID2392">
        <v>-0.9199919493648121</v>
      </c>
      <c r="IE2392">
        <v>-0.43550869941969672</v>
      </c>
    </row>
    <row r="2393" spans="7:239" ht="15.6" x14ac:dyDescent="0.3">
      <c r="G2393" s="1"/>
      <c r="H2393" s="1"/>
      <c r="K2393">
        <v>7.6582134574716071E-3</v>
      </c>
      <c r="L2393">
        <v>0.74263981635592646</v>
      </c>
      <c r="M2393">
        <v>6.9371281207531279E-4</v>
      </c>
      <c r="N2393">
        <v>1.9870372964492098E-2</v>
      </c>
      <c r="O2393">
        <v>-0.98563270061083585</v>
      </c>
      <c r="P2393">
        <v>-3.324952248513037E-2</v>
      </c>
      <c r="Q2393">
        <v>-0.9523831781257055</v>
      </c>
      <c r="ID2393">
        <v>0.40242486566763819</v>
      </c>
      <c r="IE2393">
        <v>-0.61210258877265211</v>
      </c>
    </row>
    <row r="2394" spans="7:239" ht="15.6" x14ac:dyDescent="0.3">
      <c r="G2394" s="1"/>
      <c r="H2394" s="1"/>
      <c r="K2394">
        <v>-0.3837192576583951</v>
      </c>
      <c r="L2394">
        <v>-0.25702505264550185</v>
      </c>
      <c r="M2394">
        <v>-3.4758885575062161E-2</v>
      </c>
      <c r="N2394">
        <v>-7.0030610780340251E-3</v>
      </c>
      <c r="O2394">
        <v>2.0016421206217934</v>
      </c>
      <c r="P2394">
        <v>1.6659867417305723</v>
      </c>
      <c r="Q2394">
        <v>0.33565537889122121</v>
      </c>
      <c r="ID2394">
        <v>1.0439764788750618</v>
      </c>
      <c r="IE2394">
        <v>-0.5981657424499911</v>
      </c>
    </row>
    <row r="2395" spans="7:239" ht="15.6" x14ac:dyDescent="0.3">
      <c r="G2395" s="1"/>
      <c r="H2395" s="1"/>
      <c r="K2395">
        <v>-1.3840431629060372</v>
      </c>
      <c r="L2395">
        <v>2.0799986811357281</v>
      </c>
      <c r="M2395">
        <v>-0.12537238350759525</v>
      </c>
      <c r="N2395">
        <v>5.5188587301332609E-2</v>
      </c>
      <c r="O2395">
        <v>3.3638959370965074</v>
      </c>
      <c r="P2395">
        <v>6.0090743775936151</v>
      </c>
      <c r="Q2395">
        <v>-2.6451784404971077</v>
      </c>
      <c r="ID2395">
        <v>-0.87776540157841676</v>
      </c>
      <c r="IE2395">
        <v>0.94823524089273914</v>
      </c>
    </row>
    <row r="2396" spans="7:239" ht="15.6" x14ac:dyDescent="0.3">
      <c r="G2396" s="1"/>
      <c r="H2396" s="1"/>
      <c r="K2396">
        <v>-1.1799315171870566</v>
      </c>
      <c r="L2396">
        <v>-1.0481991923896861</v>
      </c>
      <c r="M2396">
        <v>-0.10688310209550698</v>
      </c>
      <c r="N2396">
        <v>-2.8432595315267033E-2</v>
      </c>
      <c r="O2396">
        <v>6.4856555123882815</v>
      </c>
      <c r="P2396">
        <v>5.1228866535900535</v>
      </c>
      <c r="Q2396">
        <v>1.3627688587982281</v>
      </c>
      <c r="ID2396">
        <v>1.6323752710509363</v>
      </c>
      <c r="IE2396">
        <v>1.397280634588917</v>
      </c>
    </row>
    <row r="2397" spans="7:239" ht="15.6" x14ac:dyDescent="0.3">
      <c r="G2397" s="1"/>
      <c r="H2397" s="1"/>
      <c r="K2397">
        <v>1.441131776845475</v>
      </c>
      <c r="L2397">
        <v>-0.14926587477644152</v>
      </c>
      <c r="M2397">
        <v>0.1305437074897926</v>
      </c>
      <c r="N2397">
        <v>-3.5168225827732751E-3</v>
      </c>
      <c r="O2397">
        <v>-6.0883743134233406</v>
      </c>
      <c r="P2397">
        <v>-6.256934947603237</v>
      </c>
      <c r="Q2397">
        <v>0.16856063417989678</v>
      </c>
      <c r="ID2397">
        <v>0.53501419397258476</v>
      </c>
      <c r="IE2397">
        <v>-0.83843987074586956</v>
      </c>
    </row>
    <row r="2398" spans="7:239" ht="15.6" x14ac:dyDescent="0.3">
      <c r="G2398" s="1"/>
      <c r="H2398" s="1"/>
      <c r="K2398">
        <v>-1.8260366031503914</v>
      </c>
      <c r="L2398">
        <v>0.74846059226649986</v>
      </c>
      <c r="M2398">
        <v>-0.1654099868015603</v>
      </c>
      <c r="N2398">
        <v>1.9419814596756596E-2</v>
      </c>
      <c r="O2398">
        <v>6.9972810489258928</v>
      </c>
      <c r="P2398">
        <v>7.9280690506066538</v>
      </c>
      <c r="Q2398">
        <v>-0.9307880016807607</v>
      </c>
      <c r="ID2398">
        <v>-0.40831990072390245</v>
      </c>
      <c r="IE2398">
        <v>-9.9559118529438398E-2</v>
      </c>
    </row>
    <row r="2399" spans="7:239" ht="15.6" x14ac:dyDescent="0.3">
      <c r="G2399" s="1"/>
      <c r="H2399" s="1"/>
      <c r="K2399">
        <v>-0.8881273348017924</v>
      </c>
      <c r="L2399">
        <v>-3.0349156623751695E-2</v>
      </c>
      <c r="M2399">
        <v>-8.0450266152507346E-2</v>
      </c>
      <c r="N2399">
        <v>-1.1055758572731799E-3</v>
      </c>
      <c r="O2399">
        <v>3.9089559187837852</v>
      </c>
      <c r="P2399">
        <v>3.8559658792666385</v>
      </c>
      <c r="Q2399">
        <v>5.2990039517146835E-2</v>
      </c>
      <c r="ID2399">
        <v>-0.95720242252819077</v>
      </c>
      <c r="IE2399">
        <v>0.78567306059707931</v>
      </c>
    </row>
    <row r="2400" spans="7:239" ht="15.6" x14ac:dyDescent="0.3">
      <c r="G2400" s="1"/>
      <c r="H2400" s="1"/>
      <c r="K2400">
        <v>0.36514760698227261</v>
      </c>
      <c r="L2400">
        <v>1.6113231469398726</v>
      </c>
      <c r="M2400">
        <v>3.307658824984934E-2</v>
      </c>
      <c r="N2400">
        <v>4.3228453735941787E-2</v>
      </c>
      <c r="O2400">
        <v>-3.6572860772822784</v>
      </c>
      <c r="P2400">
        <v>-1.5853545524907606</v>
      </c>
      <c r="Q2400">
        <v>-2.071931524791518</v>
      </c>
      <c r="ID2400">
        <v>1.2992711984680718</v>
      </c>
      <c r="IE2400">
        <v>-1.320652153865489</v>
      </c>
    </row>
    <row r="2401" spans="7:239" ht="15.6" x14ac:dyDescent="0.3">
      <c r="G2401" s="1"/>
      <c r="H2401" s="1"/>
      <c r="K2401">
        <v>1.3972033063752605</v>
      </c>
      <c r="L2401">
        <v>0.79447167754228698</v>
      </c>
      <c r="M2401">
        <v>0.12656448401302614</v>
      </c>
      <c r="N2401">
        <v>2.1716461237672995E-2</v>
      </c>
      <c r="O2401">
        <v>-7.1070773631527686</v>
      </c>
      <c r="P2401">
        <v>-6.066211526958468</v>
      </c>
      <c r="Q2401">
        <v>-1.0408658361943011</v>
      </c>
      <c r="ID2401">
        <v>0.16992935632594408</v>
      </c>
      <c r="IE2401">
        <v>1.6249109808645616</v>
      </c>
    </row>
    <row r="2402" spans="7:239" ht="15.6" x14ac:dyDescent="0.3">
      <c r="G2402" s="1"/>
      <c r="H2402" s="1"/>
      <c r="K2402">
        <v>4.0967265963434599E-2</v>
      </c>
      <c r="L2402">
        <v>-0.62617426162192968</v>
      </c>
      <c r="M2402">
        <v>3.7109852620789046E-3</v>
      </c>
      <c r="N2402">
        <v>-1.6738493079871228E-2</v>
      </c>
      <c r="O2402">
        <v>0.62440595960316758</v>
      </c>
      <c r="P2402">
        <v>-0.17786681428637693</v>
      </c>
      <c r="Q2402">
        <v>0.80227277388954454</v>
      </c>
      <c r="ID2402">
        <v>0.21554951963552194</v>
      </c>
      <c r="IE2402">
        <v>0.75316275178266601</v>
      </c>
    </row>
    <row r="2403" spans="7:239" ht="15.6" x14ac:dyDescent="0.3">
      <c r="G2403" s="1"/>
      <c r="H2403" s="1"/>
      <c r="K2403">
        <v>-0.28104651690671645</v>
      </c>
      <c r="L2403">
        <v>-0.40956302911691694</v>
      </c>
      <c r="M2403">
        <v>-2.5458361881662537E-2</v>
      </c>
      <c r="N2403">
        <v>-1.1049962046658486E-2</v>
      </c>
      <c r="O2403">
        <v>1.7498369876111615</v>
      </c>
      <c r="P2403">
        <v>1.2202144188264274</v>
      </c>
      <c r="Q2403">
        <v>0.5296225687847339</v>
      </c>
      <c r="ID2403">
        <v>0.2303028694902205</v>
      </c>
      <c r="IE2403">
        <v>1.4548468658161613</v>
      </c>
    </row>
    <row r="2404" spans="7:239" ht="15.6" x14ac:dyDescent="0.3">
      <c r="G2404" s="1"/>
      <c r="H2404" s="1"/>
      <c r="K2404">
        <v>-0.82539204333073113</v>
      </c>
      <c r="L2404">
        <v>-0.26508020557785927</v>
      </c>
      <c r="M2404">
        <v>-7.4767442644853022E-2</v>
      </c>
      <c r="N2404">
        <v>-7.3645925332711942E-3</v>
      </c>
      <c r="O2404">
        <v>3.936572747207796</v>
      </c>
      <c r="P2404">
        <v>3.5835892347708951</v>
      </c>
      <c r="Q2404">
        <v>0.35298351243690113</v>
      </c>
      <c r="ID2404">
        <v>0.6665783842078562</v>
      </c>
      <c r="IE2404">
        <v>-0.71172593824451202</v>
      </c>
    </row>
    <row r="2405" spans="7:239" ht="15.6" x14ac:dyDescent="0.3">
      <c r="G2405" s="1"/>
      <c r="H2405" s="1"/>
      <c r="K2405">
        <v>0.42883015507771893</v>
      </c>
      <c r="L2405">
        <v>0.71393494067227181</v>
      </c>
      <c r="M2405">
        <v>3.8845218200521781E-2</v>
      </c>
      <c r="N2405">
        <v>1.9241685205551837E-2</v>
      </c>
      <c r="O2405">
        <v>-2.7840941774074697</v>
      </c>
      <c r="P2405">
        <v>-1.8618438833991491</v>
      </c>
      <c r="Q2405">
        <v>-0.92225029400832081</v>
      </c>
      <c r="ID2405">
        <v>0.24758823389725873</v>
      </c>
      <c r="IE2405">
        <v>1.7623407003878355</v>
      </c>
    </row>
    <row r="2406" spans="7:239" ht="15.6" x14ac:dyDescent="0.3">
      <c r="G2406" s="1"/>
      <c r="H2406" s="1"/>
      <c r="K2406">
        <v>-0.15857131642738567</v>
      </c>
      <c r="L2406">
        <v>-0.10251539079459086</v>
      </c>
      <c r="M2406">
        <v>-1.4364049062383267E-2</v>
      </c>
      <c r="N2406">
        <v>-2.795023003244071E-3</v>
      </c>
      <c r="O2406">
        <v>0.82243104428653546</v>
      </c>
      <c r="P2406">
        <v>0.68846612598727375</v>
      </c>
      <c r="Q2406">
        <v>0.13396491829926169</v>
      </c>
      <c r="ID2406">
        <v>0.62515142927598988</v>
      </c>
      <c r="IE2406">
        <v>-0.63057798405651011</v>
      </c>
    </row>
    <row r="2407" spans="7:239" ht="15.6" x14ac:dyDescent="0.3">
      <c r="G2407" s="1"/>
      <c r="H2407" s="1"/>
      <c r="K2407">
        <v>-0.14610888191141497</v>
      </c>
      <c r="L2407">
        <v>0.78379517578343638</v>
      </c>
      <c r="M2407">
        <v>-1.3235149934487612E-2</v>
      </c>
      <c r="N2407">
        <v>2.0920561572396371E-2</v>
      </c>
      <c r="O2407">
        <v>-0.36836031080018106</v>
      </c>
      <c r="P2407">
        <v>0.63435820656724784</v>
      </c>
      <c r="Q2407">
        <v>-1.0027185173674289</v>
      </c>
      <c r="ID2407">
        <v>0.89073152096020214</v>
      </c>
      <c r="IE2407">
        <v>0.47971722211665646</v>
      </c>
    </row>
    <row r="2408" spans="7:239" ht="15.6" x14ac:dyDescent="0.3">
      <c r="G2408" s="1"/>
      <c r="H2408" s="1"/>
      <c r="K2408">
        <v>0.19476566159442035</v>
      </c>
      <c r="L2408">
        <v>0.46334353781076165</v>
      </c>
      <c r="M2408">
        <v>1.7642683316505745E-2</v>
      </c>
      <c r="N2408">
        <v>1.2460224472149933E-2</v>
      </c>
      <c r="O2408">
        <v>-1.4428266163809151</v>
      </c>
      <c r="P2408">
        <v>-0.84561043910272626</v>
      </c>
      <c r="Q2408">
        <v>-0.59721617727818888</v>
      </c>
      <c r="ID2408">
        <v>0.53335269303755783</v>
      </c>
      <c r="IE2408">
        <v>-0.87683963153322553</v>
      </c>
    </row>
    <row r="2409" spans="7:239" ht="15.6" x14ac:dyDescent="0.3">
      <c r="G2409" s="1"/>
      <c r="H2409" s="1"/>
      <c r="K2409">
        <v>-1.2032562158330047</v>
      </c>
      <c r="L2409">
        <v>-1.961842313532036</v>
      </c>
      <c r="M2409">
        <v>-0.10899595026542885</v>
      </c>
      <c r="N2409">
        <v>-5.2882999077780768E-2</v>
      </c>
      <c r="O2409">
        <v>7.7588271001573919</v>
      </c>
      <c r="P2409">
        <v>5.2241550625204294</v>
      </c>
      <c r="Q2409">
        <v>2.5346720376369625</v>
      </c>
      <c r="ID2409">
        <v>0.79029296522493053</v>
      </c>
      <c r="IE2409">
        <v>0.73220590287338505</v>
      </c>
    </row>
    <row r="2410" spans="7:239" ht="15.6" x14ac:dyDescent="0.3">
      <c r="G2410" s="1"/>
      <c r="H2410" s="1"/>
      <c r="K2410">
        <v>-0.45181685851320103</v>
      </c>
      <c r="L2410">
        <v>-0.63022478510289059</v>
      </c>
      <c r="M2410">
        <v>-4.0927449359149499E-2</v>
      </c>
      <c r="N2410">
        <v>-1.7009787833267825E-2</v>
      </c>
      <c r="O2410">
        <v>2.7769207043944197</v>
      </c>
      <c r="P2410">
        <v>1.9616448248303924</v>
      </c>
      <c r="Q2410">
        <v>0.81527587956402747</v>
      </c>
      <c r="ID2410">
        <v>0.53658883000668944</v>
      </c>
      <c r="IE2410">
        <v>0.46864524012769648</v>
      </c>
    </row>
    <row r="2411" spans="7:239" ht="15.6" x14ac:dyDescent="0.3">
      <c r="G2411" s="1"/>
      <c r="H2411" s="1"/>
      <c r="K2411">
        <v>-1.2104996824013945</v>
      </c>
      <c r="L2411">
        <v>-2.2985646198964349</v>
      </c>
      <c r="M2411">
        <v>-0.10965209358008519</v>
      </c>
      <c r="N2411">
        <v>-6.1893724919794696E-2</v>
      </c>
      <c r="O2411">
        <v>8.2221582910921018</v>
      </c>
      <c r="P2411">
        <v>5.2556038861753764</v>
      </c>
      <c r="Q2411">
        <v>2.9665544049167254</v>
      </c>
      <c r="ID2411">
        <v>-1.3725732926850851</v>
      </c>
      <c r="IE2411">
        <v>0.8771218711125679</v>
      </c>
    </row>
    <row r="2412" spans="7:239" ht="15.6" x14ac:dyDescent="0.3">
      <c r="G2412" s="1"/>
      <c r="H2412" s="1"/>
      <c r="K2412">
        <v>0.44823683467245357</v>
      </c>
      <c r="L2412">
        <v>0.14476970500631367</v>
      </c>
      <c r="M2412">
        <v>4.0603155916605328E-2</v>
      </c>
      <c r="N2412">
        <v>4.0212257757447894E-3</v>
      </c>
      <c r="O2412">
        <v>-2.1388380849217379</v>
      </c>
      <c r="P2412">
        <v>-1.9461015021153405</v>
      </c>
      <c r="Q2412">
        <v>-0.19273658280639722</v>
      </c>
      <c r="ID2412">
        <v>-2.4692937646536959</v>
      </c>
      <c r="IE2412">
        <v>0.6395528845575188</v>
      </c>
    </row>
    <row r="2413" spans="7:239" ht="15.6" x14ac:dyDescent="0.3">
      <c r="G2413" s="1"/>
      <c r="H2413" s="1"/>
      <c r="K2413">
        <v>-5.6206345299065069E-2</v>
      </c>
      <c r="L2413">
        <v>-0.16626241926278798</v>
      </c>
      <c r="M2413">
        <v>-5.0914044209422627E-3</v>
      </c>
      <c r="N2413">
        <v>-4.4666017509135689E-3</v>
      </c>
      <c r="O2413">
        <v>0.4581134088808404</v>
      </c>
      <c r="P2413">
        <v>0.24403004071464859</v>
      </c>
      <c r="Q2413">
        <v>0.21408336816619178</v>
      </c>
      <c r="ID2413">
        <v>-0.63885297519131601</v>
      </c>
      <c r="IE2413">
        <v>-6.3160018301943455E-2</v>
      </c>
    </row>
    <row r="2414" spans="7:239" ht="15.6" x14ac:dyDescent="0.3">
      <c r="G2414" s="1"/>
      <c r="H2414" s="1"/>
      <c r="K2414">
        <v>-1.265530548336889</v>
      </c>
      <c r="L2414">
        <v>-0.20273841641599336</v>
      </c>
      <c r="M2414">
        <v>-0.11463701819351524</v>
      </c>
      <c r="N2414">
        <v>-5.8422875112772808E-3</v>
      </c>
      <c r="O2414">
        <v>5.7745500937778518</v>
      </c>
      <c r="P2414">
        <v>5.4945303700687251</v>
      </c>
      <c r="Q2414">
        <v>0.28001972370912653</v>
      </c>
      <c r="ID2414">
        <v>0.46194459793642695</v>
      </c>
      <c r="IE2414">
        <v>1.9858970710655204</v>
      </c>
    </row>
    <row r="2415" spans="7:239" ht="15.6" x14ac:dyDescent="0.3">
      <c r="G2415" s="1"/>
      <c r="H2415" s="1"/>
      <c r="K2415">
        <v>0.4856897771113437</v>
      </c>
      <c r="L2415">
        <v>0.44550897294681435</v>
      </c>
      <c r="M2415">
        <v>4.3995799143914278E-2</v>
      </c>
      <c r="N2415">
        <v>1.207928576808188E-2</v>
      </c>
      <c r="O2415">
        <v>-2.6876681015293045</v>
      </c>
      <c r="P2415">
        <v>-2.1087102435237197</v>
      </c>
      <c r="Q2415">
        <v>-0.57895785800558464</v>
      </c>
      <c r="ID2415">
        <v>-1.6988966398893244</v>
      </c>
      <c r="IE2415">
        <v>1.2064384017692678</v>
      </c>
    </row>
    <row r="2416" spans="7:239" ht="15.6" x14ac:dyDescent="0.3">
      <c r="G2416" s="1"/>
      <c r="H2416" s="1"/>
      <c r="K2416">
        <v>-1.6934137747839302</v>
      </c>
      <c r="L2416">
        <v>1.141379723415427</v>
      </c>
      <c r="M2416">
        <v>-0.15339645966205245</v>
      </c>
      <c r="N2416">
        <v>2.9975428593356918E-2</v>
      </c>
      <c r="O2416">
        <v>5.9155464281825179</v>
      </c>
      <c r="P2416">
        <v>7.3522629910993889</v>
      </c>
      <c r="Q2416">
        <v>-1.4367165629168712</v>
      </c>
      <c r="ID2416">
        <v>-0.22519996565835942</v>
      </c>
      <c r="IE2416">
        <v>-1.1433944609236908</v>
      </c>
    </row>
    <row r="2417" spans="7:239" ht="15.6" x14ac:dyDescent="0.3">
      <c r="G2417" s="1"/>
      <c r="H2417" s="1"/>
      <c r="K2417">
        <v>0.62626932797395396</v>
      </c>
      <c r="L2417">
        <v>0.1322556739941626</v>
      </c>
      <c r="M2417">
        <v>5.6730079285197139E-2</v>
      </c>
      <c r="N2417">
        <v>3.745301507511616E-3</v>
      </c>
      <c r="O2417">
        <v>-2.8985734420105991</v>
      </c>
      <c r="P2417">
        <v>-2.7190618566399074</v>
      </c>
      <c r="Q2417">
        <v>-0.17951158537069176</v>
      </c>
      <c r="ID2417">
        <v>0.83506364562433033</v>
      </c>
      <c r="IE2417">
        <v>-0.62617789694241066</v>
      </c>
    </row>
    <row r="2418" spans="7:239" ht="15.6" x14ac:dyDescent="0.3">
      <c r="G2418" s="1"/>
      <c r="H2418" s="1"/>
      <c r="K2418">
        <v>0.20050938954837871</v>
      </c>
      <c r="L2418">
        <v>2.4207756458958452</v>
      </c>
      <c r="M2418">
        <v>1.8162974072680558E-2</v>
      </c>
      <c r="N2418">
        <v>6.4829299176914032E-2</v>
      </c>
      <c r="O2418">
        <v>-3.9778037935457644</v>
      </c>
      <c r="P2418">
        <v>-0.87054787559678048</v>
      </c>
      <c r="Q2418">
        <v>-3.1072559179489838</v>
      </c>
      <c r="ID2418">
        <v>0.26102655116597256</v>
      </c>
      <c r="IE2418">
        <v>0.87537205813486341</v>
      </c>
    </row>
    <row r="2419" spans="7:239" ht="15.6" x14ac:dyDescent="0.3">
      <c r="G2419" s="1"/>
      <c r="H2419" s="1"/>
      <c r="K2419">
        <v>-9.7102228399360044E-2</v>
      </c>
      <c r="L2419">
        <v>-0.33384529274600216</v>
      </c>
      <c r="M2419">
        <v>-8.7959235265216689E-3</v>
      </c>
      <c r="N2419">
        <v>-8.9634674528426914E-3</v>
      </c>
      <c r="O2419">
        <v>0.85120421507580613</v>
      </c>
      <c r="P2419">
        <v>0.42158693335595854</v>
      </c>
      <c r="Q2419">
        <v>0.42961728171984759</v>
      </c>
      <c r="ID2419">
        <v>-0.7640155852917494</v>
      </c>
      <c r="IE2419">
        <v>0.93105798921245364</v>
      </c>
    </row>
    <row r="2420" spans="7:239" ht="15.6" x14ac:dyDescent="0.3">
      <c r="G2420" s="1"/>
      <c r="H2420" s="1"/>
      <c r="K2420">
        <v>-0.28558504860069955</v>
      </c>
      <c r="L2420">
        <v>-1.7096089519728956</v>
      </c>
      <c r="M2420">
        <v>-2.586948095030827E-2</v>
      </c>
      <c r="N2420">
        <v>-4.5831587524474332E-2</v>
      </c>
      <c r="O2420">
        <v>3.4366185069122457</v>
      </c>
      <c r="P2420">
        <v>1.2399192772045053</v>
      </c>
      <c r="Q2420">
        <v>2.1966992297077401</v>
      </c>
      <c r="ID2420">
        <v>0.47779024322887065</v>
      </c>
      <c r="IE2420">
        <v>0.12337497941783043</v>
      </c>
    </row>
    <row r="2421" spans="7:239" ht="15.6" x14ac:dyDescent="0.3">
      <c r="G2421" s="1"/>
      <c r="H2421" s="1"/>
      <c r="K2421">
        <v>-1.1283128522039669</v>
      </c>
      <c r="L2421">
        <v>-1.0498004012434456</v>
      </c>
      <c r="M2421">
        <v>-0.10220726882971357</v>
      </c>
      <c r="N2421">
        <v>-2.845836557347255E-2</v>
      </c>
      <c r="O2421">
        <v>6.2627788812568363</v>
      </c>
      <c r="P2421">
        <v>4.8987748589085962</v>
      </c>
      <c r="Q2421">
        <v>1.3640040223482404</v>
      </c>
      <c r="ID2421">
        <v>-0.50147445770624643</v>
      </c>
      <c r="IE2421">
        <v>1.2960702137671798</v>
      </c>
    </row>
    <row r="2422" spans="7:239" ht="15.6" x14ac:dyDescent="0.3">
      <c r="G2422" s="1"/>
      <c r="H2422" s="1"/>
      <c r="K2422">
        <v>1.7192490985230646</v>
      </c>
      <c r="L2422">
        <v>1.160379833636197</v>
      </c>
      <c r="M2422">
        <v>0.15573673069020791</v>
      </c>
      <c r="N2422">
        <v>3.1612080338252323E-2</v>
      </c>
      <c r="O2422">
        <v>-8.9795927023717006</v>
      </c>
      <c r="P2422">
        <v>-7.4644317341548447</v>
      </c>
      <c r="Q2422">
        <v>-1.5151609682168554</v>
      </c>
      <c r="ID2422">
        <v>0.50345161203940736</v>
      </c>
      <c r="IE2422">
        <v>-1.7658376160886786</v>
      </c>
    </row>
    <row r="2423" spans="7:239" ht="15.6" x14ac:dyDescent="0.3">
      <c r="G2423" s="1"/>
      <c r="H2423" s="1"/>
      <c r="K2423">
        <v>-0.66591245782825348</v>
      </c>
      <c r="L2423">
        <v>-1.0043165103577834</v>
      </c>
      <c r="M2423">
        <v>-6.032111879374754E-2</v>
      </c>
      <c r="N2423">
        <v>-2.7088649948985907E-2</v>
      </c>
      <c r="O2423">
        <v>4.1895335081630813</v>
      </c>
      <c r="P2423">
        <v>2.8911796938863317</v>
      </c>
      <c r="Q2423">
        <v>1.2983538142767499</v>
      </c>
      <c r="ID2423">
        <v>9.6986942477791202E-2</v>
      </c>
      <c r="IE2423">
        <v>-0.35232652080354776</v>
      </c>
    </row>
    <row r="2424" spans="7:239" ht="15.6" x14ac:dyDescent="0.3">
      <c r="G2424" s="1"/>
      <c r="H2424" s="1"/>
      <c r="K2424">
        <v>-1.8156720414393817</v>
      </c>
      <c r="L2424">
        <v>0.16546474646332632</v>
      </c>
      <c r="M2424">
        <v>-0.16447112171371689</v>
      </c>
      <c r="N2424">
        <v>3.8263552629796719E-3</v>
      </c>
      <c r="O2424">
        <v>7.6996729500253496</v>
      </c>
      <c r="P2424">
        <v>7.8830694264028498</v>
      </c>
      <c r="Q2424">
        <v>-0.18339647637750048</v>
      </c>
      <c r="ID2424">
        <v>-1.2344073584650399</v>
      </c>
      <c r="IE2424">
        <v>0.40066494858416674</v>
      </c>
    </row>
    <row r="2425" spans="7:239" ht="15.6" x14ac:dyDescent="0.3">
      <c r="G2425" s="1"/>
      <c r="H2425" s="1"/>
      <c r="K2425">
        <v>0.44913204408384533</v>
      </c>
      <c r="L2425">
        <v>0.48482973710597854</v>
      </c>
      <c r="M2425">
        <v>4.0684247706697312E-2</v>
      </c>
      <c r="N2425">
        <v>1.311914683620671E-2</v>
      </c>
      <c r="O2425">
        <v>-2.5787864163541103</v>
      </c>
      <c r="P2425">
        <v>-1.9499882161144042</v>
      </c>
      <c r="Q2425">
        <v>-0.6287982002397059</v>
      </c>
      <c r="ID2425">
        <v>-0.40086262828341412</v>
      </c>
      <c r="IE2425">
        <v>-0.75232694558242441</v>
      </c>
    </row>
    <row r="2426" spans="7:239" ht="15.6" x14ac:dyDescent="0.3">
      <c r="G2426" s="1"/>
      <c r="H2426" s="1"/>
      <c r="K2426">
        <v>-0.44434787789583929</v>
      </c>
      <c r="L2426">
        <v>-0.53245879413609198</v>
      </c>
      <c r="M2426">
        <v>-4.0250878044419312E-2</v>
      </c>
      <c r="N2426">
        <v>-1.4391785056532949E-2</v>
      </c>
      <c r="O2426">
        <v>2.6190123979219093</v>
      </c>
      <c r="P2426">
        <v>1.9292168910365541</v>
      </c>
      <c r="Q2426">
        <v>0.68979550688535529</v>
      </c>
      <c r="ID2426">
        <v>1.4472121321881268</v>
      </c>
      <c r="IE2426">
        <v>-0.74658254181040185</v>
      </c>
    </row>
    <row r="2427" spans="7:239" ht="15.6" x14ac:dyDescent="0.3">
      <c r="G2427" s="1"/>
      <c r="H2427" s="1"/>
      <c r="K2427">
        <v>1.2329651079849522</v>
      </c>
      <c r="L2427">
        <v>-1.69098897076815</v>
      </c>
      <c r="M2427">
        <v>0.11168710522380396</v>
      </c>
      <c r="N2427">
        <v>-4.4831363141889236E-2</v>
      </c>
      <c r="O2427">
        <v>-3.204382939047361</v>
      </c>
      <c r="P2427">
        <v>-5.3531416052826648</v>
      </c>
      <c r="Q2427">
        <v>2.1487586662353038</v>
      </c>
      <c r="ID2427">
        <v>0.85712612560756796</v>
      </c>
      <c r="IE2427">
        <v>0.1705106923321062</v>
      </c>
    </row>
    <row r="2428" spans="7:239" ht="15.6" x14ac:dyDescent="0.3">
      <c r="G2428" s="1"/>
      <c r="H2428" s="1"/>
      <c r="K2428">
        <v>-9.6345387819479711E-2</v>
      </c>
      <c r="L2428">
        <v>3.5040946239059796E-2</v>
      </c>
      <c r="M2428">
        <v>-8.727365760421631E-3</v>
      </c>
      <c r="N2428">
        <v>9.055952892185865E-4</v>
      </c>
      <c r="O2428">
        <v>0.37489596361607919</v>
      </c>
      <c r="P2428">
        <v>0.41830097273105077</v>
      </c>
      <c r="Q2428">
        <v>-4.3405009114971603E-2</v>
      </c>
      <c r="ID2428">
        <v>2.1702025165668255</v>
      </c>
      <c r="IE2428">
        <v>-1.6625304668688325</v>
      </c>
    </row>
    <row r="2429" spans="7:239" ht="15.6" x14ac:dyDescent="0.3">
      <c r="G2429" s="1"/>
      <c r="H2429" s="1"/>
      <c r="K2429">
        <v>0.36253381574866567</v>
      </c>
      <c r="L2429">
        <v>1.005042145330824</v>
      </c>
      <c r="M2429">
        <v>3.2839820173729155E-2</v>
      </c>
      <c r="N2429">
        <v>2.7007755612210149E-2</v>
      </c>
      <c r="O2429">
        <v>-2.8684828680360299</v>
      </c>
      <c r="P2429">
        <v>-1.5740063038586387</v>
      </c>
      <c r="Q2429">
        <v>-1.2944765641773914</v>
      </c>
      <c r="ID2429">
        <v>0.25524417688556961</v>
      </c>
      <c r="IE2429">
        <v>0.39686043102603269</v>
      </c>
    </row>
    <row r="2430" spans="7:239" ht="15.6" x14ac:dyDescent="0.3">
      <c r="G2430" s="1"/>
      <c r="H2430" s="1"/>
      <c r="K2430">
        <v>-0.93106789932769041</v>
      </c>
      <c r="L2430">
        <v>-0.51298897606970262</v>
      </c>
      <c r="M2430">
        <v>-8.4340001001866963E-2</v>
      </c>
      <c r="N2430">
        <v>-1.4031835181535311E-2</v>
      </c>
      <c r="O2430">
        <v>4.7149433052830805</v>
      </c>
      <c r="P2430">
        <v>4.0424001271048304</v>
      </c>
      <c r="Q2430">
        <v>0.67254317817824971</v>
      </c>
      <c r="ID2430">
        <v>0.12012213118541286</v>
      </c>
      <c r="IE2430">
        <v>-1.0701927723465243</v>
      </c>
    </row>
    <row r="2431" spans="7:239" ht="15.6" x14ac:dyDescent="0.3">
      <c r="G2431" s="1"/>
      <c r="H2431" s="1"/>
      <c r="K2431">
        <v>0.59156861593140375</v>
      </c>
      <c r="L2431">
        <v>-1.4806743790020185E-2</v>
      </c>
      <c r="M2431">
        <v>5.3586744528894753E-2</v>
      </c>
      <c r="N2431">
        <v>-2.0053216809078054E-4</v>
      </c>
      <c r="O2431">
        <v>-2.5587909541070823</v>
      </c>
      <c r="P2431">
        <v>-2.5684024225935582</v>
      </c>
      <c r="Q2431">
        <v>9.6114684864757605E-3</v>
      </c>
      <c r="ID2431">
        <v>-0.76837739314476372</v>
      </c>
      <c r="IE2431">
        <v>-0.42531136107453871</v>
      </c>
    </row>
    <row r="2432" spans="7:239" ht="15.6" x14ac:dyDescent="0.3">
      <c r="G2432" s="1"/>
      <c r="H2432" s="1"/>
      <c r="K2432">
        <v>0.78597518733379013</v>
      </c>
      <c r="L2432">
        <v>-1.7358204513939008</v>
      </c>
      <c r="M2432">
        <v>7.1196899962978843E-2</v>
      </c>
      <c r="N2432">
        <v>-4.6178529612351048E-2</v>
      </c>
      <c r="O2432">
        <v>-1.1991257088447842</v>
      </c>
      <c r="P2432">
        <v>-3.4124538065092582</v>
      </c>
      <c r="Q2432">
        <v>2.213328097664474</v>
      </c>
      <c r="ID2432">
        <v>-1.136002928981914</v>
      </c>
      <c r="IE2432">
        <v>0.77856031197385289</v>
      </c>
    </row>
    <row r="2433" spans="7:239" ht="15.6" x14ac:dyDescent="0.3">
      <c r="G2433" s="1"/>
      <c r="H2433" s="1"/>
      <c r="K2433">
        <v>-1.4347955295414629</v>
      </c>
      <c r="L2433">
        <v>2.3987345650008933</v>
      </c>
      <c r="M2433">
        <v>-0.12996974386763965</v>
      </c>
      <c r="N2433">
        <v>6.369894704788634E-2</v>
      </c>
      <c r="O2433">
        <v>3.1763466244395588</v>
      </c>
      <c r="P2433">
        <v>6.2294249809019879</v>
      </c>
      <c r="Q2433">
        <v>-3.0530783564624291</v>
      </c>
      <c r="ID2433">
        <v>-0.22264061109994757</v>
      </c>
      <c r="IE2433">
        <v>0.47924859199823372</v>
      </c>
    </row>
    <row r="2434" spans="7:239" ht="15.6" x14ac:dyDescent="0.3">
      <c r="G2434" s="1"/>
      <c r="H2434" s="1"/>
      <c r="K2434">
        <v>1.142089889855487</v>
      </c>
      <c r="L2434">
        <v>-0.59245321023962416</v>
      </c>
      <c r="M2434">
        <v>0.10345525017475939</v>
      </c>
      <c r="N2434">
        <v>-1.5472285480129704E-2</v>
      </c>
      <c r="O2434">
        <v>-4.2170066805756603</v>
      </c>
      <c r="P2434">
        <v>-4.9585903662350193</v>
      </c>
      <c r="Q2434">
        <v>0.74158368565935906</v>
      </c>
      <c r="ID2434">
        <v>0.17155724251073923</v>
      </c>
      <c r="IE2434">
        <v>-0.66891370148343132</v>
      </c>
    </row>
    <row r="2435" spans="7:239" ht="15.6" x14ac:dyDescent="0.3">
      <c r="G2435" s="1"/>
      <c r="H2435" s="1"/>
      <c r="K2435">
        <v>-1.2279979648154984</v>
      </c>
      <c r="L2435">
        <v>1.3929662106785154</v>
      </c>
      <c r="M2435">
        <v>-0.11123716074586562</v>
      </c>
      <c r="N2435">
        <v>3.6860003392420931E-2</v>
      </c>
      <c r="O2435">
        <v>3.5648829353535967</v>
      </c>
      <c r="P2435">
        <v>5.3315758524583581</v>
      </c>
      <c r="Q2435">
        <v>-1.7666929171047614</v>
      </c>
      <c r="ID2435">
        <v>1.1818836311569527</v>
      </c>
      <c r="IE2435">
        <v>1.217371714150475</v>
      </c>
    </row>
    <row r="2436" spans="7:239" ht="15.6" x14ac:dyDescent="0.3">
      <c r="G2436" s="1"/>
      <c r="H2436" s="1"/>
      <c r="K2436">
        <v>-0.648392464380809</v>
      </c>
      <c r="L2436">
        <v>1.1681752017616627</v>
      </c>
      <c r="M2436">
        <v>-5.873408495230896E-2</v>
      </c>
      <c r="N2436">
        <v>3.1037807364283205E-2</v>
      </c>
      <c r="O2436">
        <v>1.3274772908727805</v>
      </c>
      <c r="P2436">
        <v>2.8151134652149685</v>
      </c>
      <c r="Q2436">
        <v>-1.487636174342188</v>
      </c>
      <c r="ID2436">
        <v>-0.33712257659262934</v>
      </c>
      <c r="IE2436">
        <v>1.1030604039192506</v>
      </c>
    </row>
    <row r="2437" spans="7:239" ht="15.6" x14ac:dyDescent="0.3">
      <c r="G2437" s="1"/>
      <c r="H2437" s="1"/>
      <c r="K2437">
        <v>-0.57422286501917108</v>
      </c>
      <c r="L2437">
        <v>0.56026836495694077</v>
      </c>
      <c r="M2437">
        <v>-5.2015494300665203E-2</v>
      </c>
      <c r="N2437">
        <v>1.479900046389721E-2</v>
      </c>
      <c r="O2437">
        <v>1.7837794359620274</v>
      </c>
      <c r="P2437">
        <v>2.4930926994863931</v>
      </c>
      <c r="Q2437">
        <v>-0.70931326352436563</v>
      </c>
      <c r="ID2437">
        <v>-0.66544517998077857</v>
      </c>
      <c r="IE2437">
        <v>-0.27880521028832372</v>
      </c>
    </row>
    <row r="2438" spans="7:239" ht="15.6" x14ac:dyDescent="0.3">
      <c r="G2438" s="1"/>
      <c r="H2438" s="1"/>
      <c r="K2438">
        <v>-0.89758637777877903</v>
      </c>
      <c r="L2438">
        <v>-0.1939542920895474</v>
      </c>
      <c r="M2438">
        <v>-8.1307105588956402E-2</v>
      </c>
      <c r="N2438">
        <v>-5.4856310619597346E-3</v>
      </c>
      <c r="O2438">
        <v>4.1599592779430132</v>
      </c>
      <c r="P2438">
        <v>3.8970340296776569</v>
      </c>
      <c r="Q2438">
        <v>0.2629252482653559</v>
      </c>
      <c r="ID2438">
        <v>-0.63454896395965688</v>
      </c>
      <c r="IE2438">
        <v>-0.74363702108580343</v>
      </c>
    </row>
    <row r="2439" spans="7:239" ht="15.6" x14ac:dyDescent="0.3">
      <c r="G2439" s="1"/>
      <c r="H2439" s="1"/>
      <c r="K2439">
        <v>1.4685890405847268</v>
      </c>
      <c r="L2439">
        <v>-0.89508553211283759</v>
      </c>
      <c r="M2439">
        <v>0.13303090058596656</v>
      </c>
      <c r="N2439">
        <v>-2.3460655458722838E-2</v>
      </c>
      <c r="O2439">
        <v>-5.2516809054753599</v>
      </c>
      <c r="P2439">
        <v>-6.3761456372958456</v>
      </c>
      <c r="Q2439">
        <v>1.1244647318204857</v>
      </c>
      <c r="ID2439">
        <v>-0.61902411352585296</v>
      </c>
      <c r="IE2439">
        <v>-0.5892211391713692</v>
      </c>
    </row>
    <row r="2440" spans="7:239" ht="15.6" x14ac:dyDescent="0.3">
      <c r="G2440" s="1"/>
      <c r="H2440" s="1"/>
      <c r="K2440">
        <v>0.77732182346476597</v>
      </c>
      <c r="L2440">
        <v>0.9743594583703018</v>
      </c>
      <c r="M2440">
        <v>7.0413042289537403E-2</v>
      </c>
      <c r="N2440">
        <v>2.6324044729173594E-2</v>
      </c>
      <c r="O2440">
        <v>-4.6365900902886166</v>
      </c>
      <c r="P2440">
        <v>-3.3748836580493164</v>
      </c>
      <c r="Q2440">
        <v>-1.2617064322393003</v>
      </c>
      <c r="ID2440">
        <v>-1.6323831982920507</v>
      </c>
      <c r="IE2440">
        <v>0.70304375123568619</v>
      </c>
    </row>
    <row r="2441" spans="7:239" ht="15.6" x14ac:dyDescent="0.3">
      <c r="G2441" s="1"/>
      <c r="H2441" s="1"/>
      <c r="K2441">
        <v>-0.42344648833526755</v>
      </c>
      <c r="L2441">
        <v>-0.56501096353942182</v>
      </c>
      <c r="M2441">
        <v>-3.8357543285749252E-2</v>
      </c>
      <c r="N2441">
        <v>-1.5255742445409979E-2</v>
      </c>
      <c r="O2441">
        <v>2.5696745373449565</v>
      </c>
      <c r="P2441">
        <v>1.83846971794925</v>
      </c>
      <c r="Q2441">
        <v>0.7312048193957067</v>
      </c>
      <c r="ID2441">
        <v>-0.70829431389737429</v>
      </c>
      <c r="IE2441">
        <v>1.441873699421852</v>
      </c>
    </row>
    <row r="2442" spans="7:239" ht="15.6" x14ac:dyDescent="0.3">
      <c r="G2442" s="1"/>
      <c r="H2442" s="1"/>
      <c r="K2442">
        <v>0.72224646500029599</v>
      </c>
      <c r="L2442">
        <v>-0.586943462975547</v>
      </c>
      <c r="M2442">
        <v>6.5424087357866242E-2</v>
      </c>
      <c r="N2442">
        <v>-1.5463697673381144E-2</v>
      </c>
      <c r="O2442">
        <v>-2.3945919280496426</v>
      </c>
      <c r="P2442">
        <v>-3.1357640017730337</v>
      </c>
      <c r="Q2442">
        <v>0.741172073723391</v>
      </c>
      <c r="ID2442">
        <v>0.44980112505699682</v>
      </c>
      <c r="IE2442">
        <v>-0.13053164323788405</v>
      </c>
    </row>
    <row r="2443" spans="7:239" ht="15.6" x14ac:dyDescent="0.3">
      <c r="G2443" s="1"/>
      <c r="H2443" s="1"/>
      <c r="K2443">
        <v>-1.4472845157371503</v>
      </c>
      <c r="L2443">
        <v>-1.1929165676095206</v>
      </c>
      <c r="M2443">
        <v>-0.13110104815706597</v>
      </c>
      <c r="N2443">
        <v>-3.2392614794010552E-2</v>
      </c>
      <c r="O2443">
        <v>7.8362200147428993</v>
      </c>
      <c r="P2443">
        <v>6.2836481792544516</v>
      </c>
      <c r="Q2443">
        <v>1.5525718354884472</v>
      </c>
      <c r="ID2443">
        <v>0.688386177079645</v>
      </c>
      <c r="IE2443">
        <v>1.1924778015577953</v>
      </c>
    </row>
    <row r="2444" spans="7:239" ht="15.6" x14ac:dyDescent="0.3">
      <c r="G2444" s="1"/>
      <c r="H2444" s="1"/>
      <c r="K2444">
        <v>-0.27643615323268134</v>
      </c>
      <c r="L2444">
        <v>-0.53076205571171953</v>
      </c>
      <c r="M2444">
        <v>-2.5040735973640288E-2</v>
      </c>
      <c r="N2444">
        <v>-1.4290874919007018E-2</v>
      </c>
      <c r="O2444">
        <v>1.8851565921626641</v>
      </c>
      <c r="P2444">
        <v>1.2001976888807633</v>
      </c>
      <c r="Q2444">
        <v>0.68495890328190068</v>
      </c>
      <c r="ID2444">
        <v>9.9565875236112086E-2</v>
      </c>
      <c r="IE2444">
        <v>1.1669765185005074</v>
      </c>
    </row>
    <row r="2445" spans="7:239" ht="15.6" x14ac:dyDescent="0.3">
      <c r="G2445" s="1"/>
      <c r="H2445" s="1"/>
      <c r="K2445">
        <v>0.18473204323354253</v>
      </c>
      <c r="L2445">
        <v>-0.84993207064468046</v>
      </c>
      <c r="M2445">
        <v>1.6733796453131076E-2</v>
      </c>
      <c r="N2445">
        <v>-2.2677151608610044E-2</v>
      </c>
      <c r="O2445">
        <v>0.28486387657744383</v>
      </c>
      <c r="P2445">
        <v>-0.80204766546761164</v>
      </c>
      <c r="Q2445">
        <v>1.0869115420450555</v>
      </c>
      <c r="ID2445">
        <v>0.32590091188027093</v>
      </c>
      <c r="IE2445">
        <v>-2.0439822054907482</v>
      </c>
    </row>
    <row r="2446" spans="7:239" ht="15.6" x14ac:dyDescent="0.3">
      <c r="G2446" s="1"/>
      <c r="H2446" s="1"/>
      <c r="K2446">
        <v>0.41076680108753122</v>
      </c>
      <c r="L2446">
        <v>-0.81656646560913682</v>
      </c>
      <c r="M2446">
        <v>3.7208964502236638E-2</v>
      </c>
      <c r="N2446">
        <v>-2.1709786930496695E-2</v>
      </c>
      <c r="O2446">
        <v>-0.74287261847003028</v>
      </c>
      <c r="P2446">
        <v>-1.7834185563971114</v>
      </c>
      <c r="Q2446">
        <v>1.0405459379270812</v>
      </c>
      <c r="ID2446">
        <v>-1.2406291462149108</v>
      </c>
      <c r="IE2446">
        <v>-2.7668867570241406E-2</v>
      </c>
    </row>
    <row r="2447" spans="7:239" ht="15.6" x14ac:dyDescent="0.3">
      <c r="G2447" s="1"/>
      <c r="H2447" s="1"/>
      <c r="K2447">
        <v>1.6752518631173574</v>
      </c>
      <c r="L2447">
        <v>2.1794750231950246</v>
      </c>
      <c r="M2447">
        <v>0.1517512781997116</v>
      </c>
      <c r="N2447">
        <v>5.8861384077960419E-2</v>
      </c>
      <c r="O2447">
        <v>-10.094624646047867</v>
      </c>
      <c r="P2447">
        <v>-7.2734097580726305</v>
      </c>
      <c r="Q2447">
        <v>-2.8212148879752363</v>
      </c>
      <c r="ID2447">
        <v>-1.2542858221058948</v>
      </c>
      <c r="IE2447">
        <v>1.3569898931090791</v>
      </c>
    </row>
    <row r="2448" spans="7:239" ht="15.6" x14ac:dyDescent="0.3">
      <c r="G2448" s="1"/>
      <c r="H2448" s="1"/>
      <c r="K2448">
        <v>0.72365510619103868</v>
      </c>
      <c r="L2448">
        <v>0.61934860462543628</v>
      </c>
      <c r="M2448">
        <v>6.5551687932995401E-2</v>
      </c>
      <c r="N2448">
        <v>1.6808696333065826E-2</v>
      </c>
      <c r="O2448">
        <v>-3.9475174753455207</v>
      </c>
      <c r="P2448">
        <v>-3.1418798729491479</v>
      </c>
      <c r="Q2448">
        <v>-0.80563760239637294</v>
      </c>
      <c r="ID2448">
        <v>0.55491031230388455</v>
      </c>
      <c r="IE2448">
        <v>-1.3353050588495805</v>
      </c>
    </row>
    <row r="2449" spans="7:239" ht="15.6" x14ac:dyDescent="0.3">
      <c r="G2449" s="1"/>
      <c r="H2449" s="1"/>
      <c r="K2449">
        <v>-1.288423517751577</v>
      </c>
      <c r="L2449">
        <v>0.34588359396766655</v>
      </c>
      <c r="M2449">
        <v>-0.1167107585348638</v>
      </c>
      <c r="N2449">
        <v>8.8274263854278522E-3</v>
      </c>
      <c r="O2449">
        <v>5.1708274888889179</v>
      </c>
      <c r="P2449">
        <v>5.5939243482507308</v>
      </c>
      <c r="Q2449">
        <v>-0.42309685936181313</v>
      </c>
      <c r="ID2449">
        <v>-0.4818315587683567</v>
      </c>
      <c r="IE2449">
        <v>-3.8312763524118672E-2</v>
      </c>
    </row>
    <row r="2450" spans="7:239" ht="15.6" x14ac:dyDescent="0.3">
      <c r="G2450" s="1"/>
      <c r="H2450" s="1"/>
      <c r="K2450">
        <v>0.85631183200126892</v>
      </c>
      <c r="L2450">
        <v>1.2838466324401689</v>
      </c>
      <c r="M2450">
        <v>7.756828564387995E-2</v>
      </c>
      <c r="N2450">
        <v>3.4629870989274981E-2</v>
      </c>
      <c r="O2450">
        <v>-5.3776362016494801</v>
      </c>
      <c r="P2450">
        <v>-3.7178331043555839</v>
      </c>
      <c r="Q2450">
        <v>-1.6598030972938957</v>
      </c>
      <c r="ID2450">
        <v>0.35047841595438228</v>
      </c>
      <c r="IE2450">
        <v>0.3396952533626672</v>
      </c>
    </row>
    <row r="2451" spans="7:239" ht="15.6" x14ac:dyDescent="0.3">
      <c r="G2451" s="1"/>
      <c r="H2451" s="1"/>
      <c r="K2451">
        <v>2.3571114956590531</v>
      </c>
      <c r="L2451">
        <v>-2.0721915053347946</v>
      </c>
      <c r="M2451">
        <v>0.21351695837537324</v>
      </c>
      <c r="N2451">
        <v>-5.465799262424046E-2</v>
      </c>
      <c r="O2451">
        <v>-7.6140798638347871</v>
      </c>
      <c r="P2451">
        <v>-10.233827002877785</v>
      </c>
      <c r="Q2451">
        <v>2.6197471390429974</v>
      </c>
      <c r="ID2451">
        <v>1.9457404149834741</v>
      </c>
      <c r="IE2451">
        <v>1.2868992248614246</v>
      </c>
    </row>
    <row r="2452" spans="7:239" ht="15.6" x14ac:dyDescent="0.3">
      <c r="G2452" s="1"/>
      <c r="H2452" s="1"/>
      <c r="K2452">
        <v>0.59215710706995395</v>
      </c>
      <c r="L2452">
        <v>-0.90923755448939025</v>
      </c>
      <c r="M2452">
        <v>5.3640052502728616E-2</v>
      </c>
      <c r="N2452">
        <v>-2.4129042533930632E-2</v>
      </c>
      <c r="O2452">
        <v>-1.4144570670116563</v>
      </c>
      <c r="P2452">
        <v>-2.5709574635900236</v>
      </c>
      <c r="Q2452">
        <v>1.1565003965783673</v>
      </c>
      <c r="ID2452">
        <v>-0.10808214006551856</v>
      </c>
      <c r="IE2452">
        <v>-0.78140861421634733</v>
      </c>
    </row>
    <row r="2453" spans="7:239" ht="15.6" x14ac:dyDescent="0.3">
      <c r="G2453" s="1"/>
      <c r="H2453" s="1"/>
      <c r="K2453">
        <v>-0.5764061171958208</v>
      </c>
      <c r="L2453">
        <v>2.324732123603567</v>
      </c>
      <c r="M2453">
        <v>-5.2213262359148291E-2</v>
      </c>
      <c r="N2453">
        <v>6.2002972535705372E-2</v>
      </c>
      <c r="O2453">
        <v>-0.4692189375378093</v>
      </c>
      <c r="P2453">
        <v>2.5025716847277093</v>
      </c>
      <c r="Q2453">
        <v>-2.9717906222655186</v>
      </c>
      <c r="ID2453">
        <v>-0.41624241830320707</v>
      </c>
      <c r="IE2453">
        <v>0.53959710078187861</v>
      </c>
    </row>
    <row r="2454" spans="7:239" ht="15.6" x14ac:dyDescent="0.3">
      <c r="G2454" s="1"/>
      <c r="H2454" s="1"/>
      <c r="K2454">
        <v>6.4505175192165018E-2</v>
      </c>
      <c r="L2454">
        <v>1.167930484469837</v>
      </c>
      <c r="M2454">
        <v>5.8431469329586006E-3</v>
      </c>
      <c r="N2454">
        <v>3.1266968531471019E-2</v>
      </c>
      <c r="O2454">
        <v>-1.7786807409092216</v>
      </c>
      <c r="P2454">
        <v>-0.28006091562604063</v>
      </c>
      <c r="Q2454">
        <v>-1.4986198252831811</v>
      </c>
      <c r="ID2454">
        <v>0.25559519296914346</v>
      </c>
      <c r="IE2454">
        <v>-0.34534434790299795</v>
      </c>
    </row>
    <row r="2455" spans="7:239" ht="15.6" x14ac:dyDescent="0.3">
      <c r="G2455" s="1"/>
      <c r="H2455" s="1"/>
      <c r="K2455">
        <v>-1.1404439399941444</v>
      </c>
      <c r="L2455">
        <v>1.2699163258632833</v>
      </c>
      <c r="M2455">
        <v>-0.10330615319369614</v>
      </c>
      <c r="N2455">
        <v>3.3596998497018707E-2</v>
      </c>
      <c r="O2455">
        <v>3.341146460266005</v>
      </c>
      <c r="P2455">
        <v>4.951444176431349</v>
      </c>
      <c r="Q2455">
        <v>-1.6102977161653442</v>
      </c>
      <c r="ID2455">
        <v>-0.23354466271139956</v>
      </c>
      <c r="IE2455">
        <v>-0.79875906300581034</v>
      </c>
    </row>
    <row r="2456" spans="7:239" ht="15.6" x14ac:dyDescent="0.3">
      <c r="G2456" s="1"/>
      <c r="H2456" s="1"/>
      <c r="K2456">
        <v>0.59439902673354161</v>
      </c>
      <c r="L2456">
        <v>0.7314278952094011</v>
      </c>
      <c r="M2456">
        <v>5.3843134906073876E-2</v>
      </c>
      <c r="N2456">
        <v>1.9764416841424891E-2</v>
      </c>
      <c r="O2456">
        <v>-3.5279958857645468</v>
      </c>
      <c r="P2456">
        <v>-2.5806911643647896</v>
      </c>
      <c r="Q2456">
        <v>-0.9473047213997573</v>
      </c>
      <c r="ID2456">
        <v>-0.88649015763117212</v>
      </c>
      <c r="IE2456">
        <v>7.9026881080083544E-2</v>
      </c>
    </row>
    <row r="2457" spans="7:239" ht="15.6" x14ac:dyDescent="0.3">
      <c r="G2457" s="1"/>
      <c r="H2457" s="1"/>
      <c r="K2457">
        <v>-0.6475206983076085</v>
      </c>
      <c r="L2457">
        <v>-0.36934424947306793</v>
      </c>
      <c r="M2457">
        <v>-5.8655116757250131E-2</v>
      </c>
      <c r="N2457">
        <v>-1.0095157916923307E-2</v>
      </c>
      <c r="O2457">
        <v>3.2951875240696129</v>
      </c>
      <c r="P2457">
        <v>2.8113285347199359</v>
      </c>
      <c r="Q2457">
        <v>0.48385898934967719</v>
      </c>
      <c r="ID2457">
        <v>-0.31354448359694859</v>
      </c>
      <c r="IE2457">
        <v>-1.0474769126523877</v>
      </c>
    </row>
    <row r="2458" spans="7:239" ht="15.6" x14ac:dyDescent="0.3">
      <c r="G2458" s="1"/>
      <c r="H2458" s="1"/>
      <c r="K2458">
        <v>-1.732982556793496</v>
      </c>
      <c r="L2458">
        <v>2.3179459088505374</v>
      </c>
      <c r="M2458">
        <v>-0.1569807644337444</v>
      </c>
      <c r="N2458">
        <v>6.1439017635537815E-2</v>
      </c>
      <c r="O2458">
        <v>4.5792976619995347</v>
      </c>
      <c r="P2458">
        <v>7.5240580336954777</v>
      </c>
      <c r="Q2458">
        <v>-2.944760371695943</v>
      </c>
      <c r="ID2458">
        <v>-1.2649218111431233</v>
      </c>
      <c r="IE2458">
        <v>1.13988901430745</v>
      </c>
    </row>
    <row r="2459" spans="7:239" ht="15.6" x14ac:dyDescent="0.3">
      <c r="G2459" s="1"/>
      <c r="H2459" s="1"/>
      <c r="K2459">
        <v>-0.47497425756724465</v>
      </c>
      <c r="L2459">
        <v>-0.65849657498349667</v>
      </c>
      <c r="M2459">
        <v>-4.302514283653066E-2</v>
      </c>
      <c r="N2459">
        <v>-1.7773799567636837E-2</v>
      </c>
      <c r="O2459">
        <v>2.9140816882016098</v>
      </c>
      <c r="P2459">
        <v>2.06218687224399</v>
      </c>
      <c r="Q2459">
        <v>0.85189481595761984</v>
      </c>
      <c r="ID2459">
        <v>-0.40853394732437148</v>
      </c>
      <c r="IE2459">
        <v>9.6256678076968791E-2</v>
      </c>
    </row>
    <row r="2460" spans="7:239" ht="15.6" x14ac:dyDescent="0.3">
      <c r="G2460" s="1"/>
      <c r="H2460" s="1"/>
      <c r="K2460">
        <v>-0.3379269995674169</v>
      </c>
      <c r="L2460">
        <v>-0.87697613371087235</v>
      </c>
      <c r="M2460">
        <v>-3.0610832467378366E-2</v>
      </c>
      <c r="N2460">
        <v>-2.3573470120429398E-2</v>
      </c>
      <c r="O2460">
        <v>2.5970432661388294</v>
      </c>
      <c r="P2460">
        <v>1.4671713491463656</v>
      </c>
      <c r="Q2460">
        <v>1.1298719169924636</v>
      </c>
      <c r="ID2460">
        <v>-0.44828771549444635</v>
      </c>
      <c r="IE2460">
        <v>-0.64156180161552434</v>
      </c>
    </row>
    <row r="2461" spans="7:239" ht="15.6" x14ac:dyDescent="0.3">
      <c r="G2461" s="1"/>
      <c r="H2461" s="1"/>
      <c r="K2461">
        <v>-0.17864142407447853</v>
      </c>
      <c r="L2461">
        <v>-1.87227425483891</v>
      </c>
      <c r="M2461">
        <v>-1.6182082849484799E-2</v>
      </c>
      <c r="N2461">
        <v>-5.0148012728672739E-2</v>
      </c>
      <c r="O2461">
        <v>3.1791888025953918</v>
      </c>
      <c r="P2461">
        <v>0.77560413790047522</v>
      </c>
      <c r="Q2461">
        <v>2.4035846646949164</v>
      </c>
      <c r="ID2461">
        <v>-0.67839048211622976</v>
      </c>
      <c r="IE2461">
        <v>1.056841679105794</v>
      </c>
    </row>
    <row r="2462" spans="7:239" ht="15.6" x14ac:dyDescent="0.3">
      <c r="G2462" s="1"/>
      <c r="H2462" s="1"/>
      <c r="K2462">
        <v>1.7448858620868926</v>
      </c>
      <c r="L2462">
        <v>1.3422685882274263</v>
      </c>
      <c r="M2462">
        <v>0.15805901531222008</v>
      </c>
      <c r="N2462">
        <v>3.6486626055499828E-2</v>
      </c>
      <c r="O2462">
        <v>-9.3245354049160269</v>
      </c>
      <c r="P2462">
        <v>-7.5757383922018109</v>
      </c>
      <c r="Q2462">
        <v>-1.7487970127142158</v>
      </c>
      <c r="ID2462">
        <v>3.2299123596680121E-2</v>
      </c>
      <c r="IE2462">
        <v>0.1201508745394177</v>
      </c>
    </row>
    <row r="2463" spans="7:239" ht="15.6" x14ac:dyDescent="0.3">
      <c r="G2463" s="1"/>
      <c r="H2463" s="1"/>
      <c r="K2463">
        <v>-1.8379018142794468</v>
      </c>
      <c r="L2463">
        <v>-0.92666643358463852</v>
      </c>
      <c r="M2463">
        <v>-0.16648478695226304</v>
      </c>
      <c r="N2463">
        <v>-2.5398777013493065E-2</v>
      </c>
      <c r="O2463">
        <v>9.1969425438746431</v>
      </c>
      <c r="P2463">
        <v>7.979584016390409</v>
      </c>
      <c r="Q2463">
        <v>1.2173585274842342</v>
      </c>
      <c r="ID2463">
        <v>-1.2694964812055221</v>
      </c>
      <c r="IE2463">
        <v>-0.25506991541387497</v>
      </c>
    </row>
    <row r="2464" spans="7:239" ht="15.6" x14ac:dyDescent="0.3">
      <c r="G2464" s="1"/>
      <c r="H2464" s="1"/>
      <c r="K2464">
        <v>1.2554658513195791</v>
      </c>
      <c r="L2464">
        <v>-0.74886080418841783</v>
      </c>
      <c r="M2464">
        <v>0.11372531609623925</v>
      </c>
      <c r="N2464">
        <v>-1.9619171467121339E-2</v>
      </c>
      <c r="O2464">
        <v>-4.5104895244389533</v>
      </c>
      <c r="P2464">
        <v>-5.4508326628108295</v>
      </c>
      <c r="Q2464">
        <v>0.94034313837187622</v>
      </c>
      <c r="ID2464">
        <v>0.89570503019356351</v>
      </c>
      <c r="IE2464">
        <v>-1.37406752837157</v>
      </c>
    </row>
    <row r="2465" spans="7:239" ht="15.6" x14ac:dyDescent="0.3">
      <c r="G2465" s="1"/>
      <c r="H2465" s="1"/>
      <c r="K2465">
        <v>1.7513903862204725</v>
      </c>
      <c r="L2465">
        <v>-2.1864480080627162</v>
      </c>
      <c r="M2465">
        <v>0.15864822214916391</v>
      </c>
      <c r="N2465">
        <v>-5.7914968417416474E-2</v>
      </c>
      <c r="O2465">
        <v>-4.828125597009242</v>
      </c>
      <c r="P2465">
        <v>-7.6039789632743684</v>
      </c>
      <c r="Q2465">
        <v>2.7758533662651268</v>
      </c>
      <c r="ID2465">
        <v>-0.21835917459525214</v>
      </c>
      <c r="IE2465">
        <v>1.6318958636827032</v>
      </c>
    </row>
    <row r="2466" spans="7:239" ht="15.6" x14ac:dyDescent="0.3">
      <c r="G2466" s="1"/>
      <c r="H2466" s="1"/>
      <c r="K2466">
        <v>0.76577835065414135</v>
      </c>
      <c r="L2466">
        <v>0.37022381368340596</v>
      </c>
      <c r="M2466">
        <v>6.9367386533264297E-2</v>
      </c>
      <c r="N2466">
        <v>1.0157788878132245E-2</v>
      </c>
      <c r="O2466">
        <v>-3.8116264568688725</v>
      </c>
      <c r="P2466">
        <v>-3.3247655775198566</v>
      </c>
      <c r="Q2466">
        <v>-0.48686087934901573</v>
      </c>
      <c r="ID2466">
        <v>1.8239858213007138</v>
      </c>
      <c r="IE2466">
        <v>-3.9842361535124188E-2</v>
      </c>
    </row>
    <row r="2467" spans="7:239" ht="15.6" x14ac:dyDescent="0.3">
      <c r="G2467" s="1"/>
      <c r="H2467" s="1"/>
      <c r="K2467">
        <v>0.70879591557966193</v>
      </c>
      <c r="L2467">
        <v>0.53395753477638819</v>
      </c>
      <c r="M2467">
        <v>6.4205680674066831E-2</v>
      </c>
      <c r="N2467">
        <v>1.4519316332332289E-2</v>
      </c>
      <c r="O2467">
        <v>-3.7732740588650291</v>
      </c>
      <c r="P2467">
        <v>-3.0773660023071918</v>
      </c>
      <c r="Q2467">
        <v>-0.69590805655783727</v>
      </c>
      <c r="ID2467">
        <v>1.32267283962563</v>
      </c>
      <c r="IE2467">
        <v>0.36739640240439625</v>
      </c>
    </row>
    <row r="2468" spans="7:239" ht="15.6" x14ac:dyDescent="0.3">
      <c r="G2468" s="1"/>
      <c r="H2468" s="1"/>
      <c r="K2468">
        <v>0.49056571597130538</v>
      </c>
      <c r="L2468">
        <v>-0.72619253606848166</v>
      </c>
      <c r="M2468">
        <v>4.4437481956339835E-2</v>
      </c>
      <c r="N2468">
        <v>-1.926562922779269E-2</v>
      </c>
      <c r="O2468">
        <v>-1.2064820898815329</v>
      </c>
      <c r="P2468">
        <v>-2.12988001629915</v>
      </c>
      <c r="Q2468">
        <v>0.92339792641761709</v>
      </c>
      <c r="ID2468">
        <v>0.27075249753434283</v>
      </c>
      <c r="IE2468">
        <v>0.35095681524390349</v>
      </c>
    </row>
    <row r="2469" spans="7:239" ht="15.6" x14ac:dyDescent="0.3">
      <c r="G2469" s="1"/>
      <c r="H2469" s="1"/>
      <c r="K2469">
        <v>-0.57209302531817685</v>
      </c>
      <c r="L2469">
        <v>2.7501468401233502E-2</v>
      </c>
      <c r="M2469">
        <v>-5.182256456627593E-2</v>
      </c>
      <c r="N2469">
        <v>5.4659338901943196E-4</v>
      </c>
      <c r="O2469">
        <v>2.4576474975353269</v>
      </c>
      <c r="P2469">
        <v>2.4838456141940863</v>
      </c>
      <c r="Q2469">
        <v>-2.6198116658759592E-2</v>
      </c>
      <c r="ID2469">
        <v>-7.157802119947064E-2</v>
      </c>
      <c r="IE2469">
        <v>-1.1312710920914706</v>
      </c>
    </row>
    <row r="2470" spans="7:239" ht="15.6" x14ac:dyDescent="0.3">
      <c r="G2470" s="1"/>
      <c r="H2470" s="1"/>
      <c r="K2470">
        <v>-0.28844163108590209</v>
      </c>
      <c r="L2470">
        <v>-1.9645497609548548</v>
      </c>
      <c r="M2470">
        <v>-2.6128242067341587E-2</v>
      </c>
      <c r="N2470">
        <v>-5.2652962746694031E-2</v>
      </c>
      <c r="O2470">
        <v>3.7759680883413749</v>
      </c>
      <c r="P2470">
        <v>1.2523216480838004</v>
      </c>
      <c r="Q2470">
        <v>2.5236464402575747</v>
      </c>
      <c r="ID2470">
        <v>1.0936581102530465</v>
      </c>
      <c r="IE2470">
        <v>2.0349224856179657</v>
      </c>
    </row>
    <row r="2471" spans="7:239" ht="15.6" x14ac:dyDescent="0.3">
      <c r="G2471" s="1"/>
      <c r="H2471" s="1"/>
      <c r="K2471">
        <v>7.6504440821054762E-3</v>
      </c>
      <c r="L2471">
        <v>-0.4493784632999358</v>
      </c>
      <c r="M2471">
        <v>6.9300902975542346E-4</v>
      </c>
      <c r="N2471">
        <v>-1.2019691257921442E-2</v>
      </c>
      <c r="O2471">
        <v>0.54288571419154696</v>
      </c>
      <c r="P2471">
        <v>-3.3215790333060422E-2</v>
      </c>
      <c r="Q2471">
        <v>0.5761015045246074</v>
      </c>
      <c r="ID2471">
        <v>-0.34768429502070353</v>
      </c>
      <c r="IE2471">
        <v>1.6129516238753987</v>
      </c>
    </row>
    <row r="2472" spans="7:239" ht="15.6" x14ac:dyDescent="0.3">
      <c r="G2472" s="1"/>
      <c r="H2472" s="1"/>
      <c r="K2472">
        <v>0.73242645803218642</v>
      </c>
      <c r="L2472">
        <v>0.3718595603965929</v>
      </c>
      <c r="M2472">
        <v>6.6346233447457145E-2</v>
      </c>
      <c r="N2472">
        <v>1.0190522740788327E-2</v>
      </c>
      <c r="O2472">
        <v>-3.6683920947156041</v>
      </c>
      <c r="P2472">
        <v>-3.1799622875862976</v>
      </c>
      <c r="Q2472">
        <v>-0.4884298071293065</v>
      </c>
      <c r="ID2472">
        <v>-0.9388356036920803</v>
      </c>
      <c r="IE2472">
        <v>-2.6164511846821767</v>
      </c>
    </row>
    <row r="2473" spans="7:239" ht="15.6" x14ac:dyDescent="0.3">
      <c r="G2473" s="1"/>
      <c r="H2473" s="1"/>
      <c r="K2473">
        <v>0.24706231786371505</v>
      </c>
      <c r="L2473">
        <v>-0.18386750999177889</v>
      </c>
      <c r="M2473">
        <v>2.2379931851581977E-2</v>
      </c>
      <c r="N2473">
        <v>-4.8373198088379485E-3</v>
      </c>
      <c r="O2473">
        <v>-0.84081404207914845</v>
      </c>
      <c r="P2473">
        <v>-1.0726658559018727</v>
      </c>
      <c r="Q2473">
        <v>0.23185181382272427</v>
      </c>
      <c r="ID2473">
        <v>0.42112313893111014</v>
      </c>
      <c r="IE2473">
        <v>-0.94040957424508198</v>
      </c>
    </row>
    <row r="2474" spans="7:239" ht="15.6" x14ac:dyDescent="0.3">
      <c r="G2474" s="1"/>
      <c r="H2474" s="1"/>
      <c r="K2474">
        <v>0.16240908144192115</v>
      </c>
      <c r="L2474">
        <v>-0.79980039171236783</v>
      </c>
      <c r="M2474">
        <v>1.4711689771943306E-2</v>
      </c>
      <c r="N2474">
        <v>-2.1343359671075139E-2</v>
      </c>
      <c r="O2474">
        <v>0.31785467067488393</v>
      </c>
      <c r="P2474">
        <v>-0.70512847874775342</v>
      </c>
      <c r="Q2474">
        <v>1.0229831494226374</v>
      </c>
      <c r="ID2474">
        <v>-0.330632501027947</v>
      </c>
      <c r="IE2474">
        <v>-1.835845562072888</v>
      </c>
    </row>
    <row r="2475" spans="7:239" ht="15.6" x14ac:dyDescent="0.3">
      <c r="G2475" s="1"/>
      <c r="H2475" s="1"/>
      <c r="K2475">
        <v>-0.5889789111278978</v>
      </c>
      <c r="L2475">
        <v>-1.8437232172116222E-2</v>
      </c>
      <c r="M2475">
        <v>-5.3352158301746389E-2</v>
      </c>
      <c r="N2475">
        <v>-6.879875824446674E-4</v>
      </c>
      <c r="O2475">
        <v>2.5901338628888779</v>
      </c>
      <c r="P2475">
        <v>2.5571587495656125</v>
      </c>
      <c r="Q2475">
        <v>3.2975113323265255E-2</v>
      </c>
      <c r="ID2475">
        <v>1.9063781096170223</v>
      </c>
      <c r="IE2475">
        <v>-0.4857235675253031</v>
      </c>
    </row>
    <row r="2476" spans="7:239" ht="15.6" x14ac:dyDescent="0.3">
      <c r="G2476" s="1"/>
      <c r="H2476" s="1"/>
      <c r="K2476">
        <v>-0.53108252914187792</v>
      </c>
      <c r="L2476">
        <v>-6.8734844744409662E-2</v>
      </c>
      <c r="M2476">
        <v>-4.8107663331797029E-2</v>
      </c>
      <c r="N2476">
        <v>-2.0144569654536523E-3</v>
      </c>
      <c r="O2476">
        <v>2.4023436454059879</v>
      </c>
      <c r="P2476">
        <v>2.3057911080990841</v>
      </c>
      <c r="Q2476">
        <v>9.6552537306903691E-2</v>
      </c>
      <c r="ID2476">
        <v>-2.7259254214135149</v>
      </c>
      <c r="IE2476">
        <v>-0.75201965024251305</v>
      </c>
    </row>
    <row r="2477" spans="7:239" ht="15.6" x14ac:dyDescent="0.3">
      <c r="G2477" s="1"/>
      <c r="H2477" s="1"/>
      <c r="K2477">
        <v>-0.34443087211586582</v>
      </c>
      <c r="L2477">
        <v>1.1383865532686965</v>
      </c>
      <c r="M2477">
        <v>-3.119998028103222E-2</v>
      </c>
      <c r="N2477">
        <v>3.0341371725880719E-2</v>
      </c>
      <c r="O2477">
        <v>4.1152943932273534E-2</v>
      </c>
      <c r="P2477">
        <v>1.4954090912439162</v>
      </c>
      <c r="Q2477">
        <v>-1.4542561473116427</v>
      </c>
      <c r="ID2477">
        <v>-0.3318058170493311</v>
      </c>
      <c r="IE2477">
        <v>-0.15551902929465103</v>
      </c>
    </row>
    <row r="2478" spans="7:239" ht="15.6" x14ac:dyDescent="0.3">
      <c r="G2478" s="1"/>
      <c r="H2478" s="1"/>
      <c r="K2478">
        <v>-4.3836361693250413E-2</v>
      </c>
      <c r="L2478">
        <v>-0.86069947630158905</v>
      </c>
      <c r="M2478">
        <v>-3.970879880829962E-3</v>
      </c>
      <c r="N2478">
        <v>-2.304078443233868E-2</v>
      </c>
      <c r="O2478">
        <v>1.2946639074672153</v>
      </c>
      <c r="P2478">
        <v>0.19032351368634351</v>
      </c>
      <c r="Q2478">
        <v>1.1043403937808718</v>
      </c>
      <c r="ID2478">
        <v>1.4090673142163879</v>
      </c>
      <c r="IE2478">
        <v>1.0367827588640748</v>
      </c>
    </row>
    <row r="2479" spans="7:239" ht="15.6" x14ac:dyDescent="0.3">
      <c r="G2479" s="1"/>
      <c r="H2479" s="1"/>
      <c r="K2479">
        <v>0.303177764277342</v>
      </c>
      <c r="L2479">
        <v>-1.2790631879802365</v>
      </c>
      <c r="M2479">
        <v>2.7463102273591986E-2</v>
      </c>
      <c r="N2479">
        <v>-3.4118533008879612E-2</v>
      </c>
      <c r="O2479">
        <v>0.31899352301013773</v>
      </c>
      <c r="P2479">
        <v>-1.3163012426215612</v>
      </c>
      <c r="Q2479">
        <v>1.635294765631699</v>
      </c>
      <c r="ID2479">
        <v>0.30330260050004965</v>
      </c>
      <c r="IE2479">
        <v>0.1935481224366746</v>
      </c>
    </row>
    <row r="2480" spans="7:239" ht="15.6" x14ac:dyDescent="0.3">
      <c r="G2480" s="1"/>
      <c r="H2480" s="1"/>
      <c r="K2480">
        <v>-1.4033201636715924</v>
      </c>
      <c r="L2480">
        <v>0.86685602829097086</v>
      </c>
      <c r="M2480">
        <v>-0.12711857437622459</v>
      </c>
      <c r="N2480">
        <v>2.2727011722852127E-2</v>
      </c>
      <c r="O2480">
        <v>5.0034676443663244</v>
      </c>
      <c r="P2480">
        <v>6.0927689721566418</v>
      </c>
      <c r="Q2480">
        <v>-1.0893013277903176</v>
      </c>
      <c r="ID2480">
        <v>-1.2985675132133339</v>
      </c>
      <c r="IE2480">
        <v>0.82247575646073234</v>
      </c>
    </row>
    <row r="2481" spans="7:239" ht="15.6" x14ac:dyDescent="0.3">
      <c r="G2481" s="1"/>
      <c r="H2481" s="1"/>
      <c r="K2481">
        <v>0.89912436575193566</v>
      </c>
      <c r="L2481">
        <v>0.41340118579341145</v>
      </c>
      <c r="M2481">
        <v>8.1446422933363349E-2</v>
      </c>
      <c r="N2481">
        <v>1.1357001697474684E-2</v>
      </c>
      <c r="O2481">
        <v>-4.448050403925877</v>
      </c>
      <c r="P2481">
        <v>-3.9037114833656887</v>
      </c>
      <c r="Q2481">
        <v>-0.54433892056018796</v>
      </c>
      <c r="ID2481">
        <v>0.28974178962859048</v>
      </c>
      <c r="IE2481">
        <v>-0.3660617605757403</v>
      </c>
    </row>
    <row r="2482" spans="7:239" ht="15.6" x14ac:dyDescent="0.3">
      <c r="G2482" s="1"/>
      <c r="H2482" s="1"/>
      <c r="K2482">
        <v>-0.83603590613793499</v>
      </c>
      <c r="L2482">
        <v>-0.55340398515524036</v>
      </c>
      <c r="M2482">
        <v>-7.57316079871138E-2</v>
      </c>
      <c r="N2482">
        <v>-1.5081637011555651E-2</v>
      </c>
      <c r="O2482">
        <v>4.3526614745629093</v>
      </c>
      <c r="P2482">
        <v>3.6298014953329831</v>
      </c>
      <c r="Q2482">
        <v>0.72285997922992584</v>
      </c>
      <c r="ID2482">
        <v>0.55658761935227774</v>
      </c>
      <c r="IE2482">
        <v>-0.42208215903838125</v>
      </c>
    </row>
    <row r="2483" spans="7:239" ht="15.6" x14ac:dyDescent="0.3">
      <c r="G2483" s="1"/>
      <c r="H2483" s="1"/>
      <c r="K2483">
        <v>-1.4330362372938052</v>
      </c>
      <c r="L2483">
        <v>-2.8770207442675724</v>
      </c>
      <c r="M2483">
        <v>-0.12981037986203151</v>
      </c>
      <c r="N2483">
        <v>-7.7442738090843857E-2</v>
      </c>
      <c r="O2483">
        <v>9.9336023287103128</v>
      </c>
      <c r="P2483">
        <v>6.221786694574341</v>
      </c>
      <c r="Q2483">
        <v>3.7118156341359714</v>
      </c>
      <c r="ID2483">
        <v>-1.3642995374686639</v>
      </c>
      <c r="IE2483">
        <v>1.2631239511460997</v>
      </c>
    </row>
    <row r="2484" spans="7:239" ht="15.6" x14ac:dyDescent="0.3">
      <c r="G2484" s="1"/>
      <c r="H2484" s="1"/>
      <c r="K2484">
        <v>-1.5578602037148495</v>
      </c>
      <c r="L2484">
        <v>-0.47715478493487662</v>
      </c>
      <c r="M2484">
        <v>-0.1411174536647152</v>
      </c>
      <c r="N2484">
        <v>-1.3280401917864592E-2</v>
      </c>
      <c r="O2484">
        <v>7.4002597061614663</v>
      </c>
      <c r="P2484">
        <v>6.7637325806805135</v>
      </c>
      <c r="Q2484">
        <v>0.6365271254809528</v>
      </c>
      <c r="ID2484">
        <v>-6.6488765412127324E-2</v>
      </c>
      <c r="IE2484">
        <v>-1.0111383726173282</v>
      </c>
    </row>
    <row r="2485" spans="7:239" ht="15.6" x14ac:dyDescent="0.3">
      <c r="G2485" s="1"/>
      <c r="H2485" s="1"/>
      <c r="K2485">
        <v>-0.14201047878012957</v>
      </c>
      <c r="L2485">
        <v>0.8655867165974267</v>
      </c>
      <c r="M2485">
        <v>-1.2863899540774907E-2</v>
      </c>
      <c r="N2485">
        <v>2.311008550251983E-2</v>
      </c>
      <c r="O2485">
        <v>-0.49109773467017792</v>
      </c>
      <c r="P2485">
        <v>0.61656424615813266</v>
      </c>
      <c r="Q2485">
        <v>-1.1076619808283106</v>
      </c>
      <c r="ID2485">
        <v>0.14511651609475065</v>
      </c>
      <c r="IE2485">
        <v>1.5767289241089379</v>
      </c>
    </row>
    <row r="2486" spans="7:239" ht="15.6" x14ac:dyDescent="0.3">
      <c r="G2486" s="1"/>
      <c r="H2486" s="1"/>
      <c r="K2486">
        <v>-0.94113403456072797</v>
      </c>
      <c r="L2486">
        <v>0.36597357448310042</v>
      </c>
      <c r="M2486">
        <v>-8.5251833378702582E-2</v>
      </c>
      <c r="N2486">
        <v>9.4797192345748935E-3</v>
      </c>
      <c r="O2486">
        <v>3.6317429476962317</v>
      </c>
      <c r="P2486">
        <v>4.086104078637117</v>
      </c>
      <c r="Q2486">
        <v>-0.45436113094088509</v>
      </c>
      <c r="ID2486">
        <v>-0.8226658223048483</v>
      </c>
      <c r="IE2486">
        <v>0.25919284654066416</v>
      </c>
    </row>
    <row r="2487" spans="7:239" ht="15.6" x14ac:dyDescent="0.3">
      <c r="G2487" s="1"/>
      <c r="H2487" s="1"/>
      <c r="K2487">
        <v>0.56299815392480201</v>
      </c>
      <c r="L2487">
        <v>6.3426552409285904E-3</v>
      </c>
      <c r="M2487">
        <v>5.0998713305822244E-2</v>
      </c>
      <c r="N2487">
        <v>3.5583128245009638E-4</v>
      </c>
      <c r="O2487">
        <v>-2.4614135061066387</v>
      </c>
      <c r="P2487">
        <v>-2.444358580753101</v>
      </c>
      <c r="Q2487">
        <v>-1.7054925353537802E-2</v>
      </c>
      <c r="ID2487">
        <v>0.10877226037517611</v>
      </c>
      <c r="IE2487">
        <v>-0.63618248490530271</v>
      </c>
    </row>
    <row r="2488" spans="7:239" ht="15.6" x14ac:dyDescent="0.3">
      <c r="G2488" s="1"/>
      <c r="H2488" s="1"/>
      <c r="K2488">
        <v>0.91639818132041417</v>
      </c>
      <c r="L2488">
        <v>0.66849629984067338</v>
      </c>
      <c r="M2488">
        <v>8.3011156959102536E-2</v>
      </c>
      <c r="N2488">
        <v>1.8187271867888093E-2</v>
      </c>
      <c r="O2488">
        <v>-4.8504213504097597</v>
      </c>
      <c r="P2488">
        <v>-3.9787088861330107</v>
      </c>
      <c r="Q2488">
        <v>-0.87171246427674898</v>
      </c>
      <c r="ID2488">
        <v>0.42955948747067757</v>
      </c>
      <c r="IE2488">
        <v>-0.80961764837415917</v>
      </c>
    </row>
    <row r="2489" spans="7:239" ht="15.6" x14ac:dyDescent="0.3">
      <c r="G2489" s="1"/>
      <c r="H2489" s="1"/>
      <c r="K2489">
        <v>2.2567255658798947E-2</v>
      </c>
      <c r="L2489">
        <v>-1.8712889156069779</v>
      </c>
      <c r="M2489">
        <v>2.0442358352670631E-3</v>
      </c>
      <c r="N2489">
        <v>-5.0055125551416987E-2</v>
      </c>
      <c r="O2489">
        <v>2.3011527671986185</v>
      </c>
      <c r="P2489">
        <v>-9.7979832845068379E-2</v>
      </c>
      <c r="Q2489">
        <v>2.399132600043687</v>
      </c>
      <c r="ID2489">
        <v>-2.6249598196577528</v>
      </c>
      <c r="IE2489">
        <v>-0.56872098041154839</v>
      </c>
    </row>
    <row r="2490" spans="7:239" ht="15.6" x14ac:dyDescent="0.3">
      <c r="G2490" s="1"/>
      <c r="H2490" s="1"/>
      <c r="K2490">
        <v>0.64351431740844645</v>
      </c>
      <c r="L2490">
        <v>0.6016274228944466</v>
      </c>
      <c r="M2490">
        <v>5.8292202119882459E-2</v>
      </c>
      <c r="N2490">
        <v>1.6308104351298817E-2</v>
      </c>
      <c r="O2490">
        <v>-3.5755784299135476</v>
      </c>
      <c r="P2490">
        <v>-2.7939341055191256</v>
      </c>
      <c r="Q2490">
        <v>-0.781644324394422</v>
      </c>
      <c r="ID2490">
        <v>0.33810290724320985</v>
      </c>
      <c r="IE2490">
        <v>-9.944500594752255E-2</v>
      </c>
    </row>
    <row r="2491" spans="7:239" ht="15.6" x14ac:dyDescent="0.3">
      <c r="G2491" s="1"/>
      <c r="H2491" s="1"/>
      <c r="K2491">
        <v>0.28391900810850085</v>
      </c>
      <c r="L2491">
        <v>1.0817017172358518</v>
      </c>
      <c r="M2491">
        <v>2.5718564076380328E-2</v>
      </c>
      <c r="N2491">
        <v>2.9032636205700638E-2</v>
      </c>
      <c r="O2491">
        <v>-2.6242145642673966</v>
      </c>
      <c r="P2491">
        <v>-1.232685860283689</v>
      </c>
      <c r="Q2491">
        <v>-1.3915287039837079</v>
      </c>
      <c r="ID2491">
        <v>-1.6312302963050849</v>
      </c>
      <c r="IE2491">
        <v>2.3429044420440683</v>
      </c>
    </row>
    <row r="2492" spans="7:239" ht="15.6" x14ac:dyDescent="0.3">
      <c r="G2492" s="1"/>
      <c r="H2492" s="1"/>
      <c r="K2492">
        <v>-1.3577492559052806</v>
      </c>
      <c r="L2492">
        <v>-0.18632880704624466</v>
      </c>
      <c r="M2492">
        <v>-0.12299057210115742</v>
      </c>
      <c r="N2492">
        <v>-5.4337719043002402E-3</v>
      </c>
      <c r="O2492">
        <v>6.1553542608983927</v>
      </c>
      <c r="P2492">
        <v>5.8949146121471943</v>
      </c>
      <c r="Q2492">
        <v>0.26043964875119835</v>
      </c>
      <c r="ID2492">
        <v>-0.75673145983078538</v>
      </c>
      <c r="IE2492">
        <v>0.86311298057089125</v>
      </c>
    </row>
    <row r="2493" spans="7:239" ht="15.6" x14ac:dyDescent="0.3">
      <c r="G2493" s="1"/>
      <c r="H2493" s="1"/>
      <c r="K2493">
        <v>9.5358365625165573E-2</v>
      </c>
      <c r="L2493">
        <v>-0.6596483442904445</v>
      </c>
      <c r="M2493">
        <v>8.637957186763974E-3</v>
      </c>
      <c r="N2493">
        <v>-1.76160415800721E-2</v>
      </c>
      <c r="O2493">
        <v>0.43031786888244494</v>
      </c>
      <c r="P2493">
        <v>-0.41401563688537091</v>
      </c>
      <c r="Q2493">
        <v>0.84433350576781585</v>
      </c>
      <c r="ID2493">
        <v>1.2689354765314009</v>
      </c>
      <c r="IE2493">
        <v>-1.6236837931026031</v>
      </c>
    </row>
    <row r="2494" spans="7:239" ht="15.6" x14ac:dyDescent="0.3">
      <c r="G2494" s="1"/>
      <c r="H2494" s="1"/>
      <c r="K2494">
        <v>0.34429453344963806</v>
      </c>
      <c r="L2494">
        <v>1.0014976906730793</v>
      </c>
      <c r="M2494">
        <v>3.1187630157851576E-2</v>
      </c>
      <c r="N2494">
        <v>2.6906900302757619E-2</v>
      </c>
      <c r="O2494">
        <v>-2.7844597406735101</v>
      </c>
      <c r="P2494">
        <v>-1.4948171522004947</v>
      </c>
      <c r="Q2494">
        <v>-1.2896425884730152</v>
      </c>
      <c r="ID2494">
        <v>-3.3222055658866968E-2</v>
      </c>
      <c r="IE2494">
        <v>1.4538273224403793</v>
      </c>
    </row>
    <row r="2495" spans="7:239" ht="15.6" x14ac:dyDescent="0.3">
      <c r="G2495" s="1"/>
      <c r="H2495" s="1"/>
      <c r="K2495">
        <v>-0.33832090807063231</v>
      </c>
      <c r="L2495">
        <v>0.79524459877138398</v>
      </c>
      <c r="M2495">
        <v>-3.0646514337175208E-2</v>
      </c>
      <c r="N2495">
        <v>2.1163316151698815E-2</v>
      </c>
      <c r="O2495">
        <v>0.45452787639262038</v>
      </c>
      <c r="P2495">
        <v>1.4688815743454249</v>
      </c>
      <c r="Q2495">
        <v>-1.0143536979528045</v>
      </c>
      <c r="ID2495">
        <v>-1.5362861804563825</v>
      </c>
      <c r="IE2495">
        <v>-0.75188684133461225</v>
      </c>
    </row>
    <row r="2496" spans="7:239" ht="15.6" x14ac:dyDescent="0.3">
      <c r="G2496" s="1"/>
      <c r="H2496" s="1"/>
      <c r="K2496">
        <v>-0.750895158151345</v>
      </c>
      <c r="L2496">
        <v>0.68542979454751063</v>
      </c>
      <c r="M2496">
        <v>-6.8019205083229103E-2</v>
      </c>
      <c r="N2496">
        <v>1.808902999490445E-2</v>
      </c>
      <c r="O2496">
        <v>2.3931437482309503</v>
      </c>
      <c r="P2496">
        <v>3.2601474983137395</v>
      </c>
      <c r="Q2496">
        <v>-0.86700375008278896</v>
      </c>
      <c r="ID2496">
        <v>-0.79424616090370359</v>
      </c>
      <c r="IE2496">
        <v>-0.6688426938750055</v>
      </c>
    </row>
    <row r="2497" spans="7:239" ht="15.6" x14ac:dyDescent="0.3">
      <c r="G2497" s="1"/>
      <c r="H2497" s="1"/>
      <c r="K2497">
        <v>0.92296657758944667</v>
      </c>
      <c r="L2497">
        <v>-1.256918497476448</v>
      </c>
      <c r="M2497">
        <v>8.3606149599608007E-2</v>
      </c>
      <c r="N2497">
        <v>-3.3321173007760149E-2</v>
      </c>
      <c r="O2497">
        <v>-2.410149316477356</v>
      </c>
      <c r="P2497">
        <v>-4.0072267696643671</v>
      </c>
      <c r="Q2497">
        <v>1.5970774531870113</v>
      </c>
      <c r="ID2497">
        <v>0.92481228806553051</v>
      </c>
      <c r="IE2497">
        <v>2.386698287958867</v>
      </c>
    </row>
    <row r="2498" spans="7:239" ht="15.6" x14ac:dyDescent="0.3">
      <c r="G2498" s="1"/>
      <c r="H2498" s="1"/>
      <c r="K2498">
        <v>-4.8267084790843295E-2</v>
      </c>
      <c r="L2498">
        <v>0.30142820693093042</v>
      </c>
      <c r="M2498">
        <v>-4.3722331986275282E-3</v>
      </c>
      <c r="N2498">
        <v>8.0481492329321815E-3</v>
      </c>
      <c r="O2498">
        <v>-0.17618595290235864</v>
      </c>
      <c r="P2498">
        <v>0.20956030149291363</v>
      </c>
      <c r="Q2498">
        <v>-0.38574625439527227</v>
      </c>
      <c r="ID2498">
        <v>-1.8990696580182229</v>
      </c>
      <c r="IE2498">
        <v>0.5867862126638197</v>
      </c>
    </row>
    <row r="2499" spans="7:239" ht="15.6" x14ac:dyDescent="0.3">
      <c r="G2499" s="1"/>
      <c r="H2499" s="1"/>
      <c r="K2499">
        <v>0.23395247723493298</v>
      </c>
      <c r="L2499">
        <v>1.6113833441955356</v>
      </c>
      <c r="M2499">
        <v>2.1192387986559681E-2</v>
      </c>
      <c r="N2499">
        <v>4.3186686642659053E-2</v>
      </c>
      <c r="O2499">
        <v>-3.0856767414347592</v>
      </c>
      <c r="P2499">
        <v>-1.0157471054408378</v>
      </c>
      <c r="Q2499">
        <v>-2.0699296359939212</v>
      </c>
      <c r="ID2499">
        <v>1.3919636808027986</v>
      </c>
      <c r="IE2499">
        <v>-0.14500523871737944</v>
      </c>
    </row>
    <row r="2500" spans="7:239" ht="15.6" x14ac:dyDescent="0.3">
      <c r="G2500" s="1"/>
      <c r="H2500" s="1"/>
      <c r="K2500">
        <v>0.65534555409059747</v>
      </c>
      <c r="L2500">
        <v>0.55677410279576911</v>
      </c>
      <c r="M2500">
        <v>5.9363924723944389E-2</v>
      </c>
      <c r="N2500">
        <v>1.5112055413242651E-2</v>
      </c>
      <c r="O2500">
        <v>-3.5696194924891849</v>
      </c>
      <c r="P2500">
        <v>-2.8453015650806348</v>
      </c>
      <c r="Q2500">
        <v>-0.72431792740855028</v>
      </c>
      <c r="ID2500">
        <v>0.56384566923404311</v>
      </c>
      <c r="IE2500">
        <v>0.85920951710454307</v>
      </c>
    </row>
    <row r="2501" spans="7:239" ht="15.6" x14ac:dyDescent="0.3">
      <c r="G2501" s="1"/>
      <c r="H2501" s="1"/>
      <c r="K2501">
        <v>1.3926655017475542</v>
      </c>
      <c r="L2501">
        <v>-0.23212298925689318</v>
      </c>
      <c r="M2501">
        <v>0.12615343080506636</v>
      </c>
      <c r="N2501">
        <v>-5.7495233223085864E-3</v>
      </c>
      <c r="O2501">
        <v>-5.770936271407491</v>
      </c>
      <c r="P2501">
        <v>-6.046509825270479</v>
      </c>
      <c r="Q2501">
        <v>0.27557355386298765</v>
      </c>
      <c r="ID2501">
        <v>8.8520136408195525E-3</v>
      </c>
      <c r="IE2501">
        <v>-0.18321627551025021</v>
      </c>
    </row>
    <row r="2502" spans="7:239" ht="15.6" x14ac:dyDescent="0.3">
      <c r="G2502" s="1"/>
      <c r="H2502" s="1"/>
      <c r="K2502">
        <v>-0.54636592330908773</v>
      </c>
      <c r="L2502">
        <v>3.5240078859731648E-2</v>
      </c>
      <c r="M2502">
        <v>-4.9492096712332623E-2</v>
      </c>
      <c r="N2502">
        <v>7.6213066333675951E-4</v>
      </c>
      <c r="O2502">
        <v>2.3356179583862517</v>
      </c>
      <c r="P2502">
        <v>2.37214673540482</v>
      </c>
      <c r="Q2502">
        <v>-3.6528777018568062E-2</v>
      </c>
      <c r="ID2502">
        <v>0.78687609334414388</v>
      </c>
      <c r="IE2502">
        <v>0.72484386640472642</v>
      </c>
    </row>
    <row r="2503" spans="7:239" ht="15.6" x14ac:dyDescent="0.3">
      <c r="G2503" s="1"/>
      <c r="H2503" s="1"/>
      <c r="K2503">
        <v>-0.21729219722227389</v>
      </c>
      <c r="L2503">
        <v>-0.10787911143519846</v>
      </c>
      <c r="M2503">
        <v>-1.9683230562086478E-2</v>
      </c>
      <c r="N2503">
        <v>-2.9579337169674379E-3</v>
      </c>
      <c r="O2503">
        <v>1.0851866762181197</v>
      </c>
      <c r="P2503">
        <v>0.94341347854917312</v>
      </c>
      <c r="Q2503">
        <v>0.14177319766894655</v>
      </c>
      <c r="ID2503">
        <v>-0.38065773245801299</v>
      </c>
      <c r="IE2503">
        <v>1.5596934118199555</v>
      </c>
    </row>
    <row r="2504" spans="7:239" ht="15.6" x14ac:dyDescent="0.3">
      <c r="G2504" s="1"/>
      <c r="H2504" s="1"/>
      <c r="K2504">
        <v>0.79537640341830462</v>
      </c>
      <c r="L2504">
        <v>-0.36310843245300584</v>
      </c>
      <c r="M2504">
        <v>7.204850119910701E-2</v>
      </c>
      <c r="N2504">
        <v>-9.4512605041056248E-3</v>
      </c>
      <c r="O2504">
        <v>-3.0002737815509852</v>
      </c>
      <c r="P2504">
        <v>-3.4532708909801362</v>
      </c>
      <c r="Q2504">
        <v>0.45299710942915106</v>
      </c>
      <c r="ID2504">
        <v>-0.46510027284897026</v>
      </c>
      <c r="IE2504">
        <v>-0.92818054800849059</v>
      </c>
    </row>
    <row r="2505" spans="7:239" ht="15.6" x14ac:dyDescent="0.3">
      <c r="G2505" s="1"/>
      <c r="H2505" s="1"/>
      <c r="K2505">
        <v>-1.0398951836824057</v>
      </c>
      <c r="L2505">
        <v>0.51856245727877581</v>
      </c>
      <c r="M2505">
        <v>-9.4198028840797712E-2</v>
      </c>
      <c r="N2505">
        <v>1.3529275404531508E-2</v>
      </c>
      <c r="O2505">
        <v>3.8664379330151091</v>
      </c>
      <c r="P2505">
        <v>4.5148935171418367</v>
      </c>
      <c r="Q2505">
        <v>-0.64845558412672744</v>
      </c>
      <c r="ID2505">
        <v>-0.50528270877617942</v>
      </c>
      <c r="IE2505">
        <v>0.71435718152085514</v>
      </c>
    </row>
    <row r="2506" spans="7:239" ht="15.6" x14ac:dyDescent="0.3">
      <c r="G2506" s="1"/>
      <c r="H2506" s="1"/>
      <c r="K2506">
        <v>1.9504596842120137</v>
      </c>
      <c r="L2506">
        <v>-0.48411837842120525</v>
      </c>
      <c r="M2506">
        <v>0.17668074674180745</v>
      </c>
      <c r="N2506">
        <v>-1.2306729617962805E-2</v>
      </c>
      <c r="O2506">
        <v>-7.8784152219710375</v>
      </c>
      <c r="P2506">
        <v>-8.4682744202273472</v>
      </c>
      <c r="Q2506">
        <v>0.58985919825630995</v>
      </c>
      <c r="ID2506">
        <v>-1.6965796580440315</v>
      </c>
      <c r="IE2506">
        <v>0.48367125849016579</v>
      </c>
    </row>
    <row r="2507" spans="7:239" ht="15.6" x14ac:dyDescent="0.3">
      <c r="G2507" s="1"/>
      <c r="H2507" s="1"/>
      <c r="K2507">
        <v>1.9622078710940045</v>
      </c>
      <c r="L2507">
        <v>-0.28102180436047441</v>
      </c>
      <c r="M2507">
        <v>0.17774494634971219</v>
      </c>
      <c r="N2507">
        <v>-6.8694032001397169E-3</v>
      </c>
      <c r="O2507">
        <v>-8.1900321216696241</v>
      </c>
      <c r="P2507">
        <v>-8.5192813040210016</v>
      </c>
      <c r="Q2507">
        <v>0.32924918235137823</v>
      </c>
      <c r="ID2507">
        <v>2.2219071331347573</v>
      </c>
      <c r="IE2507">
        <v>-0.38492778669497724</v>
      </c>
    </row>
    <row r="2508" spans="7:239" ht="15.6" x14ac:dyDescent="0.3">
      <c r="G2508" s="1"/>
      <c r="H2508" s="1"/>
      <c r="K2508">
        <v>0.36576989465722853</v>
      </c>
      <c r="L2508">
        <v>-0.43445466208727562</v>
      </c>
      <c r="M2508">
        <v>3.3132957654451442E-2</v>
      </c>
      <c r="N2508">
        <v>-1.1502028435238166E-2</v>
      </c>
      <c r="O2508">
        <v>-1.0367663028982859</v>
      </c>
      <c r="P2508">
        <v>-1.58805632727878</v>
      </c>
      <c r="Q2508">
        <v>0.55129002438049413</v>
      </c>
      <c r="ID2508">
        <v>0.37836617618352547</v>
      </c>
      <c r="IE2508">
        <v>-1.8569802709002279</v>
      </c>
    </row>
    <row r="2509" spans="7:239" ht="15.6" x14ac:dyDescent="0.3">
      <c r="G2509" s="1"/>
      <c r="H2509" s="1"/>
      <c r="K2509">
        <v>-1.2616857492985469</v>
      </c>
      <c r="L2509">
        <v>0.54898543997907612</v>
      </c>
      <c r="M2509">
        <v>-0.11428874031283662</v>
      </c>
      <c r="N2509">
        <v>1.426984990673358E-2</v>
      </c>
      <c r="O2509">
        <v>4.7938862993559246</v>
      </c>
      <c r="P2509">
        <v>5.4778374778183219</v>
      </c>
      <c r="Q2509">
        <v>-0.68395117846239728</v>
      </c>
      <c r="ID2509">
        <v>0.63799679534236509</v>
      </c>
      <c r="IE2509">
        <v>2.014182525807878</v>
      </c>
    </row>
    <row r="2510" spans="7:239" ht="15.6" x14ac:dyDescent="0.3">
      <c r="G2510" s="1"/>
      <c r="H2510" s="1"/>
      <c r="K2510">
        <v>0.92400511792751583</v>
      </c>
      <c r="L2510">
        <v>0.33851060402041255</v>
      </c>
      <c r="M2510">
        <v>8.3700224900900733E-2</v>
      </c>
      <c r="N2510">
        <v>9.3616805945610539E-3</v>
      </c>
      <c r="O2510">
        <v>-4.4604393423607496</v>
      </c>
      <c r="P2510">
        <v>-4.0117357808735887</v>
      </c>
      <c r="Q2510">
        <v>-0.44870356148716095</v>
      </c>
      <c r="ID2510">
        <v>-0.33821016543847626</v>
      </c>
      <c r="IE2510">
        <v>-0.49632497843121198</v>
      </c>
    </row>
    <row r="2511" spans="7:239" ht="15.6" x14ac:dyDescent="0.3">
      <c r="G2511" s="1"/>
      <c r="H2511" s="1"/>
      <c r="K2511">
        <v>1.5109710126686207</v>
      </c>
      <c r="L2511">
        <v>-0.62105773880241266</v>
      </c>
      <c r="M2511">
        <v>0.13687003580972176</v>
      </c>
      <c r="N2511">
        <v>-1.6115577767350016E-2</v>
      </c>
      <c r="O2511">
        <v>-5.7877380927248616</v>
      </c>
      <c r="P2511">
        <v>-6.5601546547505301</v>
      </c>
      <c r="Q2511">
        <v>0.77241656202566811</v>
      </c>
      <c r="ID2511">
        <v>0.98453294845056472</v>
      </c>
      <c r="IE2511">
        <v>-1.13323494595437</v>
      </c>
    </row>
    <row r="2512" spans="7:239" ht="15.6" x14ac:dyDescent="0.3">
      <c r="G2512" s="1"/>
      <c r="H2512" s="1"/>
      <c r="K2512">
        <v>-0.70666706348794639</v>
      </c>
      <c r="L2512">
        <v>-0.39169232891556088</v>
      </c>
      <c r="M2512">
        <v>-6.4012840401431764E-2</v>
      </c>
      <c r="N2512">
        <v>-1.0712591813023533E-2</v>
      </c>
      <c r="O2512">
        <v>3.5815756828718892</v>
      </c>
      <c r="P2512">
        <v>3.0681232048996647</v>
      </c>
      <c r="Q2512">
        <v>0.5134524779722246</v>
      </c>
      <c r="ID2512">
        <v>0.91721291358591384</v>
      </c>
      <c r="IE2512">
        <v>-3.1179055206357453E-2</v>
      </c>
    </row>
    <row r="2513" spans="7:239" ht="15.6" x14ac:dyDescent="0.3">
      <c r="G2513" s="1"/>
      <c r="H2513" s="1"/>
      <c r="K2513">
        <v>-1.1023565199776384</v>
      </c>
      <c r="L2513">
        <v>1.1639862395176144</v>
      </c>
      <c r="M2513">
        <v>-9.9856036349725688E-2</v>
      </c>
      <c r="N2513">
        <v>3.0775644187716718E-2</v>
      </c>
      <c r="O2513">
        <v>3.3110099921622607</v>
      </c>
      <c r="P2513">
        <v>4.7860807355620052</v>
      </c>
      <c r="Q2513">
        <v>-1.4750707433997445</v>
      </c>
      <c r="ID2513">
        <v>1.6004443163715034</v>
      </c>
      <c r="IE2513">
        <v>-1.1126930255087502</v>
      </c>
    </row>
    <row r="2514" spans="7:239" ht="15.6" x14ac:dyDescent="0.3">
      <c r="G2514" s="1"/>
      <c r="H2514" s="1"/>
      <c r="K2514">
        <v>-2.016020323888871</v>
      </c>
      <c r="L2514">
        <v>-0.22489640023494989</v>
      </c>
      <c r="M2514">
        <v>-0.18261950203561778</v>
      </c>
      <c r="N2514">
        <v>-6.6832173102089705E-3</v>
      </c>
      <c r="O2514">
        <v>9.073243154549175</v>
      </c>
      <c r="P2514">
        <v>8.7529178263142384</v>
      </c>
      <c r="Q2514">
        <v>0.32032532823493692</v>
      </c>
      <c r="ID2514">
        <v>-1.4379812241094552</v>
      </c>
      <c r="IE2514">
        <v>-0.95459655268029109</v>
      </c>
    </row>
    <row r="2515" spans="7:239" ht="15.6" x14ac:dyDescent="0.3">
      <c r="G2515" s="1"/>
      <c r="H2515" s="1"/>
      <c r="K2515">
        <v>1.8346390037424998</v>
      </c>
      <c r="L2515">
        <v>0.1710264394135057</v>
      </c>
      <c r="M2515">
        <v>0.16618922800951169</v>
      </c>
      <c r="N2515">
        <v>5.1820635977665903E-3</v>
      </c>
      <c r="O2515">
        <v>-8.2137932504891218</v>
      </c>
      <c r="P2515">
        <v>-7.9654179327580579</v>
      </c>
      <c r="Q2515">
        <v>-0.24837531773106419</v>
      </c>
      <c r="ID2515">
        <v>0.87299771561452755</v>
      </c>
      <c r="IE2515">
        <v>-1.5425880258774265</v>
      </c>
    </row>
    <row r="2516" spans="7:239" ht="15.6" x14ac:dyDescent="0.3">
      <c r="G2516" s="1"/>
      <c r="H2516" s="1"/>
      <c r="K2516">
        <v>0.37754489873451963</v>
      </c>
      <c r="L2516">
        <v>0.52069349174331692</v>
      </c>
      <c r="M2516">
        <v>3.4199586475392244E-2</v>
      </c>
      <c r="N2516">
        <v>1.4054940629091984E-2</v>
      </c>
      <c r="O2516">
        <v>-2.3128302606521496</v>
      </c>
      <c r="P2516">
        <v>-1.6391796427889294</v>
      </c>
      <c r="Q2516">
        <v>-0.67365061786322</v>
      </c>
      <c r="ID2516">
        <v>2.1245400992799395</v>
      </c>
      <c r="IE2516">
        <v>0.29283775570633186</v>
      </c>
    </row>
    <row r="2517" spans="7:239" ht="15.6" x14ac:dyDescent="0.3">
      <c r="G2517" s="1"/>
      <c r="H2517" s="1"/>
      <c r="K2517">
        <v>1.0970509318831005</v>
      </c>
      <c r="L2517">
        <v>1.0234782639304243</v>
      </c>
      <c r="M2517">
        <v>9.9375434123473522E-2</v>
      </c>
      <c r="N2517">
        <v>2.7743833259678056E-2</v>
      </c>
      <c r="O2517">
        <v>-6.09280218784619</v>
      </c>
      <c r="P2517">
        <v>-4.7630455627209995</v>
      </c>
      <c r="Q2517">
        <v>-1.3297566251251904</v>
      </c>
      <c r="ID2517">
        <v>-0.7883658414081699</v>
      </c>
      <c r="IE2517">
        <v>1.1005322579592216</v>
      </c>
    </row>
    <row r="2518" spans="7:239" ht="15.6" x14ac:dyDescent="0.3">
      <c r="G2518" s="1"/>
      <c r="H2518" s="1"/>
      <c r="K2518">
        <v>-1.036340187752228</v>
      </c>
      <c r="L2518">
        <v>-0.20258956989835375</v>
      </c>
      <c r="M2518">
        <v>-9.3876002530440192E-2</v>
      </c>
      <c r="N2518">
        <v>-5.7625273304830887E-3</v>
      </c>
      <c r="O2518">
        <v>4.7756556911283266</v>
      </c>
      <c r="P2518">
        <v>4.499458857639147</v>
      </c>
      <c r="Q2518">
        <v>0.27619683348917967</v>
      </c>
      <c r="ID2518">
        <v>0.69387224319406748</v>
      </c>
      <c r="IE2518">
        <v>-3.1830718766215056</v>
      </c>
    </row>
    <row r="2519" spans="7:239" ht="15.6" x14ac:dyDescent="0.3">
      <c r="G2519" s="1"/>
      <c r="H2519" s="1"/>
      <c r="K2519">
        <v>-0.63895155568118511</v>
      </c>
      <c r="L2519">
        <v>-0.76755533328513048</v>
      </c>
      <c r="M2519">
        <v>-5.7878888194092114E-2</v>
      </c>
      <c r="N2519">
        <v>-2.0745664663746853E-2</v>
      </c>
      <c r="O2519">
        <v>3.7684597900236345</v>
      </c>
      <c r="P2519">
        <v>2.7741240480576357</v>
      </c>
      <c r="Q2519">
        <v>0.99433574196599872</v>
      </c>
      <c r="ID2519">
        <v>-0.85762714673508389</v>
      </c>
      <c r="IE2519">
        <v>0.71481311326158636</v>
      </c>
    </row>
    <row r="2520" spans="7:239" ht="15.6" x14ac:dyDescent="0.3">
      <c r="G2520" s="1"/>
      <c r="H2520" s="1"/>
      <c r="K2520">
        <v>0.18628943325635872</v>
      </c>
      <c r="L2520">
        <v>0.69592591133279291</v>
      </c>
      <c r="M2520">
        <v>1.6874871315855331E-2</v>
      </c>
      <c r="N2520">
        <v>1.8679697523120639E-2</v>
      </c>
      <c r="O2520">
        <v>-1.7041236884814879</v>
      </c>
      <c r="P2520">
        <v>-0.80880935667265674</v>
      </c>
      <c r="Q2520">
        <v>-0.89531433180883102</v>
      </c>
      <c r="ID2520">
        <v>0.82115575471398083</v>
      </c>
      <c r="IE2520">
        <v>1.5416724512032751</v>
      </c>
    </row>
    <row r="2521" spans="7:239" ht="15.6" x14ac:dyDescent="0.3">
      <c r="G2521" s="1"/>
      <c r="H2521" s="1"/>
      <c r="K2521">
        <v>0.45208492311211584</v>
      </c>
      <c r="L2521">
        <v>1.7536212346923223</v>
      </c>
      <c r="M2521">
        <v>4.0951731764930395E-2</v>
      </c>
      <c r="N2521">
        <v>4.7064098493021331E-2</v>
      </c>
      <c r="O2521">
        <v>-4.2185819207436968</v>
      </c>
      <c r="P2521">
        <v>-1.9628086758980836</v>
      </c>
      <c r="Q2521">
        <v>-2.2557732448456127</v>
      </c>
      <c r="ID2521">
        <v>-5.9042906238748825E-2</v>
      </c>
      <c r="IE2521">
        <v>1.2155719232279167</v>
      </c>
    </row>
    <row r="2522" spans="7:239" ht="15.6" x14ac:dyDescent="0.3">
      <c r="G2522" s="1"/>
      <c r="H2522" s="1"/>
      <c r="K2522">
        <v>0.45074062455056907</v>
      </c>
      <c r="L2522">
        <v>0.69588403645086672</v>
      </c>
      <c r="M2522">
        <v>4.0829959612642117E-2</v>
      </c>
      <c r="N2522">
        <v>1.8766013758915383E-2</v>
      </c>
      <c r="O2522">
        <v>-2.8564236124064935</v>
      </c>
      <c r="P2522">
        <v>-1.9569721599146765</v>
      </c>
      <c r="Q2522">
        <v>-0.89945145249181702</v>
      </c>
      <c r="ID2522">
        <v>0.72021519077332508</v>
      </c>
      <c r="IE2522">
        <v>-0.70522846784467319</v>
      </c>
    </row>
    <row r="2523" spans="7:239" ht="15.6" x14ac:dyDescent="0.3">
      <c r="G2523" s="1"/>
      <c r="H2523" s="1"/>
      <c r="K2523">
        <v>-1.9722777805050691</v>
      </c>
      <c r="L2523">
        <v>-1.2211576166107281</v>
      </c>
      <c r="M2523">
        <v>-0.1786571206072837</v>
      </c>
      <c r="N2523">
        <v>-3.3321728039939026E-2</v>
      </c>
      <c r="O2523">
        <v>10.160105697604866</v>
      </c>
      <c r="P2523">
        <v>8.5630016418316117</v>
      </c>
      <c r="Q2523">
        <v>1.597104055773255</v>
      </c>
      <c r="ID2523">
        <v>-0.89927747563038396</v>
      </c>
      <c r="IE2523">
        <v>-0.93859489267257135</v>
      </c>
    </row>
    <row r="2524" spans="7:239" ht="15.6" x14ac:dyDescent="0.3">
      <c r="G2524" s="1"/>
      <c r="H2524" s="1"/>
      <c r="K2524">
        <v>1.1278611758829924</v>
      </c>
      <c r="L2524">
        <v>-7.1481107460692084E-2</v>
      </c>
      <c r="M2524">
        <v>0.10216635411082892</v>
      </c>
      <c r="N2524">
        <v>-1.5394247870270596E-3</v>
      </c>
      <c r="O2524">
        <v>-4.8230294884594676</v>
      </c>
      <c r="P2524">
        <v>-4.8968138242529751</v>
      </c>
      <c r="Q2524">
        <v>7.3784335793507516E-2</v>
      </c>
      <c r="ID2524">
        <v>1.4603426924556966</v>
      </c>
      <c r="IE2524">
        <v>1.5090233335158785</v>
      </c>
    </row>
    <row r="2525" spans="7:239" ht="15.6" x14ac:dyDescent="0.3">
      <c r="G2525" s="1"/>
      <c r="H2525" s="1"/>
      <c r="K2525">
        <v>-0.77845896383723279</v>
      </c>
      <c r="L2525">
        <v>0.72257017031266357</v>
      </c>
      <c r="M2525">
        <v>-7.0516049191850713E-2</v>
      </c>
      <c r="N2525">
        <v>1.9073532835295975E-2</v>
      </c>
      <c r="O2525">
        <v>2.4656299761453164</v>
      </c>
      <c r="P2525">
        <v>3.3798207591882505</v>
      </c>
      <c r="Q2525">
        <v>-0.91419078304293411</v>
      </c>
      <c r="ID2525">
        <v>0.83361286593571016</v>
      </c>
      <c r="IE2525">
        <v>-8.0073876000871132E-3</v>
      </c>
    </row>
    <row r="2526" spans="7:239" ht="15.6" x14ac:dyDescent="0.3">
      <c r="G2526" s="1"/>
      <c r="H2526" s="1"/>
      <c r="K2526">
        <v>-0.12192517969083616</v>
      </c>
      <c r="L2526">
        <v>-0.3897424037424746</v>
      </c>
      <c r="M2526">
        <v>-1.1044489649684247E-2</v>
      </c>
      <c r="N2526">
        <v>-1.0467090012586467E-2</v>
      </c>
      <c r="O2526">
        <v>1.0310459014467392</v>
      </c>
      <c r="P2526">
        <v>0.52936027784376338</v>
      </c>
      <c r="Q2526">
        <v>0.50168562360297586</v>
      </c>
      <c r="ID2526">
        <v>0.58106989573729195</v>
      </c>
      <c r="IE2526">
        <v>7.481850829580651E-2</v>
      </c>
    </row>
    <row r="2527" spans="7:239" ht="15.6" x14ac:dyDescent="0.3">
      <c r="G2527" s="1"/>
      <c r="H2527" s="1"/>
      <c r="K2527">
        <v>1.9862460396968782</v>
      </c>
      <c r="L2527">
        <v>0.18462064459165359</v>
      </c>
      <c r="M2527">
        <v>0.17992242359440441</v>
      </c>
      <c r="N2527">
        <v>5.5958757476687214E-3</v>
      </c>
      <c r="O2527">
        <v>-8.8918566271307924</v>
      </c>
      <c r="P2527">
        <v>-8.6236473721517921</v>
      </c>
      <c r="Q2527">
        <v>-0.26820925497900028</v>
      </c>
      <c r="ID2527">
        <v>-0.38144173850155838</v>
      </c>
      <c r="IE2527">
        <v>-1.5103280049585242</v>
      </c>
    </row>
    <row r="2528" spans="7:239" ht="15.6" x14ac:dyDescent="0.3">
      <c r="G2528" s="1"/>
      <c r="H2528" s="1"/>
      <c r="K2528">
        <v>-1.9252800574383466</v>
      </c>
      <c r="L2528">
        <v>1.1300717836175254</v>
      </c>
      <c r="M2528">
        <v>-0.17439987147067934</v>
      </c>
      <c r="N2528">
        <v>2.9596244471292003E-2</v>
      </c>
      <c r="O2528">
        <v>6.9404101640288864</v>
      </c>
      <c r="P2528">
        <v>8.3589525044531889</v>
      </c>
      <c r="Q2528">
        <v>-1.4185423404243029</v>
      </c>
      <c r="ID2528">
        <v>0.18700428740403147</v>
      </c>
      <c r="IE2528">
        <v>8.3173685533613359E-2</v>
      </c>
    </row>
    <row r="2529" spans="7:239" ht="15.6" x14ac:dyDescent="0.3">
      <c r="G2529" s="1"/>
      <c r="H2529" s="1"/>
      <c r="K2529">
        <v>1.3497617027699587</v>
      </c>
      <c r="L2529">
        <v>2.9518681055862656E-2</v>
      </c>
      <c r="M2529">
        <v>0.1222670263319155</v>
      </c>
      <c r="N2529">
        <v>1.2359900931757154E-3</v>
      </c>
      <c r="O2529">
        <v>-5.9194759706437186</v>
      </c>
      <c r="P2529">
        <v>-5.8602352017273986</v>
      </c>
      <c r="Q2529">
        <v>-5.9240768916320297E-2</v>
      </c>
      <c r="ID2529">
        <v>1.2190551469772031</v>
      </c>
      <c r="IE2529">
        <v>-1.5327349382685818</v>
      </c>
    </row>
    <row r="2530" spans="7:239" ht="15.6" x14ac:dyDescent="0.3">
      <c r="G2530" s="1"/>
      <c r="H2530" s="1"/>
      <c r="K2530">
        <v>-0.73470677063355794</v>
      </c>
      <c r="L2530">
        <v>-0.12827621952791024</v>
      </c>
      <c r="M2530">
        <v>-6.6552793642715852E-2</v>
      </c>
      <c r="N2530">
        <v>-3.674692262157009E-3</v>
      </c>
      <c r="O2530">
        <v>3.3659899759999594</v>
      </c>
      <c r="P2530">
        <v>3.1898626782627231</v>
      </c>
      <c r="Q2530">
        <v>0.17612729773723629</v>
      </c>
      <c r="ID2530">
        <v>-2.4744814073069232</v>
      </c>
      <c r="IE2530">
        <v>-0.79458967509876532</v>
      </c>
    </row>
    <row r="2531" spans="7:239" ht="15.6" x14ac:dyDescent="0.3">
      <c r="G2531" s="1"/>
      <c r="H2531" s="1"/>
      <c r="K2531">
        <v>1.0575415827658874</v>
      </c>
      <c r="L2531">
        <v>1.2679778772814925</v>
      </c>
      <c r="M2531">
        <v>9.5796513030248193E-2</v>
      </c>
      <c r="N2531">
        <v>3.4271867593913964E-2</v>
      </c>
      <c r="O2531">
        <v>-6.2341526217884873</v>
      </c>
      <c r="P2531">
        <v>-4.5915085588047679</v>
      </c>
      <c r="Q2531">
        <v>-1.6426440629837196</v>
      </c>
      <c r="ID2531">
        <v>-0.97657312018195719</v>
      </c>
      <c r="IE2531">
        <v>8.8634298536226064E-2</v>
      </c>
    </row>
    <row r="2532" spans="7:239" ht="15.6" x14ac:dyDescent="0.3">
      <c r="G2532" s="1"/>
      <c r="H2532" s="1"/>
      <c r="K2532">
        <v>0.45542455913972868</v>
      </c>
      <c r="L2532">
        <v>0.15230842315028448</v>
      </c>
      <c r="M2532">
        <v>4.1254249880008927E-2</v>
      </c>
      <c r="N2532">
        <v>4.2252855858441532E-3</v>
      </c>
      <c r="O2532">
        <v>-2.1798254418299505</v>
      </c>
      <c r="P2532">
        <v>-1.9773083113298866</v>
      </c>
      <c r="Q2532">
        <v>-0.2025171305000639</v>
      </c>
      <c r="ID2532">
        <v>1.5430905220493301</v>
      </c>
      <c r="IE2532">
        <v>0.30047679290520007</v>
      </c>
    </row>
    <row r="2533" spans="7:239" ht="15.6" x14ac:dyDescent="0.3">
      <c r="G2533" s="1"/>
      <c r="H2533" s="1"/>
      <c r="K2533">
        <v>-0.16000486715617715</v>
      </c>
      <c r="L2533">
        <v>0.39642757484686841</v>
      </c>
      <c r="M2533">
        <v>-1.4493906047024028E-2</v>
      </c>
      <c r="N2533">
        <v>1.0552722760551971E-2</v>
      </c>
      <c r="O2533">
        <v>0.18890016159503498</v>
      </c>
      <c r="P2533">
        <v>0.6946901464399845</v>
      </c>
      <c r="Q2533">
        <v>-0.50578998484494953</v>
      </c>
      <c r="ID2533">
        <v>0.2509419102314378</v>
      </c>
      <c r="IE2533">
        <v>8.8418908180699141E-2</v>
      </c>
    </row>
    <row r="2534" spans="7:239" ht="15.6" x14ac:dyDescent="0.3">
      <c r="G2534" s="1"/>
      <c r="H2534" s="1"/>
      <c r="K2534">
        <v>-1.0261449200274262</v>
      </c>
      <c r="L2534">
        <v>-1.0755073440836933</v>
      </c>
      <c r="M2534">
        <v>-9.2952472795664695E-2</v>
      </c>
      <c r="N2534">
        <v>-2.9112323166012644E-2</v>
      </c>
      <c r="O2534">
        <v>5.8505423387365969</v>
      </c>
      <c r="P2534">
        <v>4.455194253976658</v>
      </c>
      <c r="Q2534">
        <v>1.3953480847599391</v>
      </c>
      <c r="ID2534">
        <v>-0.59181530867969512</v>
      </c>
      <c r="IE2534">
        <v>0.98837026633954883</v>
      </c>
    </row>
    <row r="2535" spans="7:239" ht="15.6" x14ac:dyDescent="0.3">
      <c r="G2535" s="1"/>
      <c r="H2535" s="1"/>
      <c r="K2535">
        <v>1.3521894694109338</v>
      </c>
      <c r="L2535">
        <v>0.94147818084611778</v>
      </c>
      <c r="M2535">
        <v>0.1224869435270846</v>
      </c>
      <c r="N2535">
        <v>2.5634442705440404E-2</v>
      </c>
      <c r="O2535">
        <v>-7.0994297299101099</v>
      </c>
      <c r="P2535">
        <v>-5.8707757908564462</v>
      </c>
      <c r="Q2535">
        <v>-1.2286539390536637</v>
      </c>
      <c r="ID2535">
        <v>-4.7593383650856136E-2</v>
      </c>
      <c r="IE2535">
        <v>2.441816844822341E-2</v>
      </c>
    </row>
    <row r="2536" spans="7:239" ht="15.6" x14ac:dyDescent="0.3">
      <c r="G2536" s="1"/>
      <c r="H2536" s="1"/>
      <c r="K2536">
        <v>-1.354514545237905</v>
      </c>
      <c r="L2536">
        <v>-0.75593892946339913</v>
      </c>
      <c r="M2536">
        <v>-0.12269755856141</v>
      </c>
      <c r="N2536">
        <v>-2.0671480388379682E-2</v>
      </c>
      <c r="O2536">
        <v>6.8716506330216678</v>
      </c>
      <c r="P2536">
        <v>5.8808705291942882</v>
      </c>
      <c r="Q2536">
        <v>0.99078010382737935</v>
      </c>
      <c r="ID2536">
        <v>0.65065730481031214</v>
      </c>
      <c r="IE2536">
        <v>6.4287337255133331E-2</v>
      </c>
    </row>
    <row r="2537" spans="7:239" ht="15.6" x14ac:dyDescent="0.3">
      <c r="G2537" s="1"/>
      <c r="H2537" s="1"/>
      <c r="K2537">
        <v>-0.70354636726778164</v>
      </c>
      <c r="L2537">
        <v>-0.3886751849769346</v>
      </c>
      <c r="M2537">
        <v>-6.3730154764299093E-2</v>
      </c>
      <c r="N2537">
        <v>-1.0630842362001109E-2</v>
      </c>
      <c r="O2537">
        <v>3.5641083787554591</v>
      </c>
      <c r="P2537">
        <v>3.0545741363449874</v>
      </c>
      <c r="Q2537">
        <v>0.50953424241047163</v>
      </c>
      <c r="ID2537">
        <v>-0.20209959763126292</v>
      </c>
      <c r="IE2537">
        <v>1.5744667964432297</v>
      </c>
    </row>
    <row r="2538" spans="7:239" ht="15.6" x14ac:dyDescent="0.3">
      <c r="G2538" s="1"/>
      <c r="H2538" s="1"/>
      <c r="K2538">
        <v>-0.69119320000713524</v>
      </c>
      <c r="L2538">
        <v>0.97546004162263711</v>
      </c>
      <c r="M2538">
        <v>-6.2611153518641868E-2</v>
      </c>
      <c r="N2538">
        <v>2.5867947860041131E-2</v>
      </c>
      <c r="O2538">
        <v>1.7610948240477096</v>
      </c>
      <c r="P2538">
        <v>3.0009406205287488</v>
      </c>
      <c r="Q2538">
        <v>-1.2398457964810392</v>
      </c>
      <c r="ID2538">
        <v>1.6150879424055131</v>
      </c>
      <c r="IE2538">
        <v>0.40041176011021162</v>
      </c>
    </row>
    <row r="2539" spans="7:239" ht="15.6" x14ac:dyDescent="0.3">
      <c r="G2539" s="1"/>
      <c r="H2539" s="1"/>
      <c r="K2539">
        <v>-0.21344981539522467</v>
      </c>
      <c r="L2539">
        <v>-1.5843551308022721</v>
      </c>
      <c r="M2539">
        <v>-1.9335171642455708E-2</v>
      </c>
      <c r="N2539">
        <v>-4.2456822052502237E-2</v>
      </c>
      <c r="O2539">
        <v>2.9616784467554074</v>
      </c>
      <c r="P2539">
        <v>0.92673108105994084</v>
      </c>
      <c r="Q2539">
        <v>2.0349473656954666</v>
      </c>
      <c r="ID2539">
        <v>-1.6461876689368822</v>
      </c>
      <c r="IE2539">
        <v>-0.6961908934257337</v>
      </c>
    </row>
    <row r="2540" spans="7:239" ht="15.6" x14ac:dyDescent="0.3">
      <c r="G2540" s="1"/>
      <c r="H2540" s="1"/>
      <c r="K2540">
        <v>0.45726297660608456</v>
      </c>
      <c r="L2540">
        <v>-1.1458515879357238</v>
      </c>
      <c r="M2540">
        <v>4.142078137686997E-2</v>
      </c>
      <c r="N2540">
        <v>-3.050377766451539E-2</v>
      </c>
      <c r="O2540">
        <v>-0.52324990123546677</v>
      </c>
      <c r="P2540">
        <v>-1.9852901341432767</v>
      </c>
      <c r="Q2540">
        <v>1.4620402329078099</v>
      </c>
      <c r="ID2540">
        <v>0.58968596551686447</v>
      </c>
      <c r="IE2540">
        <v>0.11380081220276925</v>
      </c>
    </row>
    <row r="2541" spans="7:239" ht="15.6" x14ac:dyDescent="0.3">
      <c r="G2541" s="1"/>
      <c r="H2541" s="1"/>
      <c r="K2541">
        <v>-1.7732962894073696</v>
      </c>
      <c r="L2541">
        <v>1.7017291552665477</v>
      </c>
      <c r="M2541">
        <v>-0.16063254992811943</v>
      </c>
      <c r="N2541">
        <v>4.4940043490807352E-2</v>
      </c>
      <c r="O2541">
        <v>5.5451197198457969</v>
      </c>
      <c r="P2541">
        <v>7.6990874144313688</v>
      </c>
      <c r="Q2541">
        <v>-2.1539676945855724</v>
      </c>
      <c r="ID2541">
        <v>2.107961741362431</v>
      </c>
      <c r="IE2541">
        <v>1.2258575773212168</v>
      </c>
    </row>
    <row r="2542" spans="7:239" ht="15.6" x14ac:dyDescent="0.3">
      <c r="G2542" s="1"/>
      <c r="H2542" s="1"/>
      <c r="K2542">
        <v>1.4654469359935454</v>
      </c>
      <c r="L2542">
        <v>0.74054423373712286</v>
      </c>
      <c r="M2542">
        <v>0.13274627568958727</v>
      </c>
      <c r="N2542">
        <v>2.0296304140267347E-2</v>
      </c>
      <c r="O2542">
        <v>-7.3353015983834382</v>
      </c>
      <c r="P2542">
        <v>-6.3625036204161525</v>
      </c>
      <c r="Q2542">
        <v>-0.97279797796728551</v>
      </c>
      <c r="ID2542">
        <v>0.51980860874659873</v>
      </c>
      <c r="IE2542">
        <v>-1.1839495623369236</v>
      </c>
    </row>
    <row r="2543" spans="7:239" ht="15.6" x14ac:dyDescent="0.3">
      <c r="G2543" s="1"/>
      <c r="H2543" s="1"/>
      <c r="K2543">
        <v>-1.0385999143002027</v>
      </c>
      <c r="L2543">
        <v>0.63070120302233346</v>
      </c>
      <c r="M2543">
        <v>-9.4080697955400874E-2</v>
      </c>
      <c r="N2543">
        <v>1.6529751211141849E-2</v>
      </c>
      <c r="O2543">
        <v>3.7170020542109441</v>
      </c>
      <c r="P2543">
        <v>4.5092698702316234</v>
      </c>
      <c r="Q2543">
        <v>-0.79226781602067919</v>
      </c>
      <c r="ID2543">
        <v>-2.3234440389416777</v>
      </c>
      <c r="IE2543">
        <v>0.90805635548686836</v>
      </c>
    </row>
    <row r="2544" spans="7:239" ht="15.6" x14ac:dyDescent="0.3">
      <c r="G2544" s="1"/>
      <c r="H2544" s="1"/>
      <c r="K2544">
        <v>-1.444050883828704E-2</v>
      </c>
      <c r="L2544">
        <v>0.26401629985770009</v>
      </c>
      <c r="M2544">
        <v>-1.3080813233578702E-3</v>
      </c>
      <c r="N2544">
        <v>7.0584528000444107E-3</v>
      </c>
      <c r="O2544">
        <v>-0.27561420574020501</v>
      </c>
      <c r="P2544">
        <v>6.2696087799290617E-2</v>
      </c>
      <c r="Q2544">
        <v>-0.33831029353949565</v>
      </c>
      <c r="ID2544">
        <v>-1.1224443189989946</v>
      </c>
      <c r="IE2544">
        <v>-0.20243676287629045</v>
      </c>
    </row>
    <row r="2545" spans="7:239" ht="15.6" x14ac:dyDescent="0.3">
      <c r="G2545" s="1"/>
      <c r="H2545" s="1"/>
      <c r="K2545">
        <v>-0.50397640335958815</v>
      </c>
      <c r="L2545">
        <v>9.4413306904286329E-2</v>
      </c>
      <c r="M2545">
        <v>-4.5652277771532489E-2</v>
      </c>
      <c r="N2545">
        <v>2.3592072753248804E-3</v>
      </c>
      <c r="O2545">
        <v>2.075028593760083</v>
      </c>
      <c r="P2545">
        <v>2.1881049475228584</v>
      </c>
      <c r="Q2545">
        <v>-0.11307635376277536</v>
      </c>
      <c r="ID2545">
        <v>0.1477587145355316</v>
      </c>
      <c r="IE2545">
        <v>-1.5381897835309024</v>
      </c>
    </row>
    <row r="2546" spans="7:239" ht="15.6" x14ac:dyDescent="0.3">
      <c r="G2546" s="1"/>
      <c r="H2546" s="1"/>
      <c r="K2546">
        <v>3.7814131129848827E-2</v>
      </c>
      <c r="L2546">
        <v>3.3875479920782596E-2</v>
      </c>
      <c r="M2546">
        <v>3.4253612004871846E-3</v>
      </c>
      <c r="N2546">
        <v>9.1877324980728402E-4</v>
      </c>
      <c r="O2546">
        <v>-0.20821353385616045</v>
      </c>
      <c r="P2546">
        <v>-0.16417690760903403</v>
      </c>
      <c r="Q2546">
        <v>-4.4036626247126419E-2</v>
      </c>
      <c r="ID2546">
        <v>2.0411703552962326</v>
      </c>
      <c r="IE2546">
        <v>-0.29713414417933287</v>
      </c>
    </row>
    <row r="2547" spans="7:239" ht="15.6" x14ac:dyDescent="0.3">
      <c r="G2547" s="1"/>
      <c r="H2547" s="1"/>
      <c r="K2547">
        <v>1.3606075392641706</v>
      </c>
      <c r="L2547">
        <v>1.8356812035186416</v>
      </c>
      <c r="M2547">
        <v>0.12324948729040029</v>
      </c>
      <c r="N2547">
        <v>4.9559836932742074E-2</v>
      </c>
      <c r="O2547">
        <v>-8.2827178788990885</v>
      </c>
      <c r="P2547">
        <v>-5.9073243676780436</v>
      </c>
      <c r="Q2547">
        <v>-2.3753935112210449</v>
      </c>
      <c r="ID2547">
        <v>-0.27554030101900934</v>
      </c>
      <c r="IE2547">
        <v>0.37225472144781491</v>
      </c>
    </row>
    <row r="2548" spans="7:239" ht="15.6" x14ac:dyDescent="0.3">
      <c r="G2548" s="1"/>
      <c r="H2548" s="1"/>
      <c r="K2548">
        <v>0.62976144460939232</v>
      </c>
      <c r="L2548">
        <v>0.19643219609662466</v>
      </c>
      <c r="M2548">
        <v>5.7046409727632301E-2</v>
      </c>
      <c r="N2548">
        <v>5.4633704331877898E-3</v>
      </c>
      <c r="O2548">
        <v>-2.9960818148650552</v>
      </c>
      <c r="P2548">
        <v>-2.7342235142817981</v>
      </c>
      <c r="Q2548">
        <v>-0.26185830058325721</v>
      </c>
      <c r="ID2548">
        <v>-0.71908360263606885</v>
      </c>
      <c r="IE2548">
        <v>1.0147460069094776</v>
      </c>
    </row>
    <row r="2549" spans="7:239" ht="15.6" x14ac:dyDescent="0.3">
      <c r="G2549" s="1"/>
      <c r="H2549" s="1"/>
      <c r="K2549">
        <v>0.81559491252108463</v>
      </c>
      <c r="L2549">
        <v>-0.35602889778129043</v>
      </c>
      <c r="M2549">
        <v>7.3879977807006433E-2</v>
      </c>
      <c r="N2549">
        <v>-9.2551768096994554E-3</v>
      </c>
      <c r="O2549">
        <v>-3.0974543592886046</v>
      </c>
      <c r="P2549">
        <v>-3.5410532147246934</v>
      </c>
      <c r="Q2549">
        <v>0.44359885543608868</v>
      </c>
      <c r="ID2549">
        <v>0.15418672835423763</v>
      </c>
      <c r="IE2549">
        <v>0.58551418974107416</v>
      </c>
    </row>
    <row r="2550" spans="7:239" ht="15.6" x14ac:dyDescent="0.3">
      <c r="G2550" s="1"/>
      <c r="H2550" s="1"/>
      <c r="K2550">
        <v>0.54123426350475223</v>
      </c>
      <c r="L2550">
        <v>-0.10208764809815699</v>
      </c>
      <c r="M2550">
        <v>4.9027249633670132E-2</v>
      </c>
      <c r="N2550">
        <v>-2.5522001939261791E-3</v>
      </c>
      <c r="O2550">
        <v>-2.2275402363140295</v>
      </c>
      <c r="P2550">
        <v>-2.3498667037763168</v>
      </c>
      <c r="Q2550">
        <v>0.12232646746228731</v>
      </c>
      <c r="ID2550">
        <v>7.965402981865195E-3</v>
      </c>
      <c r="IE2550">
        <v>0.87912501455560854</v>
      </c>
    </row>
    <row r="2551" spans="7:239" ht="15.6" x14ac:dyDescent="0.3">
      <c r="G2551" s="1"/>
      <c r="H2551" s="1"/>
      <c r="K2551">
        <v>-2.023970756523521</v>
      </c>
      <c r="L2551">
        <v>-0.51156174098656781</v>
      </c>
      <c r="M2551">
        <v>-0.18333968527558969</v>
      </c>
      <c r="N2551">
        <v>-1.4355003040116943E-2</v>
      </c>
      <c r="O2551">
        <v>9.4754686232179672</v>
      </c>
      <c r="P2551">
        <v>8.7874360713488429</v>
      </c>
      <c r="Q2551">
        <v>0.68803255186912349</v>
      </c>
      <c r="ID2551">
        <v>0.29078339129838027</v>
      </c>
      <c r="IE2551">
        <v>1.7883725297368758</v>
      </c>
    </row>
    <row r="2552" spans="7:239" ht="15.6" x14ac:dyDescent="0.3">
      <c r="G2552" s="1"/>
      <c r="H2552" s="1"/>
      <c r="K2552">
        <v>-0.72333250547710393</v>
      </c>
      <c r="L2552">
        <v>-1.7086974349361614</v>
      </c>
      <c r="M2552">
        <v>-6.5522465419195819E-2</v>
      </c>
      <c r="N2552">
        <v>-4.5951935836913316E-2</v>
      </c>
      <c r="O2552">
        <v>5.3429467447677093</v>
      </c>
      <c r="P2552">
        <v>3.1404792434483833</v>
      </c>
      <c r="Q2552">
        <v>2.202467501319326</v>
      </c>
      <c r="ID2552">
        <v>0.92153558190810048</v>
      </c>
      <c r="IE2552">
        <v>1.8738525136026625</v>
      </c>
    </row>
    <row r="2553" spans="7:239" ht="15.6" x14ac:dyDescent="0.3">
      <c r="G2553" s="1"/>
      <c r="H2553" s="1"/>
      <c r="K2553">
        <v>-2.5878401413158612</v>
      </c>
      <c r="L2553">
        <v>-0.26699927547744995</v>
      </c>
      <c r="M2553">
        <v>-0.2344173182953169</v>
      </c>
      <c r="N2553">
        <v>-7.9986583974305785E-3</v>
      </c>
      <c r="O2553">
        <v>11.618951427013997</v>
      </c>
      <c r="P2553">
        <v>11.23557725890454</v>
      </c>
      <c r="Q2553">
        <v>0.38337416810945668</v>
      </c>
      <c r="ID2553">
        <v>-1.7134865122345406</v>
      </c>
      <c r="IE2553">
        <v>-0.81722641885395075</v>
      </c>
    </row>
    <row r="2554" spans="7:239" ht="15.6" x14ac:dyDescent="0.3">
      <c r="G2554" s="1"/>
      <c r="H2554" s="1"/>
      <c r="K2554">
        <v>-1.3217826005268514</v>
      </c>
      <c r="L2554">
        <v>-0.43672625651981239</v>
      </c>
      <c r="M2554">
        <v>-0.11973256293464989</v>
      </c>
      <c r="N2554">
        <v>-1.2120762366043009E-2</v>
      </c>
      <c r="O2554">
        <v>6.3197046789567484</v>
      </c>
      <c r="P2554">
        <v>5.7387588555388058</v>
      </c>
      <c r="Q2554">
        <v>0.58094582341794254</v>
      </c>
      <c r="ID2554">
        <v>0.67068493825068987</v>
      </c>
      <c r="IE2554">
        <v>-9.3738595324472956E-2</v>
      </c>
    </row>
    <row r="2555" spans="7:239" ht="15.6" x14ac:dyDescent="0.3">
      <c r="G2555" s="1"/>
      <c r="H2555" s="1"/>
      <c r="K2555">
        <v>0.85953826848907178</v>
      </c>
      <c r="L2555">
        <v>-0.65191902498580268</v>
      </c>
      <c r="M2555">
        <v>7.7860549674043864E-2</v>
      </c>
      <c r="N2555">
        <v>-1.7156595382512317E-2</v>
      </c>
      <c r="O2555">
        <v>-2.9095289261191848</v>
      </c>
      <c r="P2555">
        <v>-3.7318412634574152</v>
      </c>
      <c r="Q2555">
        <v>0.82231233733823061</v>
      </c>
      <c r="ID2555">
        <v>2.3239374602771434</v>
      </c>
      <c r="IE2555">
        <v>-0.41532710697012526</v>
      </c>
    </row>
    <row r="2556" spans="7:239" ht="15.6" x14ac:dyDescent="0.3">
      <c r="G2556" s="1"/>
      <c r="H2556" s="1"/>
      <c r="K2556">
        <v>1.8360704268910115</v>
      </c>
      <c r="L2556">
        <v>0.19292644629999914</v>
      </c>
      <c r="M2556">
        <v>0.16631889226908583</v>
      </c>
      <c r="N2556">
        <v>5.7684276968059381E-3</v>
      </c>
      <c r="O2556">
        <v>-8.24811235285439</v>
      </c>
      <c r="P2556">
        <v>-7.9716327159351632</v>
      </c>
      <c r="Q2556">
        <v>-0.27647963691922617</v>
      </c>
      <c r="ID2556">
        <v>0.48697723108360136</v>
      </c>
      <c r="IE2556">
        <v>1.2577155037749623</v>
      </c>
    </row>
    <row r="2557" spans="7:239" ht="15.6" x14ac:dyDescent="0.3">
      <c r="G2557" s="1"/>
      <c r="H2557" s="1"/>
      <c r="K2557">
        <v>0.58166149694841329</v>
      </c>
      <c r="L2557">
        <v>0.88324872989760683</v>
      </c>
      <c r="M2557">
        <v>5.2689316505058488E-2</v>
      </c>
      <c r="N2557">
        <v>2.3821867742628518E-2</v>
      </c>
      <c r="O2557">
        <v>-3.6671664364925078</v>
      </c>
      <c r="P2557">
        <v>-2.5253888689472537</v>
      </c>
      <c r="Q2557">
        <v>-1.1417775675452544</v>
      </c>
      <c r="ID2557">
        <v>-0.84624002711939994</v>
      </c>
      <c r="IE2557">
        <v>-0.15487545022283747</v>
      </c>
    </row>
    <row r="2558" spans="7:239" ht="15.6" x14ac:dyDescent="0.3">
      <c r="G2558" s="1"/>
      <c r="H2558" s="1"/>
      <c r="K2558">
        <v>0.41211445764655724</v>
      </c>
      <c r="L2558">
        <v>0.46830143257548307</v>
      </c>
      <c r="M2558">
        <v>3.7331040835896626E-2</v>
      </c>
      <c r="N2558">
        <v>1.2664725885032748E-2</v>
      </c>
      <c r="O2558">
        <v>-2.3962875426443802</v>
      </c>
      <c r="P2558">
        <v>-1.7892696517355227</v>
      </c>
      <c r="Q2558">
        <v>-0.6070178909088576</v>
      </c>
      <c r="ID2558">
        <v>-9.8300197841462433E-2</v>
      </c>
      <c r="IE2558">
        <v>0.26961245185215599</v>
      </c>
    </row>
    <row r="2559" spans="7:239" ht="15.6" x14ac:dyDescent="0.3">
      <c r="G2559" s="1"/>
      <c r="H2559" s="1"/>
      <c r="K2559">
        <v>-1.2273402495763852</v>
      </c>
      <c r="L2559">
        <v>0.79422178868138693</v>
      </c>
      <c r="M2559">
        <v>-0.11117758216522096</v>
      </c>
      <c r="N2559">
        <v>2.0842013032430412E-2</v>
      </c>
      <c r="O2559">
        <v>4.3297665616152434</v>
      </c>
      <c r="P2559">
        <v>5.3287202624760273</v>
      </c>
      <c r="Q2559">
        <v>-0.99895370086078394</v>
      </c>
      <c r="ID2559">
        <v>-0.77306163033952779</v>
      </c>
      <c r="IE2559">
        <v>-0.96371065391053146</v>
      </c>
    </row>
    <row r="2560" spans="7:239" ht="15.6" x14ac:dyDescent="0.3">
      <c r="G2560" s="1"/>
      <c r="H2560" s="1"/>
      <c r="K2560">
        <v>0.1195066559149978</v>
      </c>
      <c r="L2560">
        <v>0.94986946653928639</v>
      </c>
      <c r="M2560">
        <v>1.0825409711664112E-2</v>
      </c>
      <c r="N2560">
        <v>2.545136808855937E-2</v>
      </c>
      <c r="O2560">
        <v>-1.7387390259496314</v>
      </c>
      <c r="P2560">
        <v>-0.51885981828983119</v>
      </c>
      <c r="Q2560">
        <v>-1.2198792076598002</v>
      </c>
      <c r="ID2560">
        <v>-1.0505584296970845</v>
      </c>
      <c r="IE2560">
        <v>-0.92015278471000472</v>
      </c>
    </row>
    <row r="2561" spans="7:239" ht="15.6" x14ac:dyDescent="0.3">
      <c r="G2561" s="1"/>
      <c r="H2561" s="1"/>
      <c r="K2561">
        <v>-5.4021691739018607E-2</v>
      </c>
      <c r="L2561">
        <v>-3.3744823818590772E-2</v>
      </c>
      <c r="M2561">
        <v>-4.8935094193251968E-3</v>
      </c>
      <c r="N2561">
        <v>-9.2063657557056643E-4</v>
      </c>
      <c r="O2561">
        <v>0.27867090620798551</v>
      </c>
      <c r="P2561">
        <v>0.23454497111318476</v>
      </c>
      <c r="Q2561">
        <v>4.4125935094800769E-2</v>
      </c>
      <c r="ID2561">
        <v>1.0890545251486301</v>
      </c>
      <c r="IE2561">
        <v>-0.22198775483549715</v>
      </c>
    </row>
    <row r="2562" spans="7:239" ht="15.6" x14ac:dyDescent="0.3">
      <c r="G2562" s="1"/>
      <c r="H2562" s="1"/>
      <c r="K2562">
        <v>-0.58397678583752721</v>
      </c>
      <c r="L2562">
        <v>-0.28996974943923176</v>
      </c>
      <c r="M2562">
        <v>-5.2899044997866025E-2</v>
      </c>
      <c r="N2562">
        <v>-7.9506423745680389E-3</v>
      </c>
      <c r="O2562">
        <v>2.9165138848311329</v>
      </c>
      <c r="P2562">
        <v>2.5354411155196002</v>
      </c>
      <c r="Q2562">
        <v>0.38107276931153278</v>
      </c>
      <c r="ID2562">
        <v>-1.0381316671446352</v>
      </c>
      <c r="IE2562">
        <v>-0.80500399368486952</v>
      </c>
    </row>
    <row r="2563" spans="7:239" ht="15.6" x14ac:dyDescent="0.3">
      <c r="G2563" s="1"/>
      <c r="H2563" s="1"/>
      <c r="K2563">
        <v>0.83418103396459775</v>
      </c>
      <c r="L2563">
        <v>0.86598227559028129</v>
      </c>
      <c r="M2563">
        <v>7.5563585954488088E-2</v>
      </c>
      <c r="N2563">
        <v>2.34434298451856E-2</v>
      </c>
      <c r="O2563">
        <v>-4.7453873428814806</v>
      </c>
      <c r="P2563">
        <v>-3.6217482314252964</v>
      </c>
      <c r="Q2563">
        <v>-1.1236391114561837</v>
      </c>
      <c r="ID2563">
        <v>1.2596312555033773</v>
      </c>
      <c r="IE2563">
        <v>-0.94543117770378149</v>
      </c>
    </row>
    <row r="2564" spans="7:239" ht="15.6" x14ac:dyDescent="0.3">
      <c r="G2564" s="1"/>
      <c r="H2564" s="1"/>
      <c r="K2564">
        <v>0.62281022558661359</v>
      </c>
      <c r="L2564">
        <v>-1.8526325659145302</v>
      </c>
      <c r="M2564">
        <v>5.6416739410603128E-2</v>
      </c>
      <c r="N2564">
        <v>-4.935755163949275E-2</v>
      </c>
      <c r="O2564">
        <v>-0.33834552056220346</v>
      </c>
      <c r="P2564">
        <v>-2.7040435363430197</v>
      </c>
      <c r="Q2564">
        <v>2.3656980157808163</v>
      </c>
      <c r="ID2564">
        <v>7.9757238019115259E-2</v>
      </c>
      <c r="IE2564">
        <v>-0.44874784317451161</v>
      </c>
    </row>
    <row r="2565" spans="7:239" ht="15.6" x14ac:dyDescent="0.3">
      <c r="G2565" s="1"/>
      <c r="H2565" s="1"/>
      <c r="K2565">
        <v>-1.3498828279083304</v>
      </c>
      <c r="L2565">
        <v>-3.4542894935786213E-3</v>
      </c>
      <c r="M2565">
        <v>-0.12227799835049652</v>
      </c>
      <c r="N2565">
        <v>-5.3872954773110065E-4</v>
      </c>
      <c r="O2565">
        <v>5.8865822927296936</v>
      </c>
      <c r="P2565">
        <v>5.8607610884807739</v>
      </c>
      <c r="Q2565">
        <v>2.5821204248920055E-2</v>
      </c>
      <c r="ID2565">
        <v>-2.405003975589119</v>
      </c>
      <c r="IE2565">
        <v>0.53221778464803537</v>
      </c>
    </row>
    <row r="2566" spans="7:239" ht="15.6" x14ac:dyDescent="0.3">
      <c r="G2566" s="1"/>
      <c r="H2566" s="1"/>
      <c r="K2566">
        <v>-0.78400827552462593</v>
      </c>
      <c r="L2566">
        <v>-1.0119243605012258</v>
      </c>
      <c r="M2566">
        <v>-7.1018728914363297E-2</v>
      </c>
      <c r="N2566">
        <v>-2.7331229216660688E-2</v>
      </c>
      <c r="O2566">
        <v>4.7138946944144031</v>
      </c>
      <c r="P2566">
        <v>3.4039141022050816</v>
      </c>
      <c r="Q2566">
        <v>1.3099805922093211</v>
      </c>
      <c r="ID2566">
        <v>0.22996504756812119</v>
      </c>
      <c r="IE2566">
        <v>-0.13214353981739502</v>
      </c>
    </row>
    <row r="2567" spans="7:239" ht="15.6" x14ac:dyDescent="0.3">
      <c r="G2567" s="1"/>
      <c r="H2567" s="1"/>
      <c r="K2567">
        <v>-0.68519946042583491</v>
      </c>
      <c r="L2567">
        <v>0.48384525760423241</v>
      </c>
      <c r="M2567">
        <v>-6.2068215669901922E-2</v>
      </c>
      <c r="N2567">
        <v>1.2717760671192553E-2</v>
      </c>
      <c r="O2567">
        <v>2.3653578751445345</v>
      </c>
      <c r="P2567">
        <v>2.9749177132168576</v>
      </c>
      <c r="Q2567">
        <v>-0.60955983807232306</v>
      </c>
      <c r="ID2567">
        <v>-2.8921215308484762</v>
      </c>
      <c r="IE2567">
        <v>1.3052282486880578</v>
      </c>
    </row>
    <row r="2568" spans="7:239" ht="15.6" x14ac:dyDescent="0.3">
      <c r="G2568" s="1"/>
      <c r="H2568" s="1"/>
      <c r="K2568">
        <v>1.4118037942349559</v>
      </c>
      <c r="L2568">
        <v>-1.317476404877958E-2</v>
      </c>
      <c r="M2568">
        <v>0.12788705690121574</v>
      </c>
      <c r="N2568">
        <v>1.1432569272239626E-4</v>
      </c>
      <c r="O2568">
        <v>-6.1350818012899424</v>
      </c>
      <c r="P2568">
        <v>-6.1296021926901973</v>
      </c>
      <c r="Q2568">
        <v>-5.4796085997453597E-3</v>
      </c>
      <c r="ID2568">
        <v>0.49080130758052937</v>
      </c>
      <c r="IE2568">
        <v>-0.52049468687165701</v>
      </c>
    </row>
    <row r="2569" spans="7:239" ht="15.6" x14ac:dyDescent="0.3">
      <c r="G2569" s="1"/>
      <c r="H2569" s="1"/>
      <c r="K2569">
        <v>-1.1622838913084892</v>
      </c>
      <c r="L2569">
        <v>0.33034989370617412</v>
      </c>
      <c r="M2569">
        <v>-0.10528450677785754</v>
      </c>
      <c r="N2569">
        <v>8.4535593761979142E-3</v>
      </c>
      <c r="O2569">
        <v>4.6410888005026854</v>
      </c>
      <c r="P2569">
        <v>5.046266285573787</v>
      </c>
      <c r="Q2569">
        <v>-0.40517748507110202</v>
      </c>
      <c r="ID2569">
        <v>-0.66543772261399081</v>
      </c>
      <c r="IE2569">
        <v>1.7859202179509335</v>
      </c>
    </row>
    <row r="2570" spans="7:239" ht="15.6" x14ac:dyDescent="0.3">
      <c r="G2570" s="1"/>
      <c r="H2570" s="1"/>
      <c r="K2570">
        <v>0.31957932722202986</v>
      </c>
      <c r="L2570">
        <v>-1.9521151110043082</v>
      </c>
      <c r="M2570">
        <v>2.8948824030497172E-2</v>
      </c>
      <c r="N2570">
        <v>-5.2119266284102087E-2</v>
      </c>
      <c r="O2570">
        <v>1.1105548683711099</v>
      </c>
      <c r="P2570">
        <v>-1.3875116024462308</v>
      </c>
      <c r="Q2570">
        <v>2.4980664708173408</v>
      </c>
      <c r="ID2570">
        <v>-0.44998859638868149</v>
      </c>
      <c r="IE2570">
        <v>-0.86748141339323903</v>
      </c>
    </row>
    <row r="2571" spans="7:239" ht="15.6" x14ac:dyDescent="0.3">
      <c r="G2571" s="1"/>
      <c r="H2571" s="1"/>
      <c r="K2571">
        <v>1.0321938192292865</v>
      </c>
      <c r="L2571">
        <v>0.65657815642364703</v>
      </c>
      <c r="M2571">
        <v>9.3500407232147226E-2</v>
      </c>
      <c r="N2571">
        <v>1.7906711767950452E-2</v>
      </c>
      <c r="O2571">
        <v>-5.3397219190975438</v>
      </c>
      <c r="P2571">
        <v>-4.4814566467839931</v>
      </c>
      <c r="Q2571">
        <v>-0.85826527231355043</v>
      </c>
      <c r="ID2571">
        <v>-0.22568945307470051</v>
      </c>
      <c r="IE2571">
        <v>-0.69793429370041071</v>
      </c>
    </row>
    <row r="2572" spans="7:239" ht="15.6" x14ac:dyDescent="0.3">
      <c r="G2572" s="1"/>
      <c r="H2572" s="1"/>
      <c r="K2572">
        <v>0.38063492267259935</v>
      </c>
      <c r="L2572">
        <v>-1.2566084736173686</v>
      </c>
      <c r="M2572">
        <v>3.4479493689701338E-2</v>
      </c>
      <c r="N2572">
        <v>-3.3492192141077667E-2</v>
      </c>
      <c r="O2572">
        <v>-4.7321174510761344E-2</v>
      </c>
      <c r="P2572">
        <v>-1.6525955420687457</v>
      </c>
      <c r="Q2572">
        <v>1.6052743675579844</v>
      </c>
      <c r="ID2572">
        <v>-5.5570075134606448E-2</v>
      </c>
      <c r="IE2572">
        <v>-2.1211370065808461</v>
      </c>
    </row>
    <row r="2573" spans="7:239" ht="15.6" x14ac:dyDescent="0.3">
      <c r="G2573" s="1"/>
      <c r="H2573" s="1"/>
      <c r="K2573">
        <v>-0.20461173596840318</v>
      </c>
      <c r="L2573">
        <v>1.0977097800725659</v>
      </c>
      <c r="M2573">
        <v>-1.8534581665880477E-2</v>
      </c>
      <c r="N2573">
        <v>2.929937506666886E-2</v>
      </c>
      <c r="O2573">
        <v>-0.51595449009587913</v>
      </c>
      <c r="P2573">
        <v>0.88835895650904206</v>
      </c>
      <c r="Q2573">
        <v>-1.4043134466049212</v>
      </c>
      <c r="ID2573">
        <v>-0.37809463537914517</v>
      </c>
      <c r="IE2573">
        <v>-0.19214778184503589</v>
      </c>
    </row>
    <row r="2574" spans="7:239" ht="15.6" x14ac:dyDescent="0.3">
      <c r="G2574" s="1"/>
      <c r="H2574" s="1"/>
      <c r="K2574">
        <v>-1.630060378965845</v>
      </c>
      <c r="L2574">
        <v>1.0745626074492602</v>
      </c>
      <c r="M2574">
        <v>-0.14765764569303125</v>
      </c>
      <c r="N2574">
        <v>2.8208817256391017E-2</v>
      </c>
      <c r="O2574">
        <v>5.7251595152827761</v>
      </c>
      <c r="P2574">
        <v>7.0772027344924577</v>
      </c>
      <c r="Q2574">
        <v>-1.3520432192096816</v>
      </c>
      <c r="ID2574">
        <v>-0.98224461653060779</v>
      </c>
      <c r="IE2574">
        <v>6.3292657479920217E-2</v>
      </c>
    </row>
    <row r="2575" spans="7:239" ht="15.6" x14ac:dyDescent="0.3">
      <c r="G2575" s="1"/>
      <c r="H2575" s="1"/>
      <c r="K2575">
        <v>3.46054605867901E-2</v>
      </c>
      <c r="L2575">
        <v>0.69426213299983364</v>
      </c>
      <c r="M2575">
        <v>3.1347064834556511E-3</v>
      </c>
      <c r="N2575">
        <v>1.8585034610876371E-2</v>
      </c>
      <c r="O2575">
        <v>-1.0410230390970499</v>
      </c>
      <c r="P2575">
        <v>-0.15024588257803029</v>
      </c>
      <c r="Q2575">
        <v>-0.89077715651901956</v>
      </c>
      <c r="ID2575">
        <v>-0.28797315774251075</v>
      </c>
      <c r="IE2575">
        <v>1.255156720946405</v>
      </c>
    </row>
    <row r="2576" spans="7:239" ht="15.6" x14ac:dyDescent="0.3">
      <c r="G2576" s="1"/>
      <c r="H2576" s="1"/>
      <c r="K2576">
        <v>-1.3205939070423423</v>
      </c>
      <c r="L2576">
        <v>0.94007390833711835</v>
      </c>
      <c r="M2576">
        <v>-0.11962488613712867</v>
      </c>
      <c r="N2576">
        <v>2.4713161560364492E-2</v>
      </c>
      <c r="O2576">
        <v>4.549100817349494</v>
      </c>
      <c r="P2576">
        <v>5.73359792721517</v>
      </c>
      <c r="Q2576">
        <v>-1.184497109865676</v>
      </c>
      <c r="ID2576">
        <v>-0.58848567602489432</v>
      </c>
      <c r="IE2576">
        <v>0.99969003306960735</v>
      </c>
    </row>
    <row r="2577" spans="7:239" ht="15.6" x14ac:dyDescent="0.3">
      <c r="G2577" s="1"/>
      <c r="H2577" s="1"/>
      <c r="K2577">
        <v>0.20615138190559315</v>
      </c>
      <c r="L2577">
        <v>1.2255542107127448</v>
      </c>
      <c r="M2577">
        <v>1.8674049195562134E-2</v>
      </c>
      <c r="N2577">
        <v>3.2855408946217649E-2</v>
      </c>
      <c r="O2577">
        <v>-2.4697970792929276</v>
      </c>
      <c r="P2577">
        <v>-0.89504360854858434</v>
      </c>
      <c r="Q2577">
        <v>-1.5747534707443434</v>
      </c>
      <c r="ID2577">
        <v>0.53722354451323362</v>
      </c>
      <c r="IE2577">
        <v>-0.26786300706885219</v>
      </c>
    </row>
    <row r="2578" spans="7:239" ht="15.6" x14ac:dyDescent="0.3">
      <c r="G2578" s="1"/>
      <c r="H2578" s="1"/>
      <c r="K2578">
        <v>1.4841599934383651</v>
      </c>
      <c r="L2578">
        <v>1.0255110015525923</v>
      </c>
      <c r="M2578">
        <v>0.1344413822277718</v>
      </c>
      <c r="N2578">
        <v>2.79262064412652E-2</v>
      </c>
      <c r="O2578">
        <v>-7.7822474896448099</v>
      </c>
      <c r="P2578">
        <v>-6.4437497527853189</v>
      </c>
      <c r="Q2578">
        <v>-1.3384977368594915</v>
      </c>
      <c r="ID2578">
        <v>0.44983551014894685</v>
      </c>
      <c r="IE2578">
        <v>-0.75090129817157436</v>
      </c>
    </row>
    <row r="2579" spans="7:239" ht="15.6" x14ac:dyDescent="0.3">
      <c r="G2579" s="1"/>
      <c r="H2579" s="1"/>
      <c r="K2579">
        <v>-0.97288225555673491</v>
      </c>
      <c r="L2579">
        <v>-0.12893515109655659</v>
      </c>
      <c r="M2579">
        <v>-8.8127719221769665E-2</v>
      </c>
      <c r="N2579">
        <v>-3.7710695330881827E-3</v>
      </c>
      <c r="O2579">
        <v>4.4046913793040385</v>
      </c>
      <c r="P2579">
        <v>4.223944737392813</v>
      </c>
      <c r="Q2579">
        <v>0.18074664191122519</v>
      </c>
      <c r="ID2579">
        <v>-1.374876346460808</v>
      </c>
      <c r="IE2579">
        <v>1.2689846069879231</v>
      </c>
    </row>
    <row r="2580" spans="7:239" ht="15.6" x14ac:dyDescent="0.3">
      <c r="G2580" s="1"/>
      <c r="H2580" s="1"/>
      <c r="K2580">
        <v>0.18914455755445841</v>
      </c>
      <c r="L2580">
        <v>-0.82710572891765655</v>
      </c>
      <c r="M2580">
        <v>1.7133500344238828E-2</v>
      </c>
      <c r="N2580">
        <v>-2.2065019626571338E-2</v>
      </c>
      <c r="O2580">
        <v>0.23636677658184491</v>
      </c>
      <c r="P2580">
        <v>-0.82120539656821356</v>
      </c>
      <c r="Q2580">
        <v>1.0575721731500585</v>
      </c>
      <c r="ID2580">
        <v>-4.4969084096285535E-2</v>
      </c>
      <c r="IE2580">
        <v>-1.309964166188091</v>
      </c>
    </row>
    <row r="2581" spans="7:239" ht="15.6" x14ac:dyDescent="0.3">
      <c r="G2581" s="1"/>
      <c r="H2581" s="1"/>
      <c r="K2581">
        <v>-4.9233100439582046E-2</v>
      </c>
      <c r="L2581">
        <v>0.24944735925533398</v>
      </c>
      <c r="M2581">
        <v>-4.4597389120575323E-3</v>
      </c>
      <c r="N2581">
        <v>6.6571863650799245E-3</v>
      </c>
      <c r="O2581">
        <v>-0.10532323639890959</v>
      </c>
      <c r="P2581">
        <v>0.21375443361159854</v>
      </c>
      <c r="Q2581">
        <v>-0.31907767001050813</v>
      </c>
      <c r="ID2581">
        <v>1.0184700378417963</v>
      </c>
      <c r="IE2581">
        <v>0.71248717745707069</v>
      </c>
    </row>
    <row r="2582" spans="7:239" ht="15.6" x14ac:dyDescent="0.3">
      <c r="G2582" s="1"/>
      <c r="H2582" s="1"/>
      <c r="K2582">
        <v>-1.3362504877088208</v>
      </c>
      <c r="L2582">
        <v>-2.268331779103117</v>
      </c>
      <c r="M2582">
        <v>-0.12104312430219709</v>
      </c>
      <c r="N2582">
        <v>-6.112648328819438E-2</v>
      </c>
      <c r="O2582">
        <v>8.7313544715482561</v>
      </c>
      <c r="P2582">
        <v>5.8015738113820507</v>
      </c>
      <c r="Q2582">
        <v>2.9297806601662058</v>
      </c>
      <c r="ID2582">
        <v>0.51443379957148772</v>
      </c>
      <c r="IE2582">
        <v>-0.57966371287689267</v>
      </c>
    </row>
    <row r="2583" spans="7:239" ht="15.6" x14ac:dyDescent="0.3">
      <c r="G2583" s="1"/>
      <c r="H2583" s="1"/>
      <c r="K2583">
        <v>-0.69521591643066216</v>
      </c>
      <c r="L2583">
        <v>-2.9043851045578801</v>
      </c>
      <c r="M2583">
        <v>-6.297554789571734E-2</v>
      </c>
      <c r="N2583">
        <v>-7.7930868373888088E-2</v>
      </c>
      <c r="O2583">
        <v>6.7536175986710081</v>
      </c>
      <c r="P2583">
        <v>3.0184059733709141</v>
      </c>
      <c r="Q2583">
        <v>3.7352116253000935</v>
      </c>
      <c r="ID2583">
        <v>-1.6464518392257022</v>
      </c>
      <c r="IE2583">
        <v>-1.2063480814109961</v>
      </c>
    </row>
    <row r="2584" spans="7:239" ht="15.6" x14ac:dyDescent="0.3">
      <c r="G2584" s="1"/>
      <c r="H2584" s="1"/>
      <c r="K2584">
        <v>-1.6181876092233849</v>
      </c>
      <c r="L2584">
        <v>1.0761277495617136</v>
      </c>
      <c r="M2584">
        <v>-0.14658216085170328</v>
      </c>
      <c r="N2584">
        <v>2.8254615038404516E-2</v>
      </c>
      <c r="O2584">
        <v>5.6714166534701995</v>
      </c>
      <c r="P2584">
        <v>7.0256549516179092</v>
      </c>
      <c r="Q2584">
        <v>-1.3542382981477099</v>
      </c>
      <c r="ID2584">
        <v>2.9521137986224182</v>
      </c>
      <c r="IE2584">
        <v>0.13168597723998943</v>
      </c>
    </row>
    <row r="2585" spans="7:239" ht="15.6" x14ac:dyDescent="0.3">
      <c r="G2585" s="1"/>
      <c r="H2585" s="1"/>
      <c r="K2585">
        <v>0.6754370826272752</v>
      </c>
      <c r="L2585">
        <v>0.21239420403941364</v>
      </c>
      <c r="M2585">
        <v>6.1183898904276487E-2</v>
      </c>
      <c r="N2585">
        <v>5.9055038982483944E-3</v>
      </c>
      <c r="O2585">
        <v>-3.2155822527238334</v>
      </c>
      <c r="P2585">
        <v>-2.9325325796704869</v>
      </c>
      <c r="Q2585">
        <v>-0.28304967305334672</v>
      </c>
      <c r="ID2585">
        <v>1.6942453886256637</v>
      </c>
      <c r="IE2585">
        <v>-2.0823119565773235E-2</v>
      </c>
    </row>
    <row r="2586" spans="7:239" ht="15.6" x14ac:dyDescent="0.3">
      <c r="G2586" s="1"/>
      <c r="H2586" s="1"/>
      <c r="K2586">
        <v>-0.68180741958343694</v>
      </c>
      <c r="L2586">
        <v>0.52298003101882429</v>
      </c>
      <c r="M2586">
        <v>-6.1760950508840305E-2</v>
      </c>
      <c r="N2586">
        <v>1.3765854676827191E-2</v>
      </c>
      <c r="O2586">
        <v>2.3003957693508159</v>
      </c>
      <c r="P2586">
        <v>2.9601905527784451</v>
      </c>
      <c r="Q2586">
        <v>-0.65979478342762943</v>
      </c>
      <c r="ID2586">
        <v>0.97739854624897415</v>
      </c>
      <c r="IE2586">
        <v>-0.31240706961008058</v>
      </c>
    </row>
    <row r="2587" spans="7:239" ht="15.6" x14ac:dyDescent="0.3">
      <c r="G2587" s="1"/>
      <c r="H2587" s="1"/>
      <c r="K2587">
        <v>-0.82801326481859661</v>
      </c>
      <c r="L2587">
        <v>0.1230040373438782</v>
      </c>
      <c r="M2587">
        <v>-7.5004883784293361E-2</v>
      </c>
      <c r="N2587">
        <v>3.0169574519860205E-3</v>
      </c>
      <c r="O2587">
        <v>3.4503675491928276</v>
      </c>
      <c r="P2587">
        <v>3.5949697431993015</v>
      </c>
      <c r="Q2587">
        <v>-0.14460219400647373</v>
      </c>
      <c r="ID2587">
        <v>0.57830317799953201</v>
      </c>
      <c r="IE2587">
        <v>0.62916165318430461</v>
      </c>
    </row>
    <row r="2588" spans="7:239" ht="15.6" x14ac:dyDescent="0.3">
      <c r="G2588" s="1"/>
      <c r="H2588" s="1"/>
      <c r="K2588">
        <v>0.32343898982673164</v>
      </c>
      <c r="L2588">
        <v>2.3675276674732704</v>
      </c>
      <c r="M2588">
        <v>2.9298448314808202E-2</v>
      </c>
      <c r="N2588">
        <v>6.3445400847749175E-2</v>
      </c>
      <c r="O2588">
        <v>-4.4451949631185581</v>
      </c>
      <c r="P2588">
        <v>-1.4042690275653809</v>
      </c>
      <c r="Q2588">
        <v>-3.0409259355531768</v>
      </c>
      <c r="ID2588">
        <v>0.67917830198367313</v>
      </c>
      <c r="IE2588">
        <v>1.5561144416191535</v>
      </c>
    </row>
    <row r="2589" spans="7:239" ht="15.6" x14ac:dyDescent="0.3">
      <c r="G2589" s="1"/>
      <c r="H2589" s="1"/>
      <c r="K2589">
        <v>-0.54654667445924965</v>
      </c>
      <c r="L2589">
        <v>0.36917918307387471</v>
      </c>
      <c r="M2589">
        <v>-4.9508469902941762E-2</v>
      </c>
      <c r="N2589">
        <v>9.6959428084654915E-3</v>
      </c>
      <c r="O2589">
        <v>1.9082068137930521</v>
      </c>
      <c r="P2589">
        <v>2.3729314993011119</v>
      </c>
      <c r="Q2589">
        <v>-0.46472468550805973</v>
      </c>
      <c r="ID2589">
        <v>-0.38357966872292365</v>
      </c>
      <c r="IE2589">
        <v>-1.1398026160060255</v>
      </c>
    </row>
    <row r="2590" spans="7:239" ht="15.6" x14ac:dyDescent="0.3">
      <c r="G2590" s="1"/>
      <c r="H2590" s="1"/>
      <c r="K2590">
        <v>2.4735155752235158E-2</v>
      </c>
      <c r="L2590">
        <v>-1.3578052162088727</v>
      </c>
      <c r="M2590">
        <v>2.2406132382302452E-3</v>
      </c>
      <c r="N2590">
        <v>-3.6317180817149256E-2</v>
      </c>
      <c r="O2590">
        <v>1.6332833705950427</v>
      </c>
      <c r="P2590">
        <v>-0.10739216423312838</v>
      </c>
      <c r="Q2590">
        <v>1.7406755348281711</v>
      </c>
      <c r="ID2590">
        <v>1.7633546949264942</v>
      </c>
      <c r="IE2590">
        <v>-0.23693411816465823</v>
      </c>
    </row>
    <row r="2591" spans="7:239" ht="15.6" x14ac:dyDescent="0.3">
      <c r="G2591" s="1"/>
      <c r="H2591" s="1"/>
      <c r="K2591">
        <v>-2.1057784310486878</v>
      </c>
      <c r="L2591">
        <v>0.45780793423411964</v>
      </c>
      <c r="M2591">
        <v>-0.19075016452892354</v>
      </c>
      <c r="N2591">
        <v>1.15514927446902E-2</v>
      </c>
      <c r="O2591">
        <v>8.5889580862296455</v>
      </c>
      <c r="P2591">
        <v>9.1426189255074704</v>
      </c>
      <c r="Q2591">
        <v>-0.55366083927782417</v>
      </c>
      <c r="ID2591">
        <v>1.3861518034444615</v>
      </c>
      <c r="IE2591">
        <v>0.78034624166843303</v>
      </c>
    </row>
    <row r="2592" spans="7:239" ht="15.6" x14ac:dyDescent="0.3">
      <c r="G2592" s="1"/>
      <c r="H2592" s="1"/>
      <c r="K2592">
        <v>-1.7773488589137469</v>
      </c>
      <c r="L2592">
        <v>1.1643787308332938</v>
      </c>
      <c r="M2592">
        <v>-0.16099964852154619</v>
      </c>
      <c r="N2592">
        <v>3.0562969193893862E-2</v>
      </c>
      <c r="O2592">
        <v>6.2518051082494281</v>
      </c>
      <c r="P2592">
        <v>7.716682379846362</v>
      </c>
      <c r="Q2592">
        <v>-1.464877271596934</v>
      </c>
      <c r="ID2592">
        <v>-0.91078573445869515</v>
      </c>
      <c r="IE2592">
        <v>-0.15450076433935792</v>
      </c>
    </row>
    <row r="2593" spans="7:239" ht="15.6" x14ac:dyDescent="0.3">
      <c r="G2593" s="1"/>
      <c r="H2593" s="1"/>
      <c r="K2593">
        <v>0.74877359364520468</v>
      </c>
      <c r="L2593">
        <v>-0.58674077960978999</v>
      </c>
      <c r="M2593">
        <v>6.7827024950391751E-2</v>
      </c>
      <c r="N2593">
        <v>-1.5449504519311406E-2</v>
      </c>
      <c r="O2593">
        <v>-2.5104445427187998</v>
      </c>
      <c r="P2593">
        <v>-3.2509363412805357</v>
      </c>
      <c r="Q2593">
        <v>0.74049179856173597</v>
      </c>
      <c r="ID2593">
        <v>2.4327825441041107</v>
      </c>
      <c r="IE2593">
        <v>-0.55346319019938628</v>
      </c>
    </row>
    <row r="2594" spans="7:239" ht="15.6" x14ac:dyDescent="0.3">
      <c r="G2594" s="1"/>
      <c r="H2594" s="1"/>
      <c r="K2594">
        <v>1.1543831746866042</v>
      </c>
      <c r="L2594">
        <v>0.46579674088596595</v>
      </c>
      <c r="M2594">
        <v>0.10456882702100372</v>
      </c>
      <c r="N2594">
        <v>1.2843137035868117E-2</v>
      </c>
      <c r="O2594">
        <v>-5.6275329948907649</v>
      </c>
      <c r="P2594">
        <v>-5.0119638916242284</v>
      </c>
      <c r="Q2594">
        <v>-0.61556910326653647</v>
      </c>
      <c r="ID2594">
        <v>0.54631804979514542</v>
      </c>
      <c r="IE2594">
        <v>1.7777078429886564</v>
      </c>
    </row>
    <row r="2595" spans="7:239" ht="15.6" x14ac:dyDescent="0.3">
      <c r="G2595" s="1"/>
      <c r="H2595" s="1"/>
      <c r="K2595">
        <v>0.44438349854840486</v>
      </c>
      <c r="L2595">
        <v>1.4318795787583232</v>
      </c>
      <c r="M2595">
        <v>4.0254104711212609E-2</v>
      </c>
      <c r="N2595">
        <v>3.8453998533055048E-2</v>
      </c>
      <c r="O2595">
        <v>-3.7724643440751753</v>
      </c>
      <c r="P2595">
        <v>-1.9293715445592055</v>
      </c>
      <c r="Q2595">
        <v>-1.8430927995159698</v>
      </c>
      <c r="ID2595">
        <v>-0.3500278946848025</v>
      </c>
      <c r="IE2595">
        <v>0.26130249405178341</v>
      </c>
    </row>
    <row r="2596" spans="7:239" ht="15.6" x14ac:dyDescent="0.3">
      <c r="G2596" s="1"/>
      <c r="H2596" s="1"/>
      <c r="K2596">
        <v>-0.96621126040889449</v>
      </c>
      <c r="L2596">
        <v>-0.31738117501737823</v>
      </c>
      <c r="M2596">
        <v>-8.7523432748292732E-2</v>
      </c>
      <c r="N2596">
        <v>-8.8103598195951767E-3</v>
      </c>
      <c r="O2596">
        <v>4.6172602643471645</v>
      </c>
      <c r="P2596">
        <v>4.1949814022235747</v>
      </c>
      <c r="Q2596">
        <v>0.42227886212359012</v>
      </c>
      <c r="ID2596">
        <v>0.65305048681244282</v>
      </c>
      <c r="IE2596">
        <v>-0.91145391827623234</v>
      </c>
    </row>
    <row r="2597" spans="7:239" ht="15.6" x14ac:dyDescent="0.3">
      <c r="G2597" s="1"/>
      <c r="H2597" s="1"/>
      <c r="K2597">
        <v>-1.1532494149456476</v>
      </c>
      <c r="L2597">
        <v>-0.87138675635640617</v>
      </c>
      <c r="M2597">
        <v>-0.10446612635034672</v>
      </c>
      <c r="N2597">
        <v>-2.3693510709650548E-2</v>
      </c>
      <c r="O2597">
        <v>6.142666907599085</v>
      </c>
      <c r="P2597">
        <v>5.0070414681100477</v>
      </c>
      <c r="Q2597">
        <v>1.1356254394890375</v>
      </c>
      <c r="ID2597">
        <v>2.0658433420099294</v>
      </c>
      <c r="IE2597">
        <v>-0.91625335823866327</v>
      </c>
    </row>
    <row r="2598" spans="7:239" ht="15.6" x14ac:dyDescent="0.3">
      <c r="G2598" s="1"/>
      <c r="H2598" s="1"/>
      <c r="K2598">
        <v>0.62716719352549943</v>
      </c>
      <c r="L2598">
        <v>0.8712666424941955</v>
      </c>
      <c r="M2598">
        <v>5.6811411679506478E-2</v>
      </c>
      <c r="N2598">
        <v>2.3516356715784118E-2</v>
      </c>
      <c r="O2598">
        <v>-3.8500945851777031</v>
      </c>
      <c r="P2598">
        <v>-2.7229601027531189</v>
      </c>
      <c r="Q2598">
        <v>-1.1271344824245844</v>
      </c>
      <c r="ID2598">
        <v>1.9806190981713385</v>
      </c>
      <c r="IE2598">
        <v>1.0047411356505001</v>
      </c>
    </row>
    <row r="2599" spans="7:239" ht="15.6" x14ac:dyDescent="0.3">
      <c r="G2599" s="1"/>
      <c r="H2599" s="1"/>
      <c r="K2599">
        <v>0.43519480261674964</v>
      </c>
      <c r="L2599">
        <v>-0.57102292323990655</v>
      </c>
      <c r="M2599">
        <v>3.9421754434029552E-2</v>
      </c>
      <c r="N2599">
        <v>-1.5132684514068151E-2</v>
      </c>
      <c r="O2599">
        <v>-1.1641704786028708</v>
      </c>
      <c r="P2599">
        <v>-1.8894771548709002</v>
      </c>
      <c r="Q2599">
        <v>0.72530667626802936</v>
      </c>
      <c r="ID2599">
        <v>-0.9765018777243436</v>
      </c>
      <c r="IE2599">
        <v>-0.32222875017139641</v>
      </c>
    </row>
    <row r="2600" spans="7:239" ht="15.6" x14ac:dyDescent="0.3">
      <c r="G2600" s="1"/>
      <c r="H2600" s="1"/>
      <c r="K2600">
        <v>9.1450504482317327E-2</v>
      </c>
      <c r="L2600">
        <v>-0.2071002849861632</v>
      </c>
      <c r="M2600">
        <v>8.2839668784943313E-3</v>
      </c>
      <c r="N2600">
        <v>-5.5103167046490348E-3</v>
      </c>
      <c r="O2600">
        <v>-0.13294052267142331</v>
      </c>
      <c r="P2600">
        <v>-0.39704894907241478</v>
      </c>
      <c r="Q2600">
        <v>0.26410842640099147</v>
      </c>
      <c r="ID2600">
        <v>-0.23145430045059717</v>
      </c>
      <c r="IE2600">
        <v>0.68664687999532126</v>
      </c>
    </row>
    <row r="2601" spans="7:239" ht="15.6" x14ac:dyDescent="0.3">
      <c r="G2601" s="1"/>
      <c r="H2601" s="1"/>
      <c r="K2601">
        <v>-1.7028126277661981</v>
      </c>
      <c r="L2601">
        <v>0.80638306109454283</v>
      </c>
      <c r="M2601">
        <v>-0.15424784683855514</v>
      </c>
      <c r="N2601">
        <v>2.1010156257843967E-2</v>
      </c>
      <c r="O2601">
        <v>6.3860570422177059</v>
      </c>
      <c r="P2601">
        <v>7.393069815733333</v>
      </c>
      <c r="Q2601">
        <v>-1.0070127735156269</v>
      </c>
      <c r="ID2601">
        <v>-1.5930213983261166</v>
      </c>
      <c r="IE2601">
        <v>-1.4437978636629301</v>
      </c>
    </row>
    <row r="2602" spans="7:239" ht="15.6" x14ac:dyDescent="0.3">
      <c r="G2602" s="1"/>
      <c r="H2602" s="1"/>
      <c r="K2602">
        <v>-0.34155674613031872</v>
      </c>
      <c r="L2602">
        <v>-1.1052025841306687</v>
      </c>
      <c r="M2602">
        <v>-3.0939630000805001E-2</v>
      </c>
      <c r="N2602">
        <v>-2.9680411818042922E-2</v>
      </c>
      <c r="O2602">
        <v>2.9055070173426545</v>
      </c>
      <c r="P2602">
        <v>1.482930552076493</v>
      </c>
      <c r="Q2602">
        <v>1.4225764652661614</v>
      </c>
      <c r="ID2602">
        <v>-0.16771549812443112</v>
      </c>
      <c r="IE2602">
        <v>0.11931660510635624</v>
      </c>
    </row>
    <row r="2603" spans="7:239" ht="15.6" x14ac:dyDescent="0.3">
      <c r="G2603" s="1"/>
      <c r="H2603" s="1"/>
      <c r="K2603">
        <v>6.4451576295957602E-2</v>
      </c>
      <c r="L2603">
        <v>0.53160197365134576</v>
      </c>
      <c r="M2603">
        <v>5.8382917221161939E-3</v>
      </c>
      <c r="N2603">
        <v>1.4243255965349446E-2</v>
      </c>
      <c r="O2603">
        <v>-0.96250474223347293</v>
      </c>
      <c r="P2603">
        <v>-0.27982820629839872</v>
      </c>
      <c r="Q2603">
        <v>-0.68267653593507427</v>
      </c>
      <c r="ID2603">
        <v>-0.46928781858291546</v>
      </c>
      <c r="IE2603">
        <v>0.24948959057526301</v>
      </c>
    </row>
    <row r="2604" spans="7:239" ht="15.6" x14ac:dyDescent="0.3">
      <c r="G2604" s="1"/>
      <c r="H2604" s="1"/>
      <c r="K2604">
        <v>0.87327507011519379</v>
      </c>
      <c r="L2604">
        <v>4.3974097943916809E-2</v>
      </c>
      <c r="M2604">
        <v>7.9104886272637967E-2</v>
      </c>
      <c r="N2604">
        <v>1.4651732123628696E-3</v>
      </c>
      <c r="O2604">
        <v>-3.8617075507955172</v>
      </c>
      <c r="P2604">
        <v>-3.7914820787830714</v>
      </c>
      <c r="Q2604">
        <v>-7.0225472012445778E-2</v>
      </c>
      <c r="ID2604">
        <v>-0.97795225332893376</v>
      </c>
      <c r="IE2604">
        <v>0.51469219084904072</v>
      </c>
    </row>
    <row r="2605" spans="7:239" ht="15.6" x14ac:dyDescent="0.3">
      <c r="G2605" s="1"/>
      <c r="H2605" s="1"/>
      <c r="K2605">
        <v>-9.8393361907591296E-3</v>
      </c>
      <c r="L2605">
        <v>0.47667902901861398</v>
      </c>
      <c r="M2605">
        <v>-8.9128797672602855E-4</v>
      </c>
      <c r="N2605">
        <v>1.2749339493319242E-2</v>
      </c>
      <c r="O2605">
        <v>-0.56835414261888528</v>
      </c>
      <c r="P2605">
        <v>4.2719262361931319E-2</v>
      </c>
      <c r="Q2605">
        <v>-0.61107340498081664</v>
      </c>
      <c r="ID2605">
        <v>-1.2881090350269229</v>
      </c>
      <c r="IE2605">
        <v>0.95346562650601252</v>
      </c>
    </row>
    <row r="2606" spans="7:239" ht="15.6" x14ac:dyDescent="0.3">
      <c r="G2606" s="1"/>
      <c r="H2606" s="1"/>
      <c r="K2606">
        <v>-0.14820673357571348</v>
      </c>
      <c r="L2606">
        <v>-1.0489106238678012</v>
      </c>
      <c r="M2606">
        <v>-1.3425182059530765E-2</v>
      </c>
      <c r="N2606">
        <v>-2.8110505106616331E-2</v>
      </c>
      <c r="O2606">
        <v>1.9907975466600094</v>
      </c>
      <c r="P2606">
        <v>0.64346640999744975</v>
      </c>
      <c r="Q2606">
        <v>1.3473311366625598</v>
      </c>
      <c r="ID2606">
        <v>-2.2778786681458896</v>
      </c>
      <c r="IE2606">
        <v>0.77517826561575631</v>
      </c>
    </row>
    <row r="2607" spans="7:239" ht="15.6" x14ac:dyDescent="0.3">
      <c r="G2607" s="1"/>
      <c r="H2607" s="1"/>
      <c r="K2607">
        <v>-0.59021191506107862</v>
      </c>
      <c r="L2607">
        <v>0.19769445278575651</v>
      </c>
      <c r="M2607">
        <v>-5.3463848923917846E-2</v>
      </c>
      <c r="N2607">
        <v>5.0937750991842598E-3</v>
      </c>
      <c r="O2607">
        <v>2.3183683928678729</v>
      </c>
      <c r="P2607">
        <v>2.5625120597375242</v>
      </c>
      <c r="Q2607">
        <v>-0.24414366686965139</v>
      </c>
      <c r="ID2607">
        <v>-0.78103419046540323</v>
      </c>
      <c r="IE2607">
        <v>0.27983424992045963</v>
      </c>
    </row>
    <row r="2608" spans="7:239" ht="15.6" x14ac:dyDescent="0.3">
      <c r="G2608" s="1"/>
      <c r="H2608" s="1"/>
      <c r="K2608">
        <v>-0.56180601320784129</v>
      </c>
      <c r="L2608">
        <v>-0.62945887954363899</v>
      </c>
      <c r="M2608">
        <v>-5.089072424365456E-2</v>
      </c>
      <c r="N2608">
        <v>-1.7025663701222261E-2</v>
      </c>
      <c r="O2608">
        <v>3.2552194925251858</v>
      </c>
      <c r="P2608">
        <v>2.439182685644647</v>
      </c>
      <c r="Q2608">
        <v>0.81603680688053881</v>
      </c>
      <c r="ID2608">
        <v>3.0795344059423569E-2</v>
      </c>
      <c r="IE2608">
        <v>-2.8766461357640232</v>
      </c>
    </row>
    <row r="2609" spans="7:239" ht="15.6" x14ac:dyDescent="0.3">
      <c r="G2609" s="1"/>
      <c r="H2609" s="1"/>
      <c r="K2609">
        <v>-0.81084473844462912</v>
      </c>
      <c r="L2609">
        <v>-0.89869805236426092</v>
      </c>
      <c r="M2609">
        <v>-7.3449687291506346E-2</v>
      </c>
      <c r="N2609">
        <v>-2.4310959159264026E-2</v>
      </c>
      <c r="O2609">
        <v>4.6856490982220471</v>
      </c>
      <c r="P2609">
        <v>3.5204294725633543</v>
      </c>
      <c r="Q2609">
        <v>1.1652196256586933</v>
      </c>
      <c r="ID2609">
        <v>0.33816333837328971</v>
      </c>
      <c r="IE2609">
        <v>-0.30515520718620454</v>
      </c>
    </row>
    <row r="2610" spans="7:239" ht="15.6" x14ac:dyDescent="0.3">
      <c r="G2610" s="1"/>
      <c r="H2610" s="1"/>
      <c r="K2610">
        <v>5.0161164926257759E-2</v>
      </c>
      <c r="L2610">
        <v>0.42014818661479481</v>
      </c>
      <c r="M2610">
        <v>4.5438068514554505E-3</v>
      </c>
      <c r="N2610">
        <v>1.1256808223312806E-2</v>
      </c>
      <c r="O2610">
        <v>-0.75732046037281653</v>
      </c>
      <c r="P2610">
        <v>-0.21778379387802851</v>
      </c>
      <c r="Q2610">
        <v>-0.53953666649478804</v>
      </c>
      <c r="ID2610">
        <v>-0.2331384222528865</v>
      </c>
      <c r="IE2610">
        <v>1.6391868360234352</v>
      </c>
    </row>
    <row r="2611" spans="7:239" ht="15.6" x14ac:dyDescent="0.3">
      <c r="G2611" s="1"/>
      <c r="H2611" s="1"/>
      <c r="K2611">
        <v>1.9283590851709924</v>
      </c>
      <c r="L2611">
        <v>-0.63222728746900425</v>
      </c>
      <c r="M2611">
        <v>0.17467878260298628</v>
      </c>
      <c r="N2611">
        <v>-1.627639404755294E-2</v>
      </c>
      <c r="O2611">
        <v>-7.5921962061159807</v>
      </c>
      <c r="P2611">
        <v>-8.372320661713033</v>
      </c>
      <c r="Q2611">
        <v>0.78012445559705235</v>
      </c>
      <c r="ID2611">
        <v>-1.0890280319064194</v>
      </c>
      <c r="IE2611">
        <v>-1.4806467764179068</v>
      </c>
    </row>
    <row r="2612" spans="7:239" ht="15.6" x14ac:dyDescent="0.3">
      <c r="G2612" s="1"/>
      <c r="H2612" s="1"/>
      <c r="K2612">
        <v>-0.2136182583493057</v>
      </c>
      <c r="L2612">
        <v>0.94387563933347418</v>
      </c>
      <c r="M2612">
        <v>-1.9350429905495611E-2</v>
      </c>
      <c r="N2612">
        <v>2.5180872874808156E-2</v>
      </c>
      <c r="O2612">
        <v>-0.27945201707674594</v>
      </c>
      <c r="P2612">
        <v>0.92746240669094882</v>
      </c>
      <c r="Q2612">
        <v>-1.2069144237676948</v>
      </c>
      <c r="ID2612">
        <v>1.899510539812987</v>
      </c>
      <c r="IE2612">
        <v>0.29454492314936948</v>
      </c>
    </row>
    <row r="2613" spans="7:239" ht="15.6" x14ac:dyDescent="0.3">
      <c r="G2613" s="1"/>
      <c r="H2613" s="1"/>
      <c r="K2613">
        <v>-0.92728794632179412</v>
      </c>
      <c r="L2613">
        <v>0.87682295393065324</v>
      </c>
      <c r="M2613">
        <v>-8.3997597144388356E-2</v>
      </c>
      <c r="N2613">
        <v>2.3151049218937687E-2</v>
      </c>
      <c r="O2613">
        <v>2.9163634117372981</v>
      </c>
      <c r="P2613">
        <v>4.025988775663631</v>
      </c>
      <c r="Q2613">
        <v>-1.1096253639263327</v>
      </c>
      <c r="ID2613">
        <v>-0.47118817019877562</v>
      </c>
      <c r="IE2613">
        <v>-0.71434098363286924</v>
      </c>
    </row>
    <row r="2614" spans="7:239" ht="15.6" x14ac:dyDescent="0.3">
      <c r="G2614" s="1"/>
      <c r="H2614" s="1"/>
      <c r="K2614">
        <v>0.13765140926501698</v>
      </c>
      <c r="L2614">
        <v>-0.44915270192430573</v>
      </c>
      <c r="M2614">
        <v>1.2469036902360165E-2</v>
      </c>
      <c r="N2614">
        <v>-1.1970668745409455E-2</v>
      </c>
      <c r="O2614">
        <v>-2.388669050357195E-2</v>
      </c>
      <c r="P2614">
        <v>-0.59763855537373989</v>
      </c>
      <c r="Q2614">
        <v>0.57375186487016794</v>
      </c>
      <c r="ID2614">
        <v>0.21768474997384413</v>
      </c>
      <c r="IE2614">
        <v>0.4205029949102646</v>
      </c>
    </row>
    <row r="2615" spans="7:239" ht="15.6" x14ac:dyDescent="0.3">
      <c r="G2615" s="1"/>
      <c r="H2615" s="1"/>
      <c r="K2615">
        <v>-0.92552100544786553</v>
      </c>
      <c r="L2615">
        <v>0.15974412841233998</v>
      </c>
      <c r="M2615">
        <v>-8.3837540294415341E-2</v>
      </c>
      <c r="N2615">
        <v>3.9676256448250976E-3</v>
      </c>
      <c r="O2615">
        <v>3.8281497426613562</v>
      </c>
      <c r="P2615">
        <v>4.0183172814380077</v>
      </c>
      <c r="Q2615">
        <v>-0.19016753877665146</v>
      </c>
      <c r="ID2615">
        <v>0.6804203317140215</v>
      </c>
      <c r="IE2615">
        <v>-8.8507703707173618E-2</v>
      </c>
    </row>
    <row r="2616" spans="7:239" ht="15.6" x14ac:dyDescent="0.3">
      <c r="G2616" s="1"/>
      <c r="H2616" s="1"/>
      <c r="K2616">
        <v>-0.58846258134904472</v>
      </c>
      <c r="L2616">
        <v>-0.11885105148691792</v>
      </c>
      <c r="M2616">
        <v>-5.3305387003866604E-2</v>
      </c>
      <c r="N2616">
        <v>-3.3741874895753081E-3</v>
      </c>
      <c r="O2616">
        <v>2.7166411716246652</v>
      </c>
      <c r="P2616">
        <v>2.5549170101981931</v>
      </c>
      <c r="Q2616">
        <v>0.16172416142647214</v>
      </c>
      <c r="ID2616">
        <v>0.18820859658699382</v>
      </c>
      <c r="IE2616">
        <v>1.5300717342262689</v>
      </c>
    </row>
    <row r="2617" spans="7:239" ht="15.6" x14ac:dyDescent="0.3">
      <c r="G2617" s="1"/>
      <c r="H2617" s="1"/>
      <c r="K2617">
        <v>-0.99112628125226532</v>
      </c>
      <c r="L2617">
        <v>0.76662735213071309</v>
      </c>
      <c r="M2617">
        <v>-8.9780338914221949E-2</v>
      </c>
      <c r="N2617">
        <v>2.0181879482450253E-2</v>
      </c>
      <c r="O2617">
        <v>3.3358408573775855</v>
      </c>
      <c r="P2617">
        <v>4.3031544833670532</v>
      </c>
      <c r="Q2617">
        <v>-0.96731362598946768</v>
      </c>
      <c r="ID2617">
        <v>-9.7420172047063811E-2</v>
      </c>
      <c r="IE2617">
        <v>2.4231891799628782</v>
      </c>
    </row>
    <row r="2618" spans="7:239" ht="15.6" x14ac:dyDescent="0.3">
      <c r="G2618" s="1"/>
      <c r="H2618" s="1"/>
      <c r="K2618">
        <v>-0.28560061116920188</v>
      </c>
      <c r="L2618">
        <v>-1.2169994090798277</v>
      </c>
      <c r="M2618">
        <v>-2.5870890672460678E-2</v>
      </c>
      <c r="N2618">
        <v>-3.2652810966617915E-2</v>
      </c>
      <c r="O2618">
        <v>2.8050298332249199</v>
      </c>
      <c r="P2618">
        <v>1.2399868449178131</v>
      </c>
      <c r="Q2618">
        <v>1.5650429883071069</v>
      </c>
      <c r="ID2618">
        <v>-0.59662822884723166</v>
      </c>
      <c r="IE2618">
        <v>-0.72425178599215823</v>
      </c>
    </row>
    <row r="2619" spans="7:239" ht="15.6" x14ac:dyDescent="0.3">
      <c r="G2619" s="1"/>
      <c r="H2619" s="1"/>
      <c r="K2619">
        <v>-7.3136223414262722E-2</v>
      </c>
      <c r="L2619">
        <v>-0.71865354652579749</v>
      </c>
      <c r="M2619">
        <v>-6.6249831623297539E-3</v>
      </c>
      <c r="N2619">
        <v>-1.9250317602025786E-2</v>
      </c>
      <c r="O2619">
        <v>1.2401982197793802</v>
      </c>
      <c r="P2619">
        <v>0.31753417665807632</v>
      </c>
      <c r="Q2619">
        <v>0.9226640431213039</v>
      </c>
      <c r="ID2619">
        <v>0.30510402308452567</v>
      </c>
      <c r="IE2619">
        <v>0.28780201253821791</v>
      </c>
    </row>
    <row r="2620" spans="7:239" ht="15.6" x14ac:dyDescent="0.3">
      <c r="G2620" s="1"/>
      <c r="H2620" s="1"/>
      <c r="K2620">
        <v>-1.2799157844862283</v>
      </c>
      <c r="L2620">
        <v>1.8141309725889594</v>
      </c>
      <c r="M2620">
        <v>-0.11594009268692591</v>
      </c>
      <c r="N2620">
        <v>4.8110257284485904E-2</v>
      </c>
      <c r="O2620">
        <v>3.2510710457100136</v>
      </c>
      <c r="P2620">
        <v>5.5569864814656622</v>
      </c>
      <c r="Q2620">
        <v>-2.3059154357556486</v>
      </c>
      <c r="ID2620">
        <v>-0.32715215791208357</v>
      </c>
      <c r="IE2620">
        <v>-0.4744928082240551</v>
      </c>
    </row>
    <row r="2621" spans="7:239" ht="15.6" x14ac:dyDescent="0.3">
      <c r="G2621" s="1"/>
      <c r="H2621" s="1"/>
      <c r="K2621">
        <v>-0.8913279422325473</v>
      </c>
      <c r="L2621">
        <v>3.1813451787514116E-2</v>
      </c>
      <c r="M2621">
        <v>-8.0740190479306029E-2</v>
      </c>
      <c r="N2621">
        <v>5.5640200003978784E-4</v>
      </c>
      <c r="O2621">
        <v>3.8431936553232622</v>
      </c>
      <c r="P2621">
        <v>3.86986189683339</v>
      </c>
      <c r="Q2621">
        <v>-2.6668241510127935E-2</v>
      </c>
      <c r="ID2621">
        <v>8.9165598772854206E-3</v>
      </c>
      <c r="IE2621">
        <v>0.88892796364776228</v>
      </c>
    </row>
    <row r="2622" spans="7:239" ht="15.6" x14ac:dyDescent="0.3">
      <c r="G2622" s="1"/>
      <c r="H2622" s="1"/>
      <c r="K2622">
        <v>-0.66989264228977341</v>
      </c>
      <c r="L2622">
        <v>0.91348155107188933</v>
      </c>
      <c r="M2622">
        <v>-6.068166044888848E-2</v>
      </c>
      <c r="N2622">
        <v>2.4216880163499453E-2</v>
      </c>
      <c r="O2622">
        <v>1.7477499491284489</v>
      </c>
      <c r="P2622">
        <v>2.9084603865025915</v>
      </c>
      <c r="Q2622">
        <v>-1.1607104373741426</v>
      </c>
      <c r="ID2622">
        <v>-7.5014930903653007E-2</v>
      </c>
      <c r="IE2622">
        <v>-0.91509864397672414</v>
      </c>
    </row>
    <row r="2623" spans="7:239" ht="15.6" x14ac:dyDescent="0.3">
      <c r="G2623" s="1"/>
      <c r="H2623" s="1"/>
      <c r="K2623">
        <v>1.642823762966771</v>
      </c>
      <c r="L2623">
        <v>-1.704454257877203E-2</v>
      </c>
      <c r="M2623">
        <v>0.14881380607639599</v>
      </c>
      <c r="N2623">
        <v>8.7180539396997217E-5</v>
      </c>
      <c r="O2623">
        <v>-7.1367958272657841</v>
      </c>
      <c r="P2623">
        <v>-7.1326172806763468</v>
      </c>
      <c r="Q2623">
        <v>-4.178546589437295E-3</v>
      </c>
      <c r="ID2623">
        <v>0.50624610542878323</v>
      </c>
      <c r="IE2623">
        <v>-0.99481672391629605</v>
      </c>
    </row>
    <row r="2624" spans="7:239" ht="15.6" x14ac:dyDescent="0.3">
      <c r="G2624" s="1"/>
      <c r="H2624" s="1"/>
      <c r="K2624">
        <v>0.66718935647726541</v>
      </c>
      <c r="L2624">
        <v>-0.61996917413294961</v>
      </c>
      <c r="M2624">
        <v>6.0436785581760223E-2</v>
      </c>
      <c r="N2624">
        <v>-1.6365438173800498E-2</v>
      </c>
      <c r="O2624">
        <v>-2.1123312573789734</v>
      </c>
      <c r="P2624">
        <v>-2.8967235809270009</v>
      </c>
      <c r="Q2624">
        <v>0.78439232354802724</v>
      </c>
      <c r="ID2624">
        <v>1.4580863031161253</v>
      </c>
      <c r="IE2624">
        <v>0.15788491946331643</v>
      </c>
    </row>
    <row r="2625" spans="7:239" ht="15.6" x14ac:dyDescent="0.3">
      <c r="G2625" s="1"/>
      <c r="H2625" s="1"/>
      <c r="K2625">
        <v>-1.694486436901705</v>
      </c>
      <c r="L2625">
        <v>-1.0883500109523032</v>
      </c>
      <c r="M2625">
        <v>-0.15349362585600362</v>
      </c>
      <c r="N2625">
        <v>-2.967687932231278E-2</v>
      </c>
      <c r="O2625">
        <v>8.7793273016239528</v>
      </c>
      <c r="P2625">
        <v>7.3569201482029296</v>
      </c>
      <c r="Q2625">
        <v>1.4224071534210239</v>
      </c>
      <c r="ID2625">
        <v>7.6044586484257645E-2</v>
      </c>
      <c r="IE2625">
        <v>1.6082052593031344</v>
      </c>
    </row>
    <row r="2626" spans="7:239" ht="15.6" x14ac:dyDescent="0.3">
      <c r="G2626" s="1"/>
      <c r="H2626" s="1"/>
      <c r="K2626">
        <v>-0.6131442337424593</v>
      </c>
      <c r="L2626">
        <v>0.19975684774237568</v>
      </c>
      <c r="M2626">
        <v>-5.5541153685428113E-2</v>
      </c>
      <c r="N2626">
        <v>5.1413681448894844E-3</v>
      </c>
      <c r="O2626">
        <v>2.4156520874432954</v>
      </c>
      <c r="P2626">
        <v>2.6620768798965693</v>
      </c>
      <c r="Q2626">
        <v>-0.24642479245327389</v>
      </c>
      <c r="ID2626">
        <v>1.4801796964004585</v>
      </c>
      <c r="IE2626">
        <v>0.57993944857644086</v>
      </c>
    </row>
    <row r="2627" spans="7:239" ht="15.6" x14ac:dyDescent="0.3">
      <c r="G2627" s="1"/>
      <c r="H2627" s="1"/>
      <c r="K2627">
        <v>0.60072437468249373</v>
      </c>
      <c r="L2627">
        <v>-2.3074389353959948E-3</v>
      </c>
      <c r="M2627">
        <v>5.4416111219334165E-2</v>
      </c>
      <c r="N2627">
        <v>1.368889029481703E-4</v>
      </c>
      <c r="O2627">
        <v>-2.6147148684926189</v>
      </c>
      <c r="P2627">
        <v>-2.6081538095395289</v>
      </c>
      <c r="Q2627">
        <v>-6.5610589530900668E-3</v>
      </c>
      <c r="ID2627">
        <v>0.8986128092855612</v>
      </c>
      <c r="IE2627">
        <v>-1.4195684809421669</v>
      </c>
    </row>
    <row r="2628" spans="7:239" ht="15.6" x14ac:dyDescent="0.3">
      <c r="G2628" s="1"/>
      <c r="H2628" s="1"/>
      <c r="K2628">
        <v>-0.75002554181373426</v>
      </c>
      <c r="L2628">
        <v>0.99881227764782188</v>
      </c>
      <c r="M2628">
        <v>-6.7940431620156991E-2</v>
      </c>
      <c r="N2628">
        <v>2.6473238200740781E-2</v>
      </c>
      <c r="O2628">
        <v>1.9875146544712283</v>
      </c>
      <c r="P2628">
        <v>3.2563719012856085</v>
      </c>
      <c r="Q2628">
        <v>-1.2688572468143802</v>
      </c>
      <c r="ID2628">
        <v>0.92553246976821713</v>
      </c>
      <c r="IE2628">
        <v>-0.17444650568611703</v>
      </c>
    </row>
    <row r="2629" spans="7:239" ht="15.6" x14ac:dyDescent="0.3">
      <c r="G2629" s="1"/>
      <c r="H2629" s="1"/>
      <c r="K2629">
        <v>0.82062589492738769</v>
      </c>
      <c r="L2629">
        <v>2.1333963385236014</v>
      </c>
      <c r="M2629">
        <v>7.4335705108414168E-2</v>
      </c>
      <c r="N2629">
        <v>5.7346072887137195E-2</v>
      </c>
      <c r="O2629">
        <v>-6.3114824494112067</v>
      </c>
      <c r="P2629">
        <v>-3.5628961371725478</v>
      </c>
      <c r="Q2629">
        <v>-2.7485863122386585</v>
      </c>
      <c r="ID2629">
        <v>0.72752286588013204</v>
      </c>
      <c r="IE2629">
        <v>-0.78443681739296589</v>
      </c>
    </row>
    <row r="2630" spans="7:239" ht="15.6" x14ac:dyDescent="0.3">
      <c r="G2630" s="1"/>
      <c r="H2630" s="1"/>
      <c r="K2630">
        <v>1.7172614058454281</v>
      </c>
      <c r="L2630">
        <v>-0.38991521177677718</v>
      </c>
      <c r="M2630">
        <v>0.15555667722413491</v>
      </c>
      <c r="N2630">
        <v>-9.8636158116009176E-3</v>
      </c>
      <c r="O2630">
        <v>-6.9830405854427511</v>
      </c>
      <c r="P2630">
        <v>-7.4558018059417419</v>
      </c>
      <c r="Q2630">
        <v>0.47276122049899116</v>
      </c>
      <c r="ID2630">
        <v>0.4753030910337685</v>
      </c>
      <c r="IE2630">
        <v>-0.60173306413733141</v>
      </c>
    </row>
    <row r="2631" spans="7:239" ht="15.6" x14ac:dyDescent="0.3">
      <c r="G2631" s="1"/>
      <c r="H2631" s="1"/>
      <c r="K2631">
        <v>-0.18431290444827614</v>
      </c>
      <c r="L2631">
        <v>1.1334615636614307</v>
      </c>
      <c r="M2631">
        <v>-1.6695829119497498E-2</v>
      </c>
      <c r="N2631">
        <v>3.0262553912315311E-2</v>
      </c>
      <c r="O2631">
        <v>-0.65025052614914003</v>
      </c>
      <c r="P2631">
        <v>0.80022789842370545</v>
      </c>
      <c r="Q2631">
        <v>-1.4504784245728455</v>
      </c>
      <c r="ID2631">
        <v>-0.77725513059143958</v>
      </c>
      <c r="IE2631">
        <v>-0.96057764361162368</v>
      </c>
    </row>
    <row r="2632" spans="7:239" ht="15.6" x14ac:dyDescent="0.3">
      <c r="G2632" s="1"/>
      <c r="H2632" s="1"/>
      <c r="K2632">
        <v>-0.89986593610827958</v>
      </c>
      <c r="L2632">
        <v>-0.69187578168031927</v>
      </c>
      <c r="M2632">
        <v>-8.151359745913335E-2</v>
      </c>
      <c r="N2632">
        <v>-1.8807276959397556E-2</v>
      </c>
      <c r="O2632">
        <v>4.8083603353497706</v>
      </c>
      <c r="P2632">
        <v>3.9069311455459732</v>
      </c>
      <c r="Q2632">
        <v>0.90142918980379771</v>
      </c>
      <c r="ID2632">
        <v>-1.0229766647988541</v>
      </c>
      <c r="IE2632">
        <v>-1.1118881662971996</v>
      </c>
    </row>
    <row r="2633" spans="7:239" ht="15.6" x14ac:dyDescent="0.3">
      <c r="G2633" s="1"/>
      <c r="H2633" s="1"/>
      <c r="K2633">
        <v>-0.6554714920905963</v>
      </c>
      <c r="L2633">
        <v>-1.402194409486216</v>
      </c>
      <c r="M2633">
        <v>-5.9375332711539865E-2</v>
      </c>
      <c r="N2633">
        <v>-3.7729624118839789E-2</v>
      </c>
      <c r="O2633">
        <v>4.6542220200465314</v>
      </c>
      <c r="P2633">
        <v>2.8458483477455405</v>
      </c>
      <c r="Q2633">
        <v>1.8083736723009911</v>
      </c>
      <c r="ID2633">
        <v>-1.4186765311591663</v>
      </c>
      <c r="IE2633">
        <v>6.6907286996405246E-2</v>
      </c>
    </row>
    <row r="2634" spans="7:239" ht="15.6" x14ac:dyDescent="0.3">
      <c r="G2634" s="1"/>
      <c r="H2634" s="1"/>
      <c r="K2634">
        <v>0.57596233383738715</v>
      </c>
      <c r="L2634">
        <v>-0.22097779808062618</v>
      </c>
      <c r="M2634">
        <v>5.2173062617623604E-2</v>
      </c>
      <c r="N2634">
        <v>-5.7213857636379305E-3</v>
      </c>
      <c r="O2634">
        <v>-2.2264199927461177</v>
      </c>
      <c r="P2634">
        <v>-2.5006449188002895</v>
      </c>
      <c r="Q2634">
        <v>0.2742249260541717</v>
      </c>
      <c r="ID2634">
        <v>4.5101592729536996E-2</v>
      </c>
      <c r="IE2634">
        <v>1.8737729710262432</v>
      </c>
    </row>
    <row r="2635" spans="7:239" ht="15.6" x14ac:dyDescent="0.3">
      <c r="G2635" s="1"/>
      <c r="H2635" s="1"/>
      <c r="K2635">
        <v>0.51162730484267216</v>
      </c>
      <c r="L2635">
        <v>-0.91067919753098181</v>
      </c>
      <c r="M2635">
        <v>4.6345328234570077E-2</v>
      </c>
      <c r="N2635">
        <v>-2.4194236684340349E-2</v>
      </c>
      <c r="O2635">
        <v>-1.061697583999047</v>
      </c>
      <c r="P2635">
        <v>-2.2213227237452133</v>
      </c>
      <c r="Q2635">
        <v>1.1596251397461663</v>
      </c>
      <c r="ID2635">
        <v>-1.9432330573956789</v>
      </c>
      <c r="IE2635">
        <v>0.15313496201637491</v>
      </c>
    </row>
    <row r="2636" spans="7:239" ht="15.6" x14ac:dyDescent="0.3">
      <c r="G2636" s="1"/>
      <c r="H2636" s="1"/>
      <c r="K2636">
        <v>-0.23346420991734204</v>
      </c>
      <c r="L2636">
        <v>0.29289171556486232</v>
      </c>
      <c r="M2636">
        <v>-2.1148158703083647E-2</v>
      </c>
      <c r="N2636">
        <v>7.7585400659324569E-3</v>
      </c>
      <c r="O2636">
        <v>0.64176186196045959</v>
      </c>
      <c r="P2636">
        <v>1.0136272043379042</v>
      </c>
      <c r="Q2636">
        <v>-0.37186534237744462</v>
      </c>
      <c r="ID2636">
        <v>-1.8674433580800291</v>
      </c>
      <c r="IE2636">
        <v>0.97123571615031834</v>
      </c>
    </row>
    <row r="2637" spans="7:239" ht="15.6" x14ac:dyDescent="0.3">
      <c r="G2637" s="1"/>
      <c r="H2637" s="1"/>
      <c r="K2637">
        <v>4.8900718903771852E-2</v>
      </c>
      <c r="L2637">
        <v>0.42260355328642352</v>
      </c>
      <c r="M2637">
        <v>4.4296304107511557E-3</v>
      </c>
      <c r="N2637">
        <v>1.132207989479665E-2</v>
      </c>
      <c r="O2637">
        <v>-0.75497646413183472</v>
      </c>
      <c r="P2637">
        <v>-0.21231133889898243</v>
      </c>
      <c r="Q2637">
        <v>-0.54266512523285226</v>
      </c>
      <c r="ID2637">
        <v>-7.2745233236324522E-2</v>
      </c>
      <c r="IE2637">
        <v>-0.36406995894002697</v>
      </c>
    </row>
    <row r="2638" spans="7:239" ht="15.6" x14ac:dyDescent="0.3">
      <c r="G2638" s="1"/>
      <c r="H2638" s="1"/>
      <c r="K2638">
        <v>-0.39279130902320669</v>
      </c>
      <c r="L2638">
        <v>1.2039723554582089</v>
      </c>
      <c r="M2638">
        <v>-3.5580669702460058E-2</v>
      </c>
      <c r="N2638">
        <v>3.2079998908537216E-2</v>
      </c>
      <c r="O2638">
        <v>0.16778648202758029</v>
      </c>
      <c r="P2638">
        <v>1.7053746978793094</v>
      </c>
      <c r="Q2638">
        <v>-1.5375882158517291</v>
      </c>
      <c r="ID2638">
        <v>-1.6210588553340597E-2</v>
      </c>
      <c r="IE2638">
        <v>-1.1023019334860971</v>
      </c>
    </row>
    <row r="2639" spans="7:239" ht="15.6" x14ac:dyDescent="0.3">
      <c r="G2639" s="1"/>
      <c r="H2639" s="1"/>
      <c r="K2639">
        <v>0.49772149156697398</v>
      </c>
      <c r="L2639">
        <v>-0.12002265887799558</v>
      </c>
      <c r="M2639">
        <v>4.5085681858133914E-2</v>
      </c>
      <c r="N2639">
        <v>-3.0464022815585774E-3</v>
      </c>
      <c r="O2639">
        <v>-2.0149346346341854</v>
      </c>
      <c r="P2639">
        <v>-2.1609481136939288</v>
      </c>
      <c r="Q2639">
        <v>0.14601347905974338</v>
      </c>
      <c r="ID2639">
        <v>0.68143008933897808</v>
      </c>
      <c r="IE2639">
        <v>-0.79673810041001458</v>
      </c>
    </row>
    <row r="2640" spans="7:239" ht="15.6" x14ac:dyDescent="0.3">
      <c r="G2640" s="1"/>
      <c r="H2640" s="1"/>
      <c r="K2640">
        <v>-0.45193930374522923</v>
      </c>
      <c r="L2640">
        <v>-0.96027339023528435</v>
      </c>
      <c r="M2640">
        <v>-4.0938540957301893E-2</v>
      </c>
      <c r="N2640">
        <v>-2.5839617714486649E-2</v>
      </c>
      <c r="O2640">
        <v>3.2006643810294593</v>
      </c>
      <c r="P2640">
        <v>1.9621764430097666</v>
      </c>
      <c r="Q2640">
        <v>1.2384879380196929</v>
      </c>
      <c r="ID2640">
        <v>-1.3827019546916235</v>
      </c>
      <c r="IE2640">
        <v>-1.0278621359955291</v>
      </c>
    </row>
    <row r="2641" spans="7:239" ht="15.6" x14ac:dyDescent="0.3">
      <c r="G2641" s="1"/>
      <c r="H2641" s="1"/>
      <c r="K2641">
        <v>-0.15520403648691636</v>
      </c>
      <c r="L2641">
        <v>0.44372576172862227</v>
      </c>
      <c r="M2641">
        <v>-1.4059026846755581E-2</v>
      </c>
      <c r="N2641">
        <v>1.1819678337110369E-2</v>
      </c>
      <c r="O2641">
        <v>0.10733154603379047</v>
      </c>
      <c r="P2641">
        <v>0.67384646949478855</v>
      </c>
      <c r="Q2641">
        <v>-0.56651492346099808</v>
      </c>
      <c r="ID2641">
        <v>0.23409159756207173</v>
      </c>
      <c r="IE2641">
        <v>-0.61533766694932079</v>
      </c>
    </row>
    <row r="2642" spans="7:239" ht="15.6" x14ac:dyDescent="0.3">
      <c r="G2642" s="1"/>
      <c r="H2642" s="1"/>
      <c r="K2642">
        <v>7.9646625112149941E-2</v>
      </c>
      <c r="L2642">
        <v>-0.80770859233814851</v>
      </c>
      <c r="M2642">
        <v>7.2147224134830289E-3</v>
      </c>
      <c r="N2642">
        <v>-2.1582291809199655E-2</v>
      </c>
      <c r="O2642">
        <v>0.68863485489105836</v>
      </c>
      <c r="P2642">
        <v>-0.34580026624192556</v>
      </c>
      <c r="Q2642">
        <v>1.0344351211329839</v>
      </c>
      <c r="ID2642">
        <v>-0.17101112704368615</v>
      </c>
      <c r="IE2642">
        <v>0.85005385868954231</v>
      </c>
    </row>
    <row r="2643" spans="7:239" ht="15.6" x14ac:dyDescent="0.3">
      <c r="G2643" s="1"/>
      <c r="H2643" s="1"/>
      <c r="K2643">
        <v>0.21867316474843829</v>
      </c>
      <c r="L2643">
        <v>0.4166743760472455</v>
      </c>
      <c r="M2643">
        <v>1.9808324341631829E-2</v>
      </c>
      <c r="N2643">
        <v>1.1219589149612264E-2</v>
      </c>
      <c r="O2643">
        <v>-1.4871619628985577</v>
      </c>
      <c r="P2643">
        <v>-0.94940919949210933</v>
      </c>
      <c r="Q2643">
        <v>-0.53775276340644851</v>
      </c>
      <c r="ID2643">
        <v>0.84845682056875105</v>
      </c>
      <c r="IE2643">
        <v>-0.22788116395061392</v>
      </c>
    </row>
    <row r="2644" spans="7:239" ht="15.6" x14ac:dyDescent="0.3">
      <c r="G2644" s="1"/>
      <c r="H2644" s="1"/>
      <c r="K2644">
        <v>1.7073681122455647E-2</v>
      </c>
      <c r="L2644">
        <v>0.51793601017952795</v>
      </c>
      <c r="M2644">
        <v>1.5466050156097784E-3</v>
      </c>
      <c r="N2644">
        <v>1.3861985747676487E-2</v>
      </c>
      <c r="O2644">
        <v>-0.73853081005578713</v>
      </c>
      <c r="P2644">
        <v>-7.4128482777034127E-2</v>
      </c>
      <c r="Q2644">
        <v>-0.66440232727875304</v>
      </c>
      <c r="ID2644">
        <v>1.6808163561301799</v>
      </c>
      <c r="IE2644">
        <v>0.40445873596127441</v>
      </c>
    </row>
    <row r="2645" spans="7:239" ht="15.6" x14ac:dyDescent="0.3">
      <c r="G2645" s="1"/>
      <c r="H2645" s="1"/>
      <c r="K2645">
        <v>-1.1160547631816951</v>
      </c>
      <c r="L2645">
        <v>-0.69171748967643409</v>
      </c>
      <c r="M2645">
        <v>-0.10109688016615218</v>
      </c>
      <c r="N2645">
        <v>-1.8874521517171287E-2</v>
      </c>
      <c r="O2645">
        <v>5.7502063511106192</v>
      </c>
      <c r="P2645">
        <v>4.8455541425059847</v>
      </c>
      <c r="Q2645">
        <v>0.9046522086046348</v>
      </c>
      <c r="ID2645">
        <v>-0.73815463038361462</v>
      </c>
      <c r="IE2645">
        <v>-0.25938722573433948</v>
      </c>
    </row>
    <row r="2646" spans="7:239" ht="15.6" x14ac:dyDescent="0.3">
      <c r="G2646" s="1"/>
      <c r="H2646" s="1"/>
      <c r="K2646">
        <v>-0.39112632342719028</v>
      </c>
      <c r="L2646">
        <v>0.39712490103726589</v>
      </c>
      <c r="M2646">
        <v>-3.5429848385413777E-2</v>
      </c>
      <c r="N2646">
        <v>1.0494961750221802E-2</v>
      </c>
      <c r="O2646">
        <v>1.1951243503211877</v>
      </c>
      <c r="P2646">
        <v>1.6981458609815661</v>
      </c>
      <c r="Q2646">
        <v>-0.50302151066037837</v>
      </c>
      <c r="ID2646">
        <v>-0.19655298502744528</v>
      </c>
      <c r="IE2646">
        <v>-0.82057547399404607</v>
      </c>
    </row>
    <row r="2647" spans="7:239" ht="15.6" x14ac:dyDescent="0.3">
      <c r="G2647" s="1"/>
      <c r="H2647" s="1"/>
      <c r="K2647">
        <v>-1.4527324596515168</v>
      </c>
      <c r="L2647">
        <v>-0.70844235618805551</v>
      </c>
      <c r="M2647">
        <v>-0.13159454556528674</v>
      </c>
      <c r="N2647">
        <v>-1.943327886506805E-2</v>
      </c>
      <c r="O2647">
        <v>7.2387347571897438</v>
      </c>
      <c r="P2647">
        <v>6.3073014157024021</v>
      </c>
      <c r="Q2647">
        <v>0.9314333414873418</v>
      </c>
      <c r="ID2647">
        <v>1.8886082216764239</v>
      </c>
      <c r="IE2647">
        <v>-0.62548370078651694</v>
      </c>
    </row>
    <row r="2648" spans="7:239" ht="15.6" x14ac:dyDescent="0.3">
      <c r="G2648" s="1"/>
      <c r="H2648" s="1"/>
      <c r="K2648">
        <v>-0.99184193383377961</v>
      </c>
      <c r="L2648">
        <v>-1.442017361782834</v>
      </c>
      <c r="M2648">
        <v>-8.9845165700201249E-2</v>
      </c>
      <c r="N2648">
        <v>-3.8906222901395934E-2</v>
      </c>
      <c r="O2648">
        <v>6.1710294458794088</v>
      </c>
      <c r="P2648">
        <v>4.3062616188279206</v>
      </c>
      <c r="Q2648">
        <v>1.864767827051488</v>
      </c>
      <c r="ID2648">
        <v>0.84261807893084073</v>
      </c>
      <c r="IE2648">
        <v>-0.32292722850450079</v>
      </c>
    </row>
    <row r="2649" spans="7:239" ht="15.6" x14ac:dyDescent="0.3">
      <c r="G2649" s="1"/>
      <c r="H2649" s="1"/>
      <c r="K2649">
        <v>-3.4191957114122935E-2</v>
      </c>
      <c r="L2649">
        <v>-0.74717337128826922</v>
      </c>
      <c r="M2649">
        <v>-3.0972496198647071E-3</v>
      </c>
      <c r="N2649">
        <v>-2.0000432100441771E-2</v>
      </c>
      <c r="O2649">
        <v>1.1070674699177081</v>
      </c>
      <c r="P2649">
        <v>0.14845058226569535</v>
      </c>
      <c r="Q2649">
        <v>0.95861688765201281</v>
      </c>
      <c r="ID2649">
        <v>0.88613875802334796</v>
      </c>
      <c r="IE2649">
        <v>1.7362708496318278</v>
      </c>
    </row>
    <row r="2650" spans="7:239" ht="15.6" x14ac:dyDescent="0.3">
      <c r="G2650" s="1"/>
      <c r="H2650" s="1"/>
      <c r="K2650">
        <v>0.71551716777949059</v>
      </c>
      <c r="L2650">
        <v>0.90793541734583039</v>
      </c>
      <c r="M2650">
        <v>6.4814519640243928E-2</v>
      </c>
      <c r="N2650">
        <v>2.4526567837111858E-2</v>
      </c>
      <c r="O2650">
        <v>-4.2821012459574463</v>
      </c>
      <c r="P2650">
        <v>-3.1065475375813758</v>
      </c>
      <c r="Q2650">
        <v>-1.1755537083760705</v>
      </c>
      <c r="ID2650">
        <v>-0.47475550973397107</v>
      </c>
      <c r="IE2650">
        <v>-0.57121075506220387</v>
      </c>
    </row>
    <row r="2651" spans="7:239" ht="15.6" x14ac:dyDescent="0.3">
      <c r="G2651" s="1"/>
      <c r="H2651" s="1"/>
      <c r="K2651">
        <v>1.062652808411118</v>
      </c>
      <c r="L2651">
        <v>0.17361041042878061</v>
      </c>
      <c r="M2651">
        <v>9.6259509097829085E-2</v>
      </c>
      <c r="N2651">
        <v>4.9959478023746812E-3</v>
      </c>
      <c r="O2651">
        <v>-4.8531546950584064</v>
      </c>
      <c r="P2651">
        <v>-4.6136998718259354</v>
      </c>
      <c r="Q2651">
        <v>-0.23945482323247133</v>
      </c>
      <c r="ID2651">
        <v>1.5901043738349352</v>
      </c>
      <c r="IE2651">
        <v>-0.76354696861234383</v>
      </c>
    </row>
    <row r="2652" spans="7:239" ht="15.6" x14ac:dyDescent="0.3">
      <c r="G2652" s="1"/>
      <c r="H2652" s="1"/>
      <c r="K2652">
        <v>0.35107170022746442</v>
      </c>
      <c r="L2652">
        <v>0.67092686316729588</v>
      </c>
      <c r="M2652">
        <v>3.1801534098954504E-2</v>
      </c>
      <c r="N2652">
        <v>1.8065380653118211E-2</v>
      </c>
      <c r="O2652">
        <v>-2.3901116924061006</v>
      </c>
      <c r="P2652">
        <v>-1.5242414507547442</v>
      </c>
      <c r="Q2652">
        <v>-0.86587024165135651</v>
      </c>
      <c r="ID2652">
        <v>0.83353800459034455</v>
      </c>
      <c r="IE2652">
        <v>-0.58880281544197199</v>
      </c>
    </row>
    <row r="2653" spans="7:239" ht="15.6" x14ac:dyDescent="0.3">
      <c r="G2653" s="1"/>
      <c r="H2653" s="1"/>
      <c r="K2653">
        <v>0.38990666782240591</v>
      </c>
      <c r="L2653">
        <v>0.43304532516877969</v>
      </c>
      <c r="M2653">
        <v>3.5319366910320796E-2</v>
      </c>
      <c r="N2653">
        <v>1.1714176696655863E-2</v>
      </c>
      <c r="O2653">
        <v>-2.2543087549978131</v>
      </c>
      <c r="P2653">
        <v>-1.6928505049980072</v>
      </c>
      <c r="Q2653">
        <v>-0.56145824999980587</v>
      </c>
      <c r="ID2653">
        <v>1.3251895091330634</v>
      </c>
      <c r="IE2653">
        <v>0.66146912257574142</v>
      </c>
    </row>
    <row r="2654" spans="7:239" ht="15.6" x14ac:dyDescent="0.3">
      <c r="G2654" s="1"/>
      <c r="H2654" s="1"/>
      <c r="K2654">
        <v>-1.10462572538389</v>
      </c>
      <c r="L2654">
        <v>-1.1409602589042596</v>
      </c>
      <c r="M2654">
        <v>-0.10006159040907507</v>
      </c>
      <c r="N2654">
        <v>-3.088933322099479E-2</v>
      </c>
      <c r="O2654">
        <v>6.2764527393706269</v>
      </c>
      <c r="P2654">
        <v>4.7959329023366113</v>
      </c>
      <c r="Q2654">
        <v>1.4805198370340158</v>
      </c>
      <c r="ID2654">
        <v>-0.71303439264085899</v>
      </c>
      <c r="IE2654">
        <v>-0.92524704437695493</v>
      </c>
    </row>
    <row r="2655" spans="7:239" ht="15.6" x14ac:dyDescent="0.3">
      <c r="G2655" s="1"/>
      <c r="H2655" s="1"/>
      <c r="K2655">
        <v>-1.009435714496838</v>
      </c>
      <c r="L2655">
        <v>-3.333402324901321E-2</v>
      </c>
      <c r="M2655">
        <v>-9.1438883494381923E-2</v>
      </c>
      <c r="N2655">
        <v>-1.225538641730914E-3</v>
      </c>
      <c r="O2655">
        <v>4.4413880409229094</v>
      </c>
      <c r="P2655">
        <v>4.3826482080766276</v>
      </c>
      <c r="Q2655">
        <v>5.8739832846282071E-2</v>
      </c>
      <c r="ID2655">
        <v>0.83900927540350489</v>
      </c>
      <c r="IE2655">
        <v>0.12595006512447113</v>
      </c>
    </row>
    <row r="2656" spans="7:239" ht="15.6" x14ac:dyDescent="0.3">
      <c r="G2656" s="1"/>
      <c r="H2656" s="1"/>
      <c r="K2656">
        <v>1.4561176028573775</v>
      </c>
      <c r="L2656">
        <v>-0.68005860796668394</v>
      </c>
      <c r="M2656">
        <v>0.13190118590975564</v>
      </c>
      <c r="N2656">
        <v>-1.7712164246540991E-2</v>
      </c>
      <c r="O2656">
        <v>-5.473057982002361</v>
      </c>
      <c r="P2656">
        <v>-6.3219986288009542</v>
      </c>
      <c r="Q2656">
        <v>0.84894064679859316</v>
      </c>
      <c r="ID2656">
        <v>0.34750273004983728</v>
      </c>
      <c r="IE2656">
        <v>0.84556716971066559</v>
      </c>
    </row>
    <row r="2657" spans="7:239" ht="15.6" x14ac:dyDescent="0.3">
      <c r="G2657" s="1"/>
      <c r="H2657" s="1"/>
      <c r="K2657">
        <v>0.11230393330297241</v>
      </c>
      <c r="L2657">
        <v>-0.48134819287766012</v>
      </c>
      <c r="M2657">
        <v>1.017295715395802E-2</v>
      </c>
      <c r="N2657">
        <v>-1.2840375356995826E-2</v>
      </c>
      <c r="O2657">
        <v>0.12784884461600948</v>
      </c>
      <c r="P2657">
        <v>-0.48758789191005086</v>
      </c>
      <c r="Q2657">
        <v>0.61543673652606035</v>
      </c>
      <c r="ID2657">
        <v>0.59876316252198758</v>
      </c>
      <c r="IE2657">
        <v>0.33332877885291168</v>
      </c>
    </row>
    <row r="2658" spans="7:239" ht="15.6" x14ac:dyDescent="0.3">
      <c r="G2658" s="1"/>
      <c r="H2658" s="1"/>
      <c r="K2658">
        <v>0.5586628816455248</v>
      </c>
      <c r="L2658">
        <v>-0.42489925193962336</v>
      </c>
      <c r="M2658">
        <v>5.0606006319960498E-2</v>
      </c>
      <c r="N2658">
        <v>-1.1182615624561867E-2</v>
      </c>
      <c r="O2658">
        <v>-1.8895555805655622</v>
      </c>
      <c r="P2658">
        <v>-2.4255362099835378</v>
      </c>
      <c r="Q2658">
        <v>0.53598062941797564</v>
      </c>
      <c r="ID2658">
        <v>-1.4860161043803364</v>
      </c>
      <c r="IE2658">
        <v>0.61478997900582455</v>
      </c>
    </row>
    <row r="2659" spans="7:239" ht="15.6" x14ac:dyDescent="0.3">
      <c r="G2659" s="1"/>
      <c r="H2659" s="1"/>
      <c r="K2659">
        <v>-0.80287618224794444</v>
      </c>
      <c r="L2659">
        <v>0.77983462297601469</v>
      </c>
      <c r="M2659">
        <v>-7.2727862343941185E-2</v>
      </c>
      <c r="N2659">
        <v>2.059745541610002E-2</v>
      </c>
      <c r="O2659">
        <v>2.4986004397423098</v>
      </c>
      <c r="P2659">
        <v>3.4858325407976047</v>
      </c>
      <c r="Q2659">
        <v>-0.98723210105529491</v>
      </c>
      <c r="ID2659">
        <v>8.35656271898675E-3</v>
      </c>
      <c r="IE2659">
        <v>1.021994639063152</v>
      </c>
    </row>
    <row r="2660" spans="7:239" ht="15.6" x14ac:dyDescent="0.3">
      <c r="G2660" s="1"/>
      <c r="H2660" s="1"/>
      <c r="K2660">
        <v>-0.98526628484776491</v>
      </c>
      <c r="L2660">
        <v>0.4640875250162092</v>
      </c>
      <c r="M2660">
        <v>-8.9249516078440186E-2</v>
      </c>
      <c r="N2660">
        <v>1.208996985918041E-2</v>
      </c>
      <c r="O2660">
        <v>3.6982423018608008</v>
      </c>
      <c r="P2660">
        <v>4.2777122463105597</v>
      </c>
      <c r="Q2660">
        <v>-0.57946994444975886</v>
      </c>
      <c r="ID2660">
        <v>-2.0468394384169026</v>
      </c>
      <c r="IE2660">
        <v>-0.45100144668359038</v>
      </c>
    </row>
    <row r="2661" spans="7:239" ht="15.6" x14ac:dyDescent="0.3">
      <c r="G2661" s="1"/>
      <c r="H2661" s="1"/>
      <c r="K2661">
        <v>-0.39200934034361706</v>
      </c>
      <c r="L2661">
        <v>-1.1553719190184393</v>
      </c>
      <c r="M2661">
        <v>-3.5509835728624595E-2</v>
      </c>
      <c r="N2661">
        <v>-3.1039273227206218E-2</v>
      </c>
      <c r="O2661">
        <v>3.1896860719246218</v>
      </c>
      <c r="P2661">
        <v>1.7019796390527215</v>
      </c>
      <c r="Q2661">
        <v>1.4877064328719001</v>
      </c>
      <c r="ID2661">
        <v>0.2949723171286841</v>
      </c>
      <c r="IE2661">
        <v>-1.5334123651740428</v>
      </c>
    </row>
    <row r="2662" spans="7:239" ht="15.6" x14ac:dyDescent="0.3">
      <c r="G2662" s="1"/>
      <c r="H2662" s="1"/>
      <c r="K2662">
        <v>-1.1102532093622035</v>
      </c>
      <c r="L2662">
        <v>-1.9414997082507905</v>
      </c>
      <c r="M2662">
        <v>-0.10057135130268086</v>
      </c>
      <c r="N2662">
        <v>-5.2308023474712174E-2</v>
      </c>
      <c r="O2662">
        <v>7.3274792114142899</v>
      </c>
      <c r="P2662">
        <v>4.8203656445304306</v>
      </c>
      <c r="Q2662">
        <v>2.5071135668838593</v>
      </c>
      <c r="ID2662">
        <v>1.7569297623649103</v>
      </c>
      <c r="IE2662">
        <v>2.3654292112754134</v>
      </c>
    </row>
    <row r="2663" spans="7:239" ht="15.6" x14ac:dyDescent="0.3">
      <c r="G2663" s="1"/>
      <c r="H2663" s="1"/>
      <c r="K2663">
        <v>0.74674937732978386</v>
      </c>
      <c r="L2663">
        <v>0.5193604210988787</v>
      </c>
      <c r="M2663">
        <v>6.7643663021370384E-2</v>
      </c>
      <c r="N2663">
        <v>1.4141348490551505E-2</v>
      </c>
      <c r="O2663">
        <v>-3.9199399692175092</v>
      </c>
      <c r="P2663">
        <v>-3.2421478390707037</v>
      </c>
      <c r="Q2663">
        <v>-0.67779213014680539</v>
      </c>
      <c r="ID2663">
        <v>-0.21674916501056385</v>
      </c>
      <c r="IE2663">
        <v>9.6202642056871068E-2</v>
      </c>
    </row>
    <row r="2664" spans="7:239" ht="15.6" x14ac:dyDescent="0.3">
      <c r="G2664" s="1"/>
      <c r="H2664" s="1"/>
      <c r="K2664">
        <v>-1.2056020775625318</v>
      </c>
      <c r="L2664">
        <v>-0.75751769785240697</v>
      </c>
      <c r="M2664">
        <v>-0.10920844817321992</v>
      </c>
      <c r="N2664">
        <v>-2.0664481672743082E-2</v>
      </c>
      <c r="O2664">
        <v>6.2247847033482504</v>
      </c>
      <c r="P2664">
        <v>5.2343400466235845</v>
      </c>
      <c r="Q2664">
        <v>0.99044465672466553</v>
      </c>
      <c r="ID2664">
        <v>-0.94530340854104644</v>
      </c>
      <c r="IE2664">
        <v>0.4932915168500599</v>
      </c>
    </row>
    <row r="2665" spans="7:239" ht="15.6" x14ac:dyDescent="0.3">
      <c r="G2665" s="1"/>
      <c r="H2665" s="1"/>
      <c r="K2665">
        <v>-2.4134232396778676</v>
      </c>
      <c r="L2665">
        <v>0.67685499203672084</v>
      </c>
      <c r="M2665">
        <v>-0.21861791025051908</v>
      </c>
      <c r="N2665">
        <v>1.7309940274391165E-2</v>
      </c>
      <c r="O2665">
        <v>9.6486525225521529</v>
      </c>
      <c r="P2665">
        <v>10.478314651247491</v>
      </c>
      <c r="Q2665">
        <v>-0.82966212869533784</v>
      </c>
      <c r="ID2665">
        <v>0.17673623057242041</v>
      </c>
      <c r="IE2665">
        <v>0.17578068837501398</v>
      </c>
    </row>
    <row r="2666" spans="7:239" ht="15.6" x14ac:dyDescent="0.3">
      <c r="G2666" s="1"/>
      <c r="H2666" s="1"/>
      <c r="K2666">
        <v>1.4711052683821733</v>
      </c>
      <c r="L2666">
        <v>-1.2290895091508935</v>
      </c>
      <c r="M2666">
        <v>0.13325883096044386</v>
      </c>
      <c r="N2666">
        <v>-3.2395430958700087E-2</v>
      </c>
      <c r="O2666">
        <v>-4.8343634828537505</v>
      </c>
      <c r="P2666">
        <v>-6.3870702965774795</v>
      </c>
      <c r="Q2666">
        <v>1.5527068137237292</v>
      </c>
      <c r="ID2666">
        <v>0.95459678831893036</v>
      </c>
      <c r="IE2666">
        <v>0.55027131891810477</v>
      </c>
    </row>
    <row r="2667" spans="7:239" ht="15.6" x14ac:dyDescent="0.3">
      <c r="G2667" s="1"/>
      <c r="H2667" s="1"/>
      <c r="K2667">
        <v>0.27556140656354139</v>
      </c>
      <c r="L2667">
        <v>-0.17516984464613478</v>
      </c>
      <c r="M2667">
        <v>2.4961497783810186E-2</v>
      </c>
      <c r="N2667">
        <v>-4.5952084292259299E-3</v>
      </c>
      <c r="O2667">
        <v>-0.97615235591238259</v>
      </c>
      <c r="P2667">
        <v>-1.1963998175879509</v>
      </c>
      <c r="Q2667">
        <v>0.2202474616755683</v>
      </c>
      <c r="ID2667">
        <v>0.77357056414408365</v>
      </c>
      <c r="IE2667">
        <v>-0.30641455689875435</v>
      </c>
    </row>
    <row r="2668" spans="7:239" ht="15.6" x14ac:dyDescent="0.3">
      <c r="G2668" s="1"/>
      <c r="H2668" s="1"/>
      <c r="K2668">
        <v>0.51045634172869758</v>
      </c>
      <c r="L2668">
        <v>0.37838559595041044</v>
      </c>
      <c r="M2668">
        <v>4.6239257527721442E-2</v>
      </c>
      <c r="N2668">
        <v>1.0291722918247582E-2</v>
      </c>
      <c r="O2668">
        <v>-2.7095190873318495</v>
      </c>
      <c r="P2668">
        <v>-2.216238775040523</v>
      </c>
      <c r="Q2668">
        <v>-0.49328031229132646</v>
      </c>
      <c r="ID2668">
        <v>-0.44418396419587591</v>
      </c>
      <c r="IE2668">
        <v>0.46758965006975617</v>
      </c>
    </row>
    <row r="2669" spans="7:239" ht="15.6" x14ac:dyDescent="0.3">
      <c r="G2669" s="1"/>
      <c r="H2669" s="1"/>
      <c r="K2669">
        <v>0.64092997603502766</v>
      </c>
      <c r="L2669">
        <v>-1.5951117166189228</v>
      </c>
      <c r="M2669">
        <v>5.8058101734528508E-2</v>
      </c>
      <c r="N2669">
        <v>-4.2462106086160134E-2</v>
      </c>
      <c r="O2669">
        <v>-0.74751309037683233</v>
      </c>
      <c r="P2669">
        <v>-2.7827137187955215</v>
      </c>
      <c r="Q2669">
        <v>2.0352006284186892</v>
      </c>
      <c r="ID2669">
        <v>0.58026314077549801</v>
      </c>
      <c r="IE2669">
        <v>-0.64935898654674229</v>
      </c>
    </row>
    <row r="2670" spans="7:239" ht="15.6" x14ac:dyDescent="0.3">
      <c r="G2670" s="1"/>
      <c r="H2670" s="1"/>
      <c r="K2670">
        <v>-2.0540510029749344</v>
      </c>
      <c r="L2670">
        <v>-0.45519237954045616</v>
      </c>
      <c r="M2670">
        <v>-0.18606447905022258</v>
      </c>
      <c r="N2670">
        <v>-1.285689922084784E-2</v>
      </c>
      <c r="O2670">
        <v>9.5342636383066068</v>
      </c>
      <c r="P2670">
        <v>8.9180349161445243</v>
      </c>
      <c r="Q2670">
        <v>0.61622872216208324</v>
      </c>
      <c r="ID2670">
        <v>1.0780243126286218</v>
      </c>
      <c r="IE2670">
        <v>0.98659914893907907</v>
      </c>
    </row>
    <row r="2671" spans="7:239" ht="15.6" x14ac:dyDescent="0.3">
      <c r="G2671" s="1"/>
      <c r="H2671" s="1"/>
      <c r="K2671">
        <v>-2.7255819393203167</v>
      </c>
      <c r="L2671">
        <v>0.32620422120120451</v>
      </c>
      <c r="M2671">
        <v>-0.24689454298546387</v>
      </c>
      <c r="N2671">
        <v>7.8257709657592097E-3</v>
      </c>
      <c r="O2671">
        <v>11.458520546826376</v>
      </c>
      <c r="P2671">
        <v>11.83360825338187</v>
      </c>
      <c r="Q2671">
        <v>-0.37508770655549373</v>
      </c>
      <c r="ID2671">
        <v>-0.70273331625647673</v>
      </c>
      <c r="IE2671">
        <v>1.6756927075652799</v>
      </c>
    </row>
    <row r="2672" spans="7:239" ht="15.6" x14ac:dyDescent="0.3">
      <c r="G2672" s="1"/>
      <c r="H2672" s="1"/>
      <c r="K2672">
        <v>-0.10316710369105817</v>
      </c>
      <c r="L2672">
        <v>0.80023823894409063</v>
      </c>
      <c r="M2672">
        <v>-9.3453051436382852E-3</v>
      </c>
      <c r="N2672">
        <v>2.1374660799757045E-2</v>
      </c>
      <c r="O2672">
        <v>-0.57656471728293268</v>
      </c>
      <c r="P2672">
        <v>0.4479186892544687</v>
      </c>
      <c r="Q2672">
        <v>-1.0244834065374013</v>
      </c>
      <c r="ID2672">
        <v>-0.70184886181562467</v>
      </c>
      <c r="IE2672">
        <v>0.10361577316525539</v>
      </c>
    </row>
    <row r="2673" spans="7:239" ht="15.6" x14ac:dyDescent="0.3">
      <c r="G2673" s="1"/>
      <c r="H2673" s="1"/>
      <c r="K2673">
        <v>5.1338510806163626E-2</v>
      </c>
      <c r="L2673">
        <v>0.2552505053930737</v>
      </c>
      <c r="M2673">
        <v>4.6504557357768903E-3</v>
      </c>
      <c r="N2673">
        <v>6.8456902958379372E-3</v>
      </c>
      <c r="O2673">
        <v>-0.55100808189920181</v>
      </c>
      <c r="P2673">
        <v>-0.22289545451847637</v>
      </c>
      <c r="Q2673">
        <v>-0.32811262738072539</v>
      </c>
      <c r="ID2673">
        <v>0.97384297583308499</v>
      </c>
      <c r="IE2673">
        <v>-0.49152358758404341</v>
      </c>
    </row>
    <row r="2674" spans="7:239" ht="15.6" x14ac:dyDescent="0.3">
      <c r="G2674" s="1"/>
      <c r="H2674" s="1"/>
      <c r="K2674">
        <v>-0.78464717869483824</v>
      </c>
      <c r="L2674">
        <v>0.6368608900208993</v>
      </c>
      <c r="M2674">
        <v>-7.1076603419600468E-2</v>
      </c>
      <c r="N2674">
        <v>1.6778506669551205E-2</v>
      </c>
      <c r="O2674">
        <v>2.602497398584223</v>
      </c>
      <c r="P2674">
        <v>3.406688016178852</v>
      </c>
      <c r="Q2674">
        <v>-0.80419061759462918</v>
      </c>
      <c r="ID2674">
        <v>2.6899738212182585</v>
      </c>
      <c r="IE2674">
        <v>-1.8096524977734871</v>
      </c>
    </row>
    <row r="2675" spans="7:239" ht="15.6" x14ac:dyDescent="0.3">
      <c r="G2675" s="1"/>
      <c r="H2675" s="1"/>
      <c r="K2675">
        <v>-0.65676925920811591</v>
      </c>
      <c r="L2675">
        <v>1.2397822572256414</v>
      </c>
      <c r="M2675">
        <v>-5.9492889852185385E-2</v>
      </c>
      <c r="N2675">
        <v>3.2950741064055995E-2</v>
      </c>
      <c r="O2675">
        <v>1.2721601180962103</v>
      </c>
      <c r="P2675">
        <v>2.8514828390265761</v>
      </c>
      <c r="Q2675">
        <v>-1.5793227209303657</v>
      </c>
      <c r="ID2675">
        <v>-0.45071581744774281</v>
      </c>
      <c r="IE2675">
        <v>-0.95680209563751428</v>
      </c>
    </row>
    <row r="2676" spans="7:239" ht="15.6" x14ac:dyDescent="0.3">
      <c r="G2676" s="1"/>
      <c r="H2676" s="1"/>
      <c r="K2676">
        <v>-1.2862589763884293</v>
      </c>
      <c r="L2676">
        <v>-1.5126523297833323</v>
      </c>
      <c r="M2676">
        <v>-0.11651468537965323</v>
      </c>
      <c r="N2676">
        <v>-4.0893264238940803E-2</v>
      </c>
      <c r="O2676">
        <v>7.5445329379522992</v>
      </c>
      <c r="P2676">
        <v>5.5845265993992985</v>
      </c>
      <c r="Q2676">
        <v>1.9600063385530011</v>
      </c>
      <c r="ID2676">
        <v>0.46522313319200398</v>
      </c>
      <c r="IE2676">
        <v>-7.8278732329246828E-2</v>
      </c>
    </row>
    <row r="2677" spans="7:239" ht="15.6" x14ac:dyDescent="0.3">
      <c r="G2677" s="1"/>
      <c r="H2677" s="1"/>
      <c r="K2677">
        <v>0.24377957766585132</v>
      </c>
      <c r="L2677">
        <v>-1.0234863360061954</v>
      </c>
      <c r="M2677">
        <v>2.2082567597292234E-2</v>
      </c>
      <c r="N2677">
        <v>-2.7300725264020387E-2</v>
      </c>
      <c r="O2677">
        <v>0.2501052995573001</v>
      </c>
      <c r="P2677">
        <v>-1.0584132440325571</v>
      </c>
      <c r="Q2677">
        <v>1.3085185435898572</v>
      </c>
      <c r="ID2677">
        <v>0.95473393900007775</v>
      </c>
      <c r="IE2677">
        <v>-1.9054987964982773E-2</v>
      </c>
    </row>
    <row r="2678" spans="7:239" ht="15.6" x14ac:dyDescent="0.3">
      <c r="G2678" s="1"/>
      <c r="H2678" s="1"/>
      <c r="K2678">
        <v>0.58302982405831216</v>
      </c>
      <c r="L2678">
        <v>-0.69107500965809276</v>
      </c>
      <c r="M2678">
        <v>5.2813265263149153E-2</v>
      </c>
      <c r="N2678">
        <v>-1.8295558379721178E-2</v>
      </c>
      <c r="O2678">
        <v>-1.6544270931399181</v>
      </c>
      <c r="P2678">
        <v>-2.5313297092307288</v>
      </c>
      <c r="Q2678">
        <v>0.87690261609081066</v>
      </c>
      <c r="ID2678">
        <v>-0.1147950128176345</v>
      </c>
      <c r="IE2678">
        <v>-0.99412932120072095</v>
      </c>
    </row>
    <row r="2679" spans="7:239" ht="15.6" x14ac:dyDescent="0.3">
      <c r="G2679" s="1"/>
      <c r="H2679" s="1"/>
      <c r="K2679">
        <v>-0.91207494955114821</v>
      </c>
      <c r="L2679">
        <v>-0.58441749817085642</v>
      </c>
      <c r="M2679">
        <v>-8.2619540652693002E-2</v>
      </c>
      <c r="N2679">
        <v>-1.5936482518620992E-2</v>
      </c>
      <c r="O2679">
        <v>4.7237713524078231</v>
      </c>
      <c r="P2679">
        <v>3.9599387914211173</v>
      </c>
      <c r="Q2679">
        <v>0.76383256098670615</v>
      </c>
      <c r="ID2679">
        <v>1.7036461550324202</v>
      </c>
      <c r="IE2679">
        <v>0.72937018361891326</v>
      </c>
    </row>
    <row r="2680" spans="7:239" ht="15.6" x14ac:dyDescent="0.3">
      <c r="G2680" s="1"/>
      <c r="H2680" s="1"/>
      <c r="K2680">
        <v>1.6486495981068701</v>
      </c>
      <c r="L2680">
        <v>1.9586159058522756</v>
      </c>
      <c r="M2680">
        <v>0.14934153444283144</v>
      </c>
      <c r="N2680">
        <v>5.294394512913328E-2</v>
      </c>
      <c r="O2680">
        <v>-9.6955043706374937</v>
      </c>
      <c r="P2680">
        <v>-7.1579112004085541</v>
      </c>
      <c r="Q2680">
        <v>-2.5375931702289396</v>
      </c>
      <c r="ID2680">
        <v>1.4418563774417892</v>
      </c>
      <c r="IE2680">
        <v>-1.2185492836361957</v>
      </c>
    </row>
    <row r="2681" spans="7:239" ht="15.6" x14ac:dyDescent="0.3">
      <c r="G2681" s="1"/>
      <c r="H2681" s="1"/>
      <c r="K2681">
        <v>1.9944982024208953</v>
      </c>
      <c r="L2681">
        <v>-0.9096889664810407</v>
      </c>
      <c r="M2681">
        <v>0.18066993880023818</v>
      </c>
      <c r="N2681">
        <v>-2.3677457728246268E-2</v>
      </c>
      <c r="O2681">
        <v>-7.5246196099271394</v>
      </c>
      <c r="P2681">
        <v>-8.6594756330858687</v>
      </c>
      <c r="Q2681">
        <v>1.134856023158729</v>
      </c>
      <c r="ID2681">
        <v>-0.64956247421364255</v>
      </c>
      <c r="IE2681">
        <v>0.361124508730994</v>
      </c>
    </row>
    <row r="2682" spans="7:239" ht="15.6" x14ac:dyDescent="0.3">
      <c r="G2682" s="1"/>
      <c r="H2682" s="1"/>
      <c r="K2682">
        <v>0.31460710586337515</v>
      </c>
      <c r="L2682">
        <v>-1.4890982584305001</v>
      </c>
      <c r="M2682">
        <v>2.8498419549069714E-2</v>
      </c>
      <c r="N2682">
        <v>-3.9733821725553231E-2</v>
      </c>
      <c r="O2682">
        <v>0.53851067876185432</v>
      </c>
      <c r="P2682">
        <v>-1.3659238017426163</v>
      </c>
      <c r="Q2682">
        <v>1.9044344805044706</v>
      </c>
      <c r="ID2682">
        <v>-0.79907831990975575</v>
      </c>
      <c r="IE2682">
        <v>0.75803176176659504</v>
      </c>
    </row>
    <row r="2683" spans="7:239" ht="15.6" x14ac:dyDescent="0.3">
      <c r="G2683" s="1"/>
      <c r="H2683" s="1"/>
      <c r="K2683">
        <v>0.277692458458283</v>
      </c>
      <c r="L2683">
        <v>0.83151618842342057</v>
      </c>
      <c r="M2683">
        <v>2.5154537323748487E-2</v>
      </c>
      <c r="N2683">
        <v>2.2337364755160627E-2</v>
      </c>
      <c r="O2683">
        <v>-2.2762777889459906</v>
      </c>
      <c r="P2683">
        <v>-1.2056521658392341</v>
      </c>
      <c r="Q2683">
        <v>-1.0706256231067564</v>
      </c>
      <c r="ID2683">
        <v>1.5647885035145477</v>
      </c>
      <c r="IE2683">
        <v>0.89024088874050056</v>
      </c>
    </row>
    <row r="2684" spans="7:239" ht="15.6" x14ac:dyDescent="0.3">
      <c r="G2684" s="1"/>
      <c r="H2684" s="1"/>
      <c r="K2684">
        <v>-3.095020317094237E-2</v>
      </c>
      <c r="L2684">
        <v>0.23303264637857501</v>
      </c>
      <c r="M2684">
        <v>-2.8035980709142172E-3</v>
      </c>
      <c r="N2684">
        <v>6.2240885426958952E-3</v>
      </c>
      <c r="O2684">
        <v>-0.16394345451317979</v>
      </c>
      <c r="P2684">
        <v>0.13437591965363641</v>
      </c>
      <c r="Q2684">
        <v>-0.2983193741668162</v>
      </c>
      <c r="ID2684">
        <v>-0.58478457927287208</v>
      </c>
      <c r="IE2684">
        <v>-1.4652445325662904</v>
      </c>
    </row>
    <row r="2685" spans="7:239" ht="15.6" x14ac:dyDescent="0.3">
      <c r="G2685" s="1"/>
      <c r="H2685" s="1"/>
      <c r="K2685">
        <v>1.540714591889583</v>
      </c>
      <c r="L2685">
        <v>-0.36257450252208007</v>
      </c>
      <c r="M2685">
        <v>0.139564332867011</v>
      </c>
      <c r="N2685">
        <v>-9.1905422465360948E-3</v>
      </c>
      <c r="O2685">
        <v>-6.2487908645350867</v>
      </c>
      <c r="P2685">
        <v>-6.6892917977131336</v>
      </c>
      <c r="Q2685">
        <v>0.44050093317804706</v>
      </c>
      <c r="ID2685">
        <v>0.88644500948860094</v>
      </c>
      <c r="IE2685">
        <v>-0.93156882497685778</v>
      </c>
    </row>
    <row r="2686" spans="7:239" ht="15.6" x14ac:dyDescent="0.3">
      <c r="G2686" s="1"/>
      <c r="H2686" s="1"/>
      <c r="K2686">
        <v>-0.22893364095329433</v>
      </c>
      <c r="L2686">
        <v>-0.64465176703721705</v>
      </c>
      <c r="M2686">
        <v>-2.0737760931618509E-2</v>
      </c>
      <c r="N2686">
        <v>-1.7322060104648006E-2</v>
      </c>
      <c r="O2686">
        <v>1.8241999474387622</v>
      </c>
      <c r="P2686">
        <v>0.99395691759582228</v>
      </c>
      <c r="Q2686">
        <v>0.83024302984293985</v>
      </c>
      <c r="ID2686">
        <v>3.6384520767921008E-2</v>
      </c>
      <c r="IE2686">
        <v>0.38100520459890469</v>
      </c>
    </row>
    <row r="2687" spans="7:239" ht="15.6" x14ac:dyDescent="0.3">
      <c r="G2687" s="1"/>
      <c r="H2687" s="1"/>
      <c r="K2687">
        <v>1.2127614506236972</v>
      </c>
      <c r="L2687">
        <v>1.3222977801325388</v>
      </c>
      <c r="M2687">
        <v>0.10985697394839426</v>
      </c>
      <c r="N2687">
        <v>3.5776408742616991E-2</v>
      </c>
      <c r="O2687">
        <v>-6.9801801957272751</v>
      </c>
      <c r="P2687">
        <v>-5.265423763067191</v>
      </c>
      <c r="Q2687">
        <v>-1.7147564326600839</v>
      </c>
      <c r="ID2687">
        <v>-4.0168478382659509E-2</v>
      </c>
      <c r="IE2687">
        <v>-0.83091382993957952</v>
      </c>
    </row>
    <row r="2688" spans="7:239" ht="15.6" x14ac:dyDescent="0.3">
      <c r="G2688" s="1"/>
      <c r="H2688" s="1"/>
      <c r="K2688">
        <v>0.94117358593502887</v>
      </c>
      <c r="L2688">
        <v>-1.4784130784218523</v>
      </c>
      <c r="M2688">
        <v>8.5255416106611651E-2</v>
      </c>
      <c r="N2688">
        <v>-3.9240797050170972E-2</v>
      </c>
      <c r="O2688">
        <v>-2.2054718960498785</v>
      </c>
      <c r="P2688">
        <v>-4.0862757981009894</v>
      </c>
      <c r="Q2688">
        <v>1.8808039020511109</v>
      </c>
      <c r="ID2688">
        <v>0.14111074603576926</v>
      </c>
      <c r="IE2688">
        <v>-0.24368523019774074</v>
      </c>
    </row>
    <row r="2689" spans="7:239" ht="15.6" x14ac:dyDescent="0.3">
      <c r="G2689" s="1"/>
      <c r="H2689" s="1"/>
      <c r="K2689">
        <v>5.4847938733101974E-2</v>
      </c>
      <c r="L2689">
        <v>-1.5595633387100707</v>
      </c>
      <c r="M2689">
        <v>4.9683543069634663E-3</v>
      </c>
      <c r="N2689">
        <v>-4.1704858990744872E-2</v>
      </c>
      <c r="O2689">
        <v>1.7607736476054565</v>
      </c>
      <c r="P2689">
        <v>-0.23813227227168712</v>
      </c>
      <c r="Q2689">
        <v>1.9989059198771437</v>
      </c>
      <c r="ID2689">
        <v>0.94467483145664866</v>
      </c>
      <c r="IE2689">
        <v>0.23611764899130924</v>
      </c>
    </row>
    <row r="2690" spans="7:239" ht="15.6" x14ac:dyDescent="0.3">
      <c r="G2690" s="1"/>
      <c r="H2690" s="1"/>
      <c r="K2690">
        <v>-0.12169759457052799</v>
      </c>
      <c r="L2690">
        <v>-0.84810119425252783</v>
      </c>
      <c r="M2690">
        <v>-1.1023874043358799E-2</v>
      </c>
      <c r="N2690">
        <v>-2.2729486187285899E-2</v>
      </c>
      <c r="O2690">
        <v>1.6177921041707468</v>
      </c>
      <c r="P2690">
        <v>0.52837217577309248</v>
      </c>
      <c r="Q2690">
        <v>1.0894199283976544</v>
      </c>
      <c r="ID2690">
        <v>-0.32728393097145064</v>
      </c>
      <c r="IE2690">
        <v>-0.68343150028839639</v>
      </c>
    </row>
    <row r="2691" spans="7:239" ht="15.6" x14ac:dyDescent="0.3">
      <c r="G2691" s="1"/>
      <c r="H2691" s="1"/>
      <c r="K2691">
        <v>-0.31410102113148708</v>
      </c>
      <c r="L2691">
        <v>-1.9873805156928965</v>
      </c>
      <c r="M2691">
        <v>-2.8452576290135225E-2</v>
      </c>
      <c r="N2691">
        <v>-5.32722377262351E-2</v>
      </c>
      <c r="O2691">
        <v>3.9170547147619912</v>
      </c>
      <c r="P2691">
        <v>1.3637265431044574</v>
      </c>
      <c r="Q2691">
        <v>2.5533281716575336</v>
      </c>
      <c r="ID2691">
        <v>0.45779051339443555</v>
      </c>
      <c r="IE2691">
        <v>-0.99735875751539693</v>
      </c>
    </row>
    <row r="2692" spans="7:239" ht="15.6" x14ac:dyDescent="0.3">
      <c r="G2692" s="1"/>
      <c r="H2692" s="1"/>
      <c r="K2692">
        <v>-0.7592544140171924</v>
      </c>
      <c r="L2692">
        <v>-1.0874087995445449</v>
      </c>
      <c r="M2692">
        <v>-6.8776421231062701E-2</v>
      </c>
      <c r="N2692">
        <v>-2.9342479735791883E-2</v>
      </c>
      <c r="O2692">
        <v>4.7028201687004874</v>
      </c>
      <c r="P2692">
        <v>3.2964407235436113</v>
      </c>
      <c r="Q2692">
        <v>1.4063794451568759</v>
      </c>
      <c r="ID2692">
        <v>0.21773554256906766</v>
      </c>
      <c r="IE2692">
        <v>-1.1914472089671997</v>
      </c>
    </row>
    <row r="2693" spans="7:239" ht="15.6" x14ac:dyDescent="0.3">
      <c r="G2693" s="1"/>
      <c r="H2693" s="1"/>
      <c r="K2693">
        <v>-1.8148943758909863</v>
      </c>
      <c r="L2693">
        <v>1.0939752447140549</v>
      </c>
      <c r="M2693">
        <v>-0.1644006775353942</v>
      </c>
      <c r="N2693">
        <v>2.8667051110828182E-2</v>
      </c>
      <c r="O2693">
        <v>6.5056867701355525</v>
      </c>
      <c r="P2693">
        <v>7.8796930504006824</v>
      </c>
      <c r="Q2693">
        <v>-1.3740062802651294</v>
      </c>
      <c r="ID2693">
        <v>0.76853195101092997</v>
      </c>
      <c r="IE2693">
        <v>1.8571160225349228</v>
      </c>
    </row>
    <row r="2694" spans="7:239" ht="15.6" x14ac:dyDescent="0.3">
      <c r="G2694" s="1"/>
      <c r="H2694" s="1"/>
      <c r="K2694">
        <v>3.4992658283161934E-2</v>
      </c>
      <c r="L2694">
        <v>-1.3310068120802465</v>
      </c>
      <c r="M2694">
        <v>3.1697804604701113E-3</v>
      </c>
      <c r="N2694">
        <v>-3.5596851710019889E-2</v>
      </c>
      <c r="O2694">
        <v>1.5542233268163672</v>
      </c>
      <c r="P2694">
        <v>-0.15192697159222399</v>
      </c>
      <c r="Q2694">
        <v>1.7061502984085912</v>
      </c>
      <c r="ID2694">
        <v>-1.5577626734093557</v>
      </c>
      <c r="IE2694">
        <v>-0.69206674210822228</v>
      </c>
    </row>
    <row r="2695" spans="7:239" ht="15.6" x14ac:dyDescent="0.3">
      <c r="G2695" s="1"/>
      <c r="H2695" s="1"/>
      <c r="K2695">
        <v>1.6934513790786876</v>
      </c>
      <c r="L2695">
        <v>-2.1900964003395509</v>
      </c>
      <c r="M2695">
        <v>0.15339986601540198</v>
      </c>
      <c r="N2695">
        <v>-5.8031730442397796E-2</v>
      </c>
      <c r="O2695">
        <v>-4.5709765091599772</v>
      </c>
      <c r="P2695">
        <v>-7.3524262569643346</v>
      </c>
      <c r="Q2695">
        <v>2.7814497478043574</v>
      </c>
      <c r="ID2695">
        <v>-2.9674793632840308</v>
      </c>
      <c r="IE2695">
        <v>0.62329114756455983</v>
      </c>
    </row>
    <row r="2696" spans="7:239" ht="15.6" x14ac:dyDescent="0.3">
      <c r="G2696" s="1"/>
      <c r="H2696" s="1"/>
      <c r="K2696">
        <v>0.19193061066219988</v>
      </c>
      <c r="L2696">
        <v>0.27294540675698786</v>
      </c>
      <c r="M2696">
        <v>1.7385872617053561E-2</v>
      </c>
      <c r="N2696">
        <v>7.3655664484802855E-3</v>
      </c>
      <c r="O2696">
        <v>-1.1863317433720051</v>
      </c>
      <c r="P2696">
        <v>-0.83330155136528827</v>
      </c>
      <c r="Q2696">
        <v>-0.35303019200671676</v>
      </c>
      <c r="ID2696">
        <v>0.57028744245592744</v>
      </c>
      <c r="IE2696">
        <v>0.44504967568734288</v>
      </c>
    </row>
    <row r="2697" spans="7:239" ht="15.6" x14ac:dyDescent="0.3">
      <c r="G2697" s="1"/>
      <c r="H2697" s="1"/>
      <c r="K2697">
        <v>0.12505602421702919</v>
      </c>
      <c r="L2697">
        <v>-1.635651724073087</v>
      </c>
      <c r="M2697">
        <v>1.1328094562565982E-2</v>
      </c>
      <c r="N2697">
        <v>-4.371723817917423E-2</v>
      </c>
      <c r="O2697">
        <v>1.5524054626190422</v>
      </c>
      <c r="P2697">
        <v>-0.54295340710938089</v>
      </c>
      <c r="Q2697">
        <v>2.0953588697284231</v>
      </c>
      <c r="ID2697">
        <v>0.77901415032111077</v>
      </c>
      <c r="IE2697">
        <v>-0.11636452010552388</v>
      </c>
    </row>
    <row r="2698" spans="7:239" ht="15.6" x14ac:dyDescent="0.3">
      <c r="G2698" s="1"/>
      <c r="H2698" s="1"/>
      <c r="K2698">
        <v>-0.67006168997231541</v>
      </c>
      <c r="L2698">
        <v>-6.1630106616873244E-2</v>
      </c>
      <c r="M2698">
        <v>-6.0696973490746389E-2</v>
      </c>
      <c r="N2698">
        <v>-1.8703351409106723E-3</v>
      </c>
      <c r="O2698">
        <v>2.9988391434761654</v>
      </c>
      <c r="P2698">
        <v>2.9091943376718761</v>
      </c>
      <c r="Q2698">
        <v>8.9644805804289338E-2</v>
      </c>
      <c r="ID2698">
        <v>0.30487832168488949</v>
      </c>
      <c r="IE2698">
        <v>-2.1511956274768775</v>
      </c>
    </row>
    <row r="2699" spans="7:239" ht="15.6" x14ac:dyDescent="0.3">
      <c r="G2699" s="1"/>
      <c r="H2699" s="1"/>
      <c r="K2699">
        <v>3.6943677486571826E-2</v>
      </c>
      <c r="L2699">
        <v>0.52503847298591166</v>
      </c>
      <c r="M2699">
        <v>3.3465118907869229E-3</v>
      </c>
      <c r="N2699">
        <v>1.4058567608297306E-2</v>
      </c>
      <c r="O2699">
        <v>-0.8342221335497767</v>
      </c>
      <c r="P2699">
        <v>-0.16039767526651352</v>
      </c>
      <c r="Q2699">
        <v>-0.67382445828326321</v>
      </c>
      <c r="ID2699">
        <v>0.96478112778567904</v>
      </c>
      <c r="IE2699">
        <v>-0.51041532475140916</v>
      </c>
    </row>
    <row r="2700" spans="7:239" ht="15.6" x14ac:dyDescent="0.3">
      <c r="G2700" s="1"/>
      <c r="H2700" s="1"/>
      <c r="K2700">
        <v>1.4121309069190975</v>
      </c>
      <c r="L2700">
        <v>1.0995166225371678</v>
      </c>
      <c r="M2700">
        <v>0.12791668812803406</v>
      </c>
      <c r="N2700">
        <v>2.988226335561198E-2</v>
      </c>
      <c r="O2700">
        <v>-7.5632735826073718</v>
      </c>
      <c r="P2700">
        <v>-6.1310224117278276</v>
      </c>
      <c r="Q2700">
        <v>-1.432251170879544</v>
      </c>
      <c r="ID2700">
        <v>-0.5053577397418928</v>
      </c>
      <c r="IE2700">
        <v>-4.1006892006453861E-2</v>
      </c>
    </row>
    <row r="2701" spans="7:239" ht="15.6" x14ac:dyDescent="0.3">
      <c r="G2701" s="1"/>
      <c r="H2701" s="1"/>
      <c r="K2701">
        <v>-0.23985820498000232</v>
      </c>
      <c r="L2701">
        <v>-1.2366294794783612</v>
      </c>
      <c r="M2701">
        <v>-2.172735335728674E-2</v>
      </c>
      <c r="N2701">
        <v>-3.3162850196622302E-2</v>
      </c>
      <c r="O2701">
        <v>2.630876964516756</v>
      </c>
      <c r="P2701">
        <v>1.0413878934054464</v>
      </c>
      <c r="Q2701">
        <v>1.5894890711113097</v>
      </c>
      <c r="ID2701">
        <v>-1.3210943326041302</v>
      </c>
      <c r="IE2701">
        <v>0.77311823579966599</v>
      </c>
    </row>
    <row r="2702" spans="7:239" ht="15.6" x14ac:dyDescent="0.3">
      <c r="G2702" s="1"/>
      <c r="H2702" s="1"/>
      <c r="K2702">
        <v>0.55144452117680032</v>
      </c>
      <c r="L2702">
        <v>0.56353971155300508</v>
      </c>
      <c r="M2702">
        <v>4.9952137220184142E-2</v>
      </c>
      <c r="N2702">
        <v>1.525870252703914E-2</v>
      </c>
      <c r="O2702">
        <v>-3.1255430845554866</v>
      </c>
      <c r="P2702">
        <v>-2.3941963890130902</v>
      </c>
      <c r="Q2702">
        <v>-0.73134669554239651</v>
      </c>
      <c r="ID2702">
        <v>-0.36050980674909405</v>
      </c>
      <c r="IE2702">
        <v>-1.0819903392470389</v>
      </c>
    </row>
    <row r="2703" spans="7:239" ht="15.6" x14ac:dyDescent="0.3">
      <c r="G2703" s="1"/>
      <c r="H2703" s="1"/>
      <c r="K2703">
        <v>-8.7409357896736234E-2</v>
      </c>
      <c r="L2703">
        <v>-0.37117024900579154</v>
      </c>
      <c r="M2703">
        <v>-7.9179030207212203E-3</v>
      </c>
      <c r="N2703">
        <v>-9.9588171107104061E-3</v>
      </c>
      <c r="O2703">
        <v>0.85682777890786388</v>
      </c>
      <c r="P2703">
        <v>0.37950357833951959</v>
      </c>
      <c r="Q2703">
        <v>0.47732420056834429</v>
      </c>
      <c r="ID2703">
        <v>1.5072227769102571</v>
      </c>
      <c r="IE2703">
        <v>-1.3977416047671105</v>
      </c>
    </row>
    <row r="2704" spans="7:239" ht="15.6" x14ac:dyDescent="0.3">
      <c r="G2704" s="1"/>
      <c r="H2704" s="1"/>
      <c r="K2704">
        <v>1.5292644944431302</v>
      </c>
      <c r="L2704">
        <v>-0.32183535481749065</v>
      </c>
      <c r="M2704">
        <v>0.1385271354394092</v>
      </c>
      <c r="N2704">
        <v>-8.1044337333348176E-3</v>
      </c>
      <c r="O2704">
        <v>-6.2511351635189074</v>
      </c>
      <c r="P2704">
        <v>-6.6395791232601473</v>
      </c>
      <c r="Q2704">
        <v>0.38844395974123985</v>
      </c>
      <c r="ID2704">
        <v>-0.71822478349610797</v>
      </c>
      <c r="IE2704">
        <v>-0.20246604289754669</v>
      </c>
    </row>
    <row r="2705" spans="7:239" ht="15.6" x14ac:dyDescent="0.3">
      <c r="G2705" s="1"/>
      <c r="H2705" s="1"/>
      <c r="K2705">
        <v>0.53927965636817321</v>
      </c>
      <c r="L2705">
        <v>-0.76386576171933385</v>
      </c>
      <c r="M2705">
        <v>4.8850193193450929E-2</v>
      </c>
      <c r="N2705">
        <v>-2.0257394449286772E-2</v>
      </c>
      <c r="O2705">
        <v>-1.3704473785236668</v>
      </c>
      <c r="P2705">
        <v>-2.3413804224395287</v>
      </c>
      <c r="Q2705">
        <v>0.97093304391586188</v>
      </c>
      <c r="ID2705">
        <v>0.27814372981806107</v>
      </c>
      <c r="IE2705">
        <v>0.69735800567650508</v>
      </c>
    </row>
    <row r="2706" spans="7:239" ht="15.6" x14ac:dyDescent="0.3">
      <c r="G2706" s="1"/>
      <c r="H2706" s="1"/>
      <c r="K2706">
        <v>0.9298328353789066</v>
      </c>
      <c r="L2706">
        <v>-6.0142530714266482E-3</v>
      </c>
      <c r="M2706">
        <v>8.4228123774918187E-2</v>
      </c>
      <c r="N2706">
        <v>1.4653491091463057E-4</v>
      </c>
      <c r="O2706">
        <v>-4.0440612632727762</v>
      </c>
      <c r="P2706">
        <v>-4.0370378730016103</v>
      </c>
      <c r="Q2706">
        <v>-7.0233902711654599E-3</v>
      </c>
      <c r="ID2706">
        <v>-0.38319985739846846</v>
      </c>
      <c r="IE2706">
        <v>1.2695643771626997</v>
      </c>
    </row>
    <row r="2707" spans="7:239" ht="15.6" x14ac:dyDescent="0.3">
      <c r="G2707" s="1"/>
      <c r="H2707" s="1"/>
      <c r="K2707">
        <v>-0.73737988232619767</v>
      </c>
      <c r="L2707">
        <v>-0.81894053916524556</v>
      </c>
      <c r="M2707">
        <v>-6.6794935212625126E-2</v>
      </c>
      <c r="N2707">
        <v>-2.2152916667035446E-2</v>
      </c>
      <c r="O2707">
        <v>4.2632535389237445</v>
      </c>
      <c r="P2707">
        <v>3.2014684774250557</v>
      </c>
      <c r="Q2707">
        <v>1.061785061498689</v>
      </c>
      <c r="ID2707">
        <v>1.7581352248161364</v>
      </c>
      <c r="IE2707">
        <v>0.24750981969714497</v>
      </c>
    </row>
    <row r="2708" spans="7:239" ht="15.6" x14ac:dyDescent="0.3">
      <c r="G2708" s="1"/>
      <c r="H2708" s="1"/>
      <c r="K2708">
        <v>-0.14458777581112298</v>
      </c>
      <c r="L2708">
        <v>-0.91654802637149868</v>
      </c>
      <c r="M2708">
        <v>-1.3097361820306885E-2</v>
      </c>
      <c r="N2708">
        <v>-2.4568212361418464E-2</v>
      </c>
      <c r="O2708">
        <v>1.8053037710577278</v>
      </c>
      <c r="P2708">
        <v>0.62775404859165829</v>
      </c>
      <c r="Q2708">
        <v>1.1775497224660694</v>
      </c>
      <c r="ID2708">
        <v>-0.25906723149257915</v>
      </c>
      <c r="IE2708">
        <v>-0.52137766098947513</v>
      </c>
    </row>
    <row r="2709" spans="7:239" ht="15.6" x14ac:dyDescent="0.3">
      <c r="G2709" s="1"/>
      <c r="H2709" s="1"/>
      <c r="K2709">
        <v>0.912275620316916</v>
      </c>
      <c r="L2709">
        <v>0.78971672420040961</v>
      </c>
      <c r="M2709">
        <v>8.263771824489452E-2</v>
      </c>
      <c r="N2709">
        <v>2.1428918478654111E-2</v>
      </c>
      <c r="O2709">
        <v>-4.9878940066568527</v>
      </c>
      <c r="P2709">
        <v>-3.960810039940835</v>
      </c>
      <c r="Q2709">
        <v>-1.0270839667160176</v>
      </c>
      <c r="ID2709">
        <v>-0.33568540707697797</v>
      </c>
      <c r="IE2709">
        <v>0.74445479224338473</v>
      </c>
    </row>
    <row r="2710" spans="7:239" ht="15.6" x14ac:dyDescent="0.3">
      <c r="G2710" s="1"/>
      <c r="H2710" s="1"/>
      <c r="K2710">
        <v>1.4143908140757877</v>
      </c>
      <c r="L2710">
        <v>-0.39112777497656381</v>
      </c>
      <c r="M2710">
        <v>0.12812139991328303</v>
      </c>
      <c r="N2710">
        <v>-9.996194779967384E-3</v>
      </c>
      <c r="O2710">
        <v>-5.6617185033544057</v>
      </c>
      <c r="P2710">
        <v>-6.1408342084657956</v>
      </c>
      <c r="Q2710">
        <v>0.47911570511138957</v>
      </c>
      <c r="ID2710">
        <v>1.4970354425600791</v>
      </c>
      <c r="IE2710">
        <v>0.75657808752219424</v>
      </c>
    </row>
    <row r="2711" spans="7:239" ht="15.6" x14ac:dyDescent="0.3">
      <c r="G2711" s="1"/>
      <c r="H2711" s="1"/>
      <c r="K2711">
        <v>0.67604606694670111</v>
      </c>
      <c r="L2711">
        <v>1.5051867987100562</v>
      </c>
      <c r="M2711">
        <v>6.1239063235629325E-2</v>
      </c>
      <c r="N2711">
        <v>4.049178186634083E-2</v>
      </c>
      <c r="O2711">
        <v>-4.8759399607024285</v>
      </c>
      <c r="P2711">
        <v>-2.9351765955280089</v>
      </c>
      <c r="Q2711">
        <v>-1.9407633651744194</v>
      </c>
      <c r="ID2711">
        <v>1.7237833757140055</v>
      </c>
      <c r="IE2711">
        <v>-0.77695303496146506</v>
      </c>
    </row>
    <row r="2712" spans="7:239" ht="15.6" x14ac:dyDescent="0.3">
      <c r="G2712" s="1"/>
      <c r="H2712" s="1"/>
      <c r="K2712">
        <v>1.2667061057191129</v>
      </c>
      <c r="L2712">
        <v>-0.24426243058897212</v>
      </c>
      <c r="M2712">
        <v>0.11474350506828142</v>
      </c>
      <c r="N2712">
        <v>-6.1159362013410903E-3</v>
      </c>
      <c r="O2712">
        <v>-5.2064986125040233</v>
      </c>
      <c r="P2712">
        <v>-5.4996342656221566</v>
      </c>
      <c r="Q2712">
        <v>0.29313565311813289</v>
      </c>
      <c r="ID2712">
        <v>-0.84236368690236629</v>
      </c>
      <c r="IE2712">
        <v>-0.24973034842580388</v>
      </c>
    </row>
    <row r="2713" spans="7:239" ht="15.6" x14ac:dyDescent="0.3">
      <c r="G2713" s="1"/>
      <c r="H2713" s="1"/>
      <c r="K2713">
        <v>1.1879801568436339</v>
      </c>
      <c r="L2713">
        <v>1.2286044094739565</v>
      </c>
      <c r="M2713">
        <v>0.10761218133579609</v>
      </c>
      <c r="N2713">
        <v>3.3261636728752937E-2</v>
      </c>
      <c r="O2713">
        <v>-6.7520551729335399</v>
      </c>
      <c r="P2713">
        <v>-5.1578312822194619</v>
      </c>
      <c r="Q2713">
        <v>-1.5942238907140778</v>
      </c>
      <c r="ID2713">
        <v>-1.6598449746274684</v>
      </c>
      <c r="IE2713">
        <v>-0.55609803977708538</v>
      </c>
    </row>
    <row r="2714" spans="7:239" ht="15.6" x14ac:dyDescent="0.3">
      <c r="G2714" s="1"/>
      <c r="H2714" s="1"/>
      <c r="K2714">
        <v>-0.77409824546988959</v>
      </c>
      <c r="L2714">
        <v>-1.214056991999398</v>
      </c>
      <c r="M2714">
        <v>-7.0121037193546232E-2</v>
      </c>
      <c r="N2714">
        <v>-3.273560634228459E-2</v>
      </c>
      <c r="O2714">
        <v>4.9298992644500297</v>
      </c>
      <c r="P2714">
        <v>3.3608879096128912</v>
      </c>
      <c r="Q2714">
        <v>1.5690113548371387</v>
      </c>
      <c r="ID2714">
        <v>-0.80884053438459957</v>
      </c>
      <c r="IE2714">
        <v>1.7509466448993165</v>
      </c>
    </row>
    <row r="2715" spans="7:239" ht="15.6" x14ac:dyDescent="0.3">
      <c r="G2715" s="1"/>
      <c r="H2715" s="1"/>
      <c r="K2715">
        <v>2.07238719816803</v>
      </c>
      <c r="L2715">
        <v>-0.95056921760687174</v>
      </c>
      <c r="M2715">
        <v>0.18772544783893583</v>
      </c>
      <c r="N2715">
        <v>-2.4745374232422797E-2</v>
      </c>
      <c r="O2715">
        <v>-7.8116037756264536</v>
      </c>
      <c r="P2715">
        <v>-8.9976448327066905</v>
      </c>
      <c r="Q2715">
        <v>1.1860410570802367</v>
      </c>
      <c r="ID2715">
        <v>1.0853862690068714</v>
      </c>
      <c r="IE2715">
        <v>0.34656286995536489</v>
      </c>
    </row>
    <row r="2716" spans="7:239" ht="15.6" x14ac:dyDescent="0.3">
      <c r="G2716" s="1"/>
      <c r="H2716" s="1"/>
      <c r="K2716">
        <v>1.2904518737529254</v>
      </c>
      <c r="L2716">
        <v>0.65873747569168917</v>
      </c>
      <c r="M2716">
        <v>0.11689449545384618</v>
      </c>
      <c r="N2716">
        <v>1.8049868883966248E-2</v>
      </c>
      <c r="O2716">
        <v>-6.4678575891785703</v>
      </c>
      <c r="P2716">
        <v>-5.6027308236577174</v>
      </c>
      <c r="Q2716">
        <v>-0.86512676552085321</v>
      </c>
      <c r="ID2716">
        <v>-1.5013902769228191</v>
      </c>
      <c r="IE2716">
        <v>1.6244982923324978</v>
      </c>
    </row>
    <row r="2717" spans="7:239" ht="15.6" x14ac:dyDescent="0.3">
      <c r="G2717" s="1"/>
      <c r="H2717" s="1"/>
      <c r="K2717">
        <v>-0.5353452229399287</v>
      </c>
      <c r="L2717">
        <v>0.97631777743363379</v>
      </c>
      <c r="M2717">
        <v>-4.8493795857102499E-2</v>
      </c>
      <c r="N2717">
        <v>2.5942423479770001E-2</v>
      </c>
      <c r="O2717">
        <v>1.0808829675316138</v>
      </c>
      <c r="P2717">
        <v>2.3242983662308405</v>
      </c>
      <c r="Q2717">
        <v>-1.2434153986992267</v>
      </c>
      <c r="ID2717">
        <v>-7.9913716481333427E-2</v>
      </c>
      <c r="IE2717">
        <v>-0.37781108794773333</v>
      </c>
    </row>
    <row r="2718" spans="7:239" ht="15.6" x14ac:dyDescent="0.3">
      <c r="G2718" s="1"/>
      <c r="H2718" s="1"/>
      <c r="K2718">
        <v>-0.45137081802271511</v>
      </c>
      <c r="L2718">
        <v>-8.1794759818039783E-2</v>
      </c>
      <c r="M2718">
        <v>-4.088704515722006E-2</v>
      </c>
      <c r="N2718">
        <v>-2.3374934467653625E-3</v>
      </c>
      <c r="O2718">
        <v>2.0717438732651954</v>
      </c>
      <c r="P2718">
        <v>1.9597082591548536</v>
      </c>
      <c r="Q2718">
        <v>0.11203561411034181</v>
      </c>
      <c r="ID2718">
        <v>0.12541139986817426</v>
      </c>
      <c r="IE2718">
        <v>1.0069255228928873</v>
      </c>
    </row>
    <row r="2719" spans="7:239" ht="15.6" x14ac:dyDescent="0.3">
      <c r="G2719" s="1"/>
      <c r="H2719" s="1"/>
      <c r="K2719">
        <v>-0.27200219477525689</v>
      </c>
      <c r="L2719">
        <v>-2.6533643561330069</v>
      </c>
      <c r="M2719">
        <v>-2.4639089583498985E-2</v>
      </c>
      <c r="N2719">
        <v>-7.1075382223115546E-2</v>
      </c>
      <c r="O2719">
        <v>4.5875763386375281</v>
      </c>
      <c r="P2719">
        <v>1.1809468541727763</v>
      </c>
      <c r="Q2719">
        <v>3.4066294844647516</v>
      </c>
      <c r="ID2719">
        <v>2.8468688729277405</v>
      </c>
      <c r="IE2719">
        <v>-0.33555468913833514</v>
      </c>
    </row>
    <row r="2720" spans="7:239" ht="15.6" x14ac:dyDescent="0.3">
      <c r="G2720" s="1"/>
      <c r="H2720" s="1"/>
      <c r="K2720">
        <v>0.51233212751756441</v>
      </c>
      <c r="L2720">
        <v>2.094311584512706</v>
      </c>
      <c r="M2720">
        <v>4.640917400258493E-2</v>
      </c>
      <c r="N2720">
        <v>5.6198506220035402E-2</v>
      </c>
      <c r="O2720">
        <v>-4.9179665004351918</v>
      </c>
      <c r="P2720">
        <v>-2.2243828392025589</v>
      </c>
      <c r="Q2720">
        <v>-2.6935836612326325</v>
      </c>
      <c r="ID2720">
        <v>1.5401527832519626</v>
      </c>
      <c r="IE2720">
        <v>0.30713462717114026</v>
      </c>
    </row>
    <row r="2721" spans="7:239" ht="15.6" x14ac:dyDescent="0.3">
      <c r="G2721" s="1"/>
      <c r="H2721" s="1"/>
      <c r="K2721">
        <v>-0.75018825471935857</v>
      </c>
      <c r="L2721">
        <v>0.30840100931901904</v>
      </c>
      <c r="M2721">
        <v>-6.7955170831586434E-2</v>
      </c>
      <c r="N2721">
        <v>8.0026136996068763E-3</v>
      </c>
      <c r="O2721">
        <v>2.8735146038853974</v>
      </c>
      <c r="P2721">
        <v>3.2570783488721395</v>
      </c>
      <c r="Q2721">
        <v>-0.38356374498674234</v>
      </c>
      <c r="ID2721">
        <v>-1.3590393012759259</v>
      </c>
      <c r="IE2721">
        <v>-1.3759278089703788</v>
      </c>
    </row>
    <row r="2722" spans="7:239" ht="15.6" x14ac:dyDescent="0.3">
      <c r="G2722" s="1"/>
      <c r="H2722" s="1"/>
      <c r="K2722">
        <v>0.64083787529477521</v>
      </c>
      <c r="L2722">
        <v>-0.20862148350133608</v>
      </c>
      <c r="M2722">
        <v>5.8049758866590764E-2</v>
      </c>
      <c r="N2722">
        <v>-5.3693672649884772E-3</v>
      </c>
      <c r="O2722">
        <v>-2.5249611000305219</v>
      </c>
      <c r="P2722">
        <v>-2.7823138467299375</v>
      </c>
      <c r="Q2722">
        <v>0.25735274669941571</v>
      </c>
      <c r="ID2722">
        <v>-1.3416498531389651</v>
      </c>
      <c r="IE2722">
        <v>4.6549219374660923E-2</v>
      </c>
    </row>
    <row r="2723" spans="7:239" ht="15.6" x14ac:dyDescent="0.3">
      <c r="G2723" s="1"/>
      <c r="H2723" s="1"/>
      <c r="K2723">
        <v>-6.7516597529141326E-2</v>
      </c>
      <c r="L2723">
        <v>-6.865487310305389E-2</v>
      </c>
      <c r="M2723">
        <v>-6.1159340874733506E-3</v>
      </c>
      <c r="N2723">
        <v>-1.8590468976292201E-3</v>
      </c>
      <c r="O2723">
        <v>0.38223931426232272</v>
      </c>
      <c r="P2723">
        <v>0.29313555180085621</v>
      </c>
      <c r="Q2723">
        <v>8.9103762461466493E-2</v>
      </c>
      <c r="ID2723">
        <v>0.21448319078571046</v>
      </c>
      <c r="IE2723">
        <v>-0.62517704206529323</v>
      </c>
    </row>
    <row r="2724" spans="7:239" ht="15.6" x14ac:dyDescent="0.3">
      <c r="G2724" s="1"/>
      <c r="H2724" s="1"/>
      <c r="K2724">
        <v>0.41636983042593051</v>
      </c>
      <c r="L2724">
        <v>-7.4719324216604641E-2</v>
      </c>
      <c r="M2724">
        <v>3.7716510192894979E-2</v>
      </c>
      <c r="N2724">
        <v>-1.861299910480301E-3</v>
      </c>
      <c r="O2724">
        <v>-1.7185333754003047</v>
      </c>
      <c r="P2724">
        <v>-1.8077451243370781</v>
      </c>
      <c r="Q2724">
        <v>8.9211748936773472E-2</v>
      </c>
      <c r="ID2724">
        <v>0.73947920077372842</v>
      </c>
      <c r="IE2724">
        <v>-1.6165138689482534</v>
      </c>
    </row>
    <row r="2725" spans="7:239" ht="15.6" x14ac:dyDescent="0.3">
      <c r="G2725" s="1"/>
      <c r="H2725" s="1"/>
      <c r="K2725">
        <v>-1.2491585242225396</v>
      </c>
      <c r="L2725">
        <v>-0.12389830158079312</v>
      </c>
      <c r="M2725">
        <v>-0.11315397218666237</v>
      </c>
      <c r="N2725">
        <v>-3.7276649974835275E-3</v>
      </c>
      <c r="O2725">
        <v>5.6021145292487384</v>
      </c>
      <c r="P2725">
        <v>5.4234482584326154</v>
      </c>
      <c r="Q2725">
        <v>0.17866627081612288</v>
      </c>
      <c r="ID2725">
        <v>1.331775879384006E-2</v>
      </c>
      <c r="IE2725">
        <v>-0.90139743865493993</v>
      </c>
    </row>
    <row r="2726" spans="7:239" ht="15.6" x14ac:dyDescent="0.3">
      <c r="G2726" s="1"/>
      <c r="H2726" s="1"/>
      <c r="K2726">
        <v>-0.38918134145329075</v>
      </c>
      <c r="L2726">
        <v>0.82313094887390759</v>
      </c>
      <c r="M2726">
        <v>-3.5253663832444278E-2</v>
      </c>
      <c r="N2726">
        <v>2.1892543416185371E-2</v>
      </c>
      <c r="O2726">
        <v>0.64039594768029873</v>
      </c>
      <c r="P2726">
        <v>1.6897013690340019</v>
      </c>
      <c r="Q2726">
        <v>-1.0493054213537032</v>
      </c>
      <c r="ID2726">
        <v>-0.73870369478027831</v>
      </c>
      <c r="IE2726">
        <v>-0.57090263703741317</v>
      </c>
    </row>
    <row r="2727" spans="7:239" ht="15.6" x14ac:dyDescent="0.3">
      <c r="G2727" s="1"/>
      <c r="H2727" s="1"/>
      <c r="K2727">
        <v>-0.75824584822034369</v>
      </c>
      <c r="L2727">
        <v>-1.4793022806494933</v>
      </c>
      <c r="M2727">
        <v>-6.8685061148325358E-2</v>
      </c>
      <c r="N2727">
        <v>-3.982647145790983E-2</v>
      </c>
      <c r="O2727">
        <v>5.2009370167078259</v>
      </c>
      <c r="P2727">
        <v>3.292061852240757</v>
      </c>
      <c r="Q2727">
        <v>1.9088751644670694</v>
      </c>
      <c r="ID2727">
        <v>-0.73752303026283628</v>
      </c>
      <c r="IE2727">
        <v>-2.6709438681087643</v>
      </c>
    </row>
    <row r="2728" spans="7:239" ht="15.6" x14ac:dyDescent="0.3">
      <c r="G2728" s="1"/>
      <c r="H2728" s="1"/>
      <c r="K2728">
        <v>0.91706047461456197</v>
      </c>
      <c r="L2728">
        <v>0.36931961683292408</v>
      </c>
      <c r="M2728">
        <v>8.3071150239004354E-2</v>
      </c>
      <c r="N2728">
        <v>1.0183617892795749E-2</v>
      </c>
      <c r="O2728">
        <v>-4.4696832116562994</v>
      </c>
      <c r="P2728">
        <v>-3.9815843525714705</v>
      </c>
      <c r="Q2728">
        <v>-0.48809885908482858</v>
      </c>
      <c r="ID2728">
        <v>-1.8292737233455867</v>
      </c>
      <c r="IE2728">
        <v>-0.43611328934127819</v>
      </c>
    </row>
    <row r="2729" spans="7:239" ht="15.6" x14ac:dyDescent="0.3">
      <c r="G2729" s="1"/>
      <c r="H2729" s="1"/>
      <c r="K2729">
        <v>-1.1185872303397484</v>
      </c>
      <c r="L2729">
        <v>-0.73541205074608018</v>
      </c>
      <c r="M2729">
        <v>-0.1013262815694243</v>
      </c>
      <c r="N2729">
        <v>-2.0044319304851423E-2</v>
      </c>
      <c r="O2729">
        <v>5.8172697008872598</v>
      </c>
      <c r="P2729">
        <v>4.8565493079165796</v>
      </c>
      <c r="Q2729">
        <v>0.96072039297068024</v>
      </c>
      <c r="ID2729">
        <v>1.7942451245022757</v>
      </c>
      <c r="IE2729">
        <v>-0.18040558100482801</v>
      </c>
    </row>
    <row r="2730" spans="7:239" ht="15.6" x14ac:dyDescent="0.3">
      <c r="G2730" s="1"/>
      <c r="H2730" s="1"/>
      <c r="K2730">
        <v>1.5047152756756998</v>
      </c>
      <c r="L2730">
        <v>0.70721509183283604</v>
      </c>
      <c r="M2730">
        <v>0.13630336514624886</v>
      </c>
      <c r="N2730">
        <v>1.941763314363016E-2</v>
      </c>
      <c r="O2730">
        <v>-7.4636776832142031</v>
      </c>
      <c r="P2730">
        <v>-6.5329942381648252</v>
      </c>
      <c r="Q2730">
        <v>-0.93068344504937783</v>
      </c>
      <c r="ID2730">
        <v>-1.094029334322514</v>
      </c>
      <c r="IE2730">
        <v>-1.0807227903457817</v>
      </c>
    </row>
    <row r="2731" spans="7:239" ht="15.6" x14ac:dyDescent="0.3">
      <c r="G2731" s="1"/>
      <c r="H2731" s="1"/>
      <c r="K2731">
        <v>0.42361481725937644</v>
      </c>
      <c r="L2731">
        <v>-0.70476490139299452</v>
      </c>
      <c r="M2731">
        <v>3.8372791219480229E-2</v>
      </c>
      <c r="N2731">
        <v>-1.8714512011232538E-2</v>
      </c>
      <c r="O2731">
        <v>-0.94221756492893127</v>
      </c>
      <c r="P2731">
        <v>-1.8392005484984555</v>
      </c>
      <c r="Q2731">
        <v>0.89698298356952422</v>
      </c>
      <c r="ID2731">
        <v>-0.16927669128355888</v>
      </c>
      <c r="IE2731">
        <v>0.21870820689657172</v>
      </c>
    </row>
    <row r="2732" spans="7:239" ht="15.6" x14ac:dyDescent="0.3">
      <c r="G2732" s="1"/>
      <c r="H2732" s="1"/>
      <c r="K2732">
        <v>-0.42496515184515049</v>
      </c>
      <c r="L2732">
        <v>3.9112389472932808E-2</v>
      </c>
      <c r="M2732">
        <v>-3.849511013993627E-2</v>
      </c>
      <c r="N2732">
        <v>9.0586578213181878E-4</v>
      </c>
      <c r="O2732">
        <v>1.8016452971870327</v>
      </c>
      <c r="P2732">
        <v>1.8450632709756329</v>
      </c>
      <c r="Q2732">
        <v>-4.3417973788600274E-2</v>
      </c>
      <c r="ID2732">
        <v>-0.78742395117133401</v>
      </c>
      <c r="IE2732">
        <v>-1.1688052493654094E-2</v>
      </c>
    </row>
    <row r="2733" spans="7:239" ht="15.6" x14ac:dyDescent="0.3">
      <c r="G2733" s="1"/>
      <c r="H2733" s="1"/>
      <c r="K2733">
        <v>0.73068213438856267</v>
      </c>
      <c r="L2733">
        <v>-1.4609552962782295</v>
      </c>
      <c r="M2733">
        <v>6.6188225360230599E-2</v>
      </c>
      <c r="N2733">
        <v>-3.8843344652137866E-2</v>
      </c>
      <c r="O2733">
        <v>-1.3106349055842859</v>
      </c>
      <c r="P2733">
        <v>-3.1723889901675077</v>
      </c>
      <c r="Q2733">
        <v>1.8617540845832219</v>
      </c>
      <c r="ID2733">
        <v>1.0081762233842246</v>
      </c>
      <c r="IE2733">
        <v>-0.93627923143187297</v>
      </c>
    </row>
    <row r="2734" spans="7:239" ht="15.6" x14ac:dyDescent="0.3">
      <c r="G2734" s="1"/>
      <c r="H2734" s="1"/>
      <c r="K2734">
        <v>0.42693646243435263</v>
      </c>
      <c r="L2734">
        <v>-0.51681554241396144</v>
      </c>
      <c r="M2734">
        <v>3.8673679648334479E-2</v>
      </c>
      <c r="N2734">
        <v>-1.3685205095404879E-2</v>
      </c>
      <c r="O2734">
        <v>-1.1976928089754515</v>
      </c>
      <c r="P2734">
        <v>-1.85362207338103</v>
      </c>
      <c r="Q2734">
        <v>0.65592926440557853</v>
      </c>
      <c r="ID2734">
        <v>-0.69743136281089879</v>
      </c>
      <c r="IE2734">
        <v>-0.55394212586172697</v>
      </c>
    </row>
    <row r="2735" spans="7:239" ht="15.6" x14ac:dyDescent="0.3">
      <c r="G2735" s="1"/>
      <c r="H2735" s="1"/>
      <c r="K2735">
        <v>-0.44945763394971694</v>
      </c>
      <c r="L2735">
        <v>1.1972912194206131</v>
      </c>
      <c r="M2735">
        <v>-4.0713740990305988E-2</v>
      </c>
      <c r="N2735">
        <v>3.1882522690144126E-2</v>
      </c>
      <c r="O2735">
        <v>0.4232786051102202</v>
      </c>
      <c r="P2735">
        <v>1.9514018235603634</v>
      </c>
      <c r="Q2735">
        <v>-1.5281232184501432</v>
      </c>
      <c r="ID2735">
        <v>-1.3967989564162846</v>
      </c>
      <c r="IE2735">
        <v>1.0227424716155167</v>
      </c>
    </row>
    <row r="2736" spans="7:239" ht="15.6" x14ac:dyDescent="0.3">
      <c r="G2736" s="1"/>
      <c r="H2736" s="1"/>
      <c r="K2736">
        <v>-2.3411391303398705</v>
      </c>
      <c r="L2736">
        <v>-0.93387522239083876</v>
      </c>
      <c r="M2736">
        <v>-0.21207011512366755</v>
      </c>
      <c r="N2736">
        <v>-2.5758021009108803E-2</v>
      </c>
      <c r="O2736">
        <v>11.399057105903502</v>
      </c>
      <c r="P2736">
        <v>10.164480082376013</v>
      </c>
      <c r="Q2736">
        <v>1.2345770235274884</v>
      </c>
      <c r="ID2736">
        <v>-0.47288938295579996</v>
      </c>
      <c r="IE2736">
        <v>-1.7798855079892915</v>
      </c>
    </row>
    <row r="2737" spans="7:239" ht="15.6" x14ac:dyDescent="0.3">
      <c r="G2737" s="1"/>
      <c r="H2737" s="1"/>
      <c r="K2737">
        <v>-0.69868949800856894</v>
      </c>
      <c r="L2737">
        <v>0.79466179016322636</v>
      </c>
      <c r="M2737">
        <v>-6.3290199355586454E-2</v>
      </c>
      <c r="N2737">
        <v>2.1028574221877837E-2</v>
      </c>
      <c r="O2737">
        <v>2.0255916146880137</v>
      </c>
      <c r="P2737">
        <v>3.0334871576993381</v>
      </c>
      <c r="Q2737">
        <v>-1.0078955430113241</v>
      </c>
      <c r="ID2737">
        <v>-0.9685223151757093</v>
      </c>
      <c r="IE2737">
        <v>1.0634606541501739</v>
      </c>
    </row>
    <row r="2738" spans="7:239" ht="15.6" x14ac:dyDescent="0.3">
      <c r="G2738" s="1"/>
      <c r="H2738" s="1"/>
      <c r="K2738">
        <v>0.26387969722335902</v>
      </c>
      <c r="L2738">
        <v>0.6395099902938548</v>
      </c>
      <c r="M2738">
        <v>2.3903319988006117E-2</v>
      </c>
      <c r="N2738">
        <v>1.7196056514999818E-2</v>
      </c>
      <c r="O2738">
        <v>-1.9698852599729371</v>
      </c>
      <c r="P2738">
        <v>-1.1456815580972595</v>
      </c>
      <c r="Q2738">
        <v>-0.8242037018756776</v>
      </c>
      <c r="ID2738">
        <v>0.65940934152709763</v>
      </c>
      <c r="IE2738">
        <v>0.35971033986251666</v>
      </c>
    </row>
    <row r="2739" spans="7:239" ht="15.6" x14ac:dyDescent="0.3">
      <c r="G2739" s="1"/>
      <c r="H2739" s="1"/>
      <c r="K2739">
        <v>0.70917088904335956</v>
      </c>
      <c r="L2739">
        <v>1.0509365024639556</v>
      </c>
      <c r="M2739">
        <v>6.4239647329266486E-2</v>
      </c>
      <c r="N2739">
        <v>2.8350177167004355E-2</v>
      </c>
      <c r="O2739">
        <v>-4.4378125903040235</v>
      </c>
      <c r="P2739">
        <v>-3.078994017598458</v>
      </c>
      <c r="Q2739">
        <v>-1.3588185727055659</v>
      </c>
      <c r="ID2739">
        <v>1.7010145087146964</v>
      </c>
      <c r="IE2739">
        <v>1.5990751071959486</v>
      </c>
    </row>
    <row r="2740" spans="7:239" ht="15.6" x14ac:dyDescent="0.3">
      <c r="G2740" s="1"/>
      <c r="H2740" s="1"/>
      <c r="K2740">
        <v>0.79549284576794654</v>
      </c>
      <c r="L2740">
        <v>-0.5496904756429043</v>
      </c>
      <c r="M2740">
        <v>7.2059049031217376E-2</v>
      </c>
      <c r="N2740">
        <v>-1.4442850876405657E-2</v>
      </c>
      <c r="O2740">
        <v>-2.7615333646860205</v>
      </c>
      <c r="P2740">
        <v>-3.4537764465570526</v>
      </c>
      <c r="Q2740">
        <v>0.69224308187103223</v>
      </c>
      <c r="ID2740">
        <v>-0.35943922695548541</v>
      </c>
      <c r="IE2740">
        <v>-0.24350177444593177</v>
      </c>
    </row>
    <row r="2741" spans="7:239" ht="15.6" x14ac:dyDescent="0.3">
      <c r="G2741" s="1"/>
      <c r="H2741" s="1"/>
      <c r="K2741">
        <v>-1.6365124929227657</v>
      </c>
      <c r="L2741">
        <v>-0.27697249798391199</v>
      </c>
      <c r="M2741">
        <v>-0.14824210499829116</v>
      </c>
      <c r="N2741">
        <v>-7.9509308718882492E-3</v>
      </c>
      <c r="O2741">
        <v>7.4863023542118041</v>
      </c>
      <c r="P2741">
        <v>7.1052157572788577</v>
      </c>
      <c r="Q2741">
        <v>0.3810865969329465</v>
      </c>
      <c r="ID2741">
        <v>-1.307975527773114</v>
      </c>
      <c r="IE2741">
        <v>-3.6177755278094248E-2</v>
      </c>
    </row>
    <row r="2742" spans="7:239" ht="15.6" x14ac:dyDescent="0.3">
      <c r="G2742" s="1"/>
      <c r="H2742" s="1"/>
      <c r="K2742">
        <v>-0.83524109309028161</v>
      </c>
      <c r="L2742">
        <v>-0.79385851416074193</v>
      </c>
      <c r="M2742">
        <v>-7.5659610517021886E-2</v>
      </c>
      <c r="N2742">
        <v>-2.1514253551718782E-2</v>
      </c>
      <c r="O2742">
        <v>4.6575247308101098</v>
      </c>
      <c r="P2742">
        <v>3.6263506703532169</v>
      </c>
      <c r="Q2742">
        <v>1.0311740604568926</v>
      </c>
      <c r="ID2742">
        <v>-1.2393863588733502</v>
      </c>
      <c r="IE2742">
        <v>-0.5193734155326708</v>
      </c>
    </row>
    <row r="2743" spans="7:239" ht="15.6" x14ac:dyDescent="0.3">
      <c r="G2743" s="1"/>
      <c r="H2743" s="1"/>
      <c r="K2743">
        <v>-1.8516502240315182</v>
      </c>
      <c r="L2743">
        <v>-0.11931720700234838</v>
      </c>
      <c r="M2743">
        <v>-0.16773017506316354</v>
      </c>
      <c r="N2743">
        <v>-3.8043111349673831E-3</v>
      </c>
      <c r="O2743">
        <v>8.2216151360353535</v>
      </c>
      <c r="P2743">
        <v>8.0392752304999231</v>
      </c>
      <c r="Q2743">
        <v>0.18233990553542972</v>
      </c>
      <c r="ID2743">
        <v>-0.75182480231493332</v>
      </c>
      <c r="IE2743">
        <v>1.127665614972305</v>
      </c>
    </row>
    <row r="2744" spans="7:239" ht="15.6" x14ac:dyDescent="0.3">
      <c r="G2744" s="1"/>
      <c r="H2744" s="1"/>
      <c r="K2744">
        <v>-0.66953890089689383</v>
      </c>
      <c r="L2744">
        <v>0.28043155186937091</v>
      </c>
      <c r="M2744">
        <v>-6.064961708293052E-2</v>
      </c>
      <c r="N2744">
        <v>7.2810122898243979E-3</v>
      </c>
      <c r="O2744">
        <v>2.5579470267528697</v>
      </c>
      <c r="P2744">
        <v>2.906924554097059</v>
      </c>
      <c r="Q2744">
        <v>-0.34897752734418924</v>
      </c>
      <c r="ID2744">
        <v>1.1439119484524156</v>
      </c>
      <c r="IE2744">
        <v>-1.7431862259046953E-2</v>
      </c>
    </row>
    <row r="2745" spans="7:239" ht="15.6" x14ac:dyDescent="0.3">
      <c r="G2745" s="1"/>
      <c r="H2745" s="1"/>
      <c r="K2745">
        <v>-0.11746281901340878</v>
      </c>
      <c r="L2745">
        <v>0.26415399039767634</v>
      </c>
      <c r="M2745">
        <v>-1.0640270468379986E-2</v>
      </c>
      <c r="N2745">
        <v>7.0280737720579646E-3</v>
      </c>
      <c r="O2745">
        <v>0.17313189721229139</v>
      </c>
      <c r="P2745">
        <v>0.50998612974710422</v>
      </c>
      <c r="Q2745">
        <v>-0.33685423253481284</v>
      </c>
      <c r="ID2745">
        <v>-0.16700065622298119</v>
      </c>
      <c r="IE2745">
        <v>-1.0237895916665061</v>
      </c>
    </row>
    <row r="2746" spans="7:239" ht="15.6" x14ac:dyDescent="0.3">
      <c r="G2746" s="1"/>
      <c r="H2746" s="1"/>
      <c r="K2746">
        <v>0.84431840898331556</v>
      </c>
      <c r="L2746">
        <v>-0.84004875274992841</v>
      </c>
      <c r="M2746">
        <v>7.6481871527272122E-2</v>
      </c>
      <c r="N2746">
        <v>-2.2194661656297614E-2</v>
      </c>
      <c r="O2746">
        <v>-2.6019755925511094</v>
      </c>
      <c r="P2746">
        <v>-3.6657614834059142</v>
      </c>
      <c r="Q2746">
        <v>1.0637858908548048</v>
      </c>
      <c r="ID2746">
        <v>0.14849374723936154</v>
      </c>
      <c r="IE2746">
        <v>-1.3617164376539506</v>
      </c>
    </row>
    <row r="2747" spans="7:239" ht="15.6" x14ac:dyDescent="0.3">
      <c r="G2747" s="1"/>
      <c r="H2747" s="1"/>
      <c r="K2747">
        <v>-0.77030686898680423</v>
      </c>
      <c r="L2747">
        <v>1.5562187427358043</v>
      </c>
      <c r="M2747">
        <v>-6.9777598550013614E-2</v>
      </c>
      <c r="N2747">
        <v>4.1378826086545153E-2</v>
      </c>
      <c r="O2747">
        <v>1.3611477359764896</v>
      </c>
      <c r="P2747">
        <v>3.344426961073915</v>
      </c>
      <c r="Q2747">
        <v>-1.9832792250974254</v>
      </c>
      <c r="ID2747">
        <v>1.6840832067659159</v>
      </c>
      <c r="IE2747">
        <v>1.548041478273839</v>
      </c>
    </row>
    <row r="2748" spans="7:239" ht="15.6" x14ac:dyDescent="0.3">
      <c r="G2748" s="1"/>
      <c r="H2748" s="1"/>
      <c r="K2748">
        <v>-1.1314725519779265</v>
      </c>
      <c r="L2748">
        <v>-0.10705171422760422</v>
      </c>
      <c r="M2748">
        <v>-0.10249348757089644</v>
      </c>
      <c r="N2748">
        <v>-3.2380573282267651E-3</v>
      </c>
      <c r="O2748">
        <v>5.0676927372782998</v>
      </c>
      <c r="P2748">
        <v>4.9124932684650746</v>
      </c>
      <c r="Q2748">
        <v>0.15519946881322483</v>
      </c>
      <c r="ID2748">
        <v>-0.22864500120700554</v>
      </c>
      <c r="IE2748">
        <v>-1.0055701223477755</v>
      </c>
    </row>
    <row r="2749" spans="7:239" ht="15.6" x14ac:dyDescent="0.3">
      <c r="G2749" s="1"/>
      <c r="H2749" s="1"/>
      <c r="K2749">
        <v>1.9667391563652721</v>
      </c>
      <c r="L2749">
        <v>-0.3886584275995858</v>
      </c>
      <c r="M2749">
        <v>0.17815540900726318</v>
      </c>
      <c r="N2749">
        <v>-9.7475072799896156E-3</v>
      </c>
      <c r="O2749">
        <v>-8.0717585399687</v>
      </c>
      <c r="P2749">
        <v>-8.538954700740776</v>
      </c>
      <c r="Q2749">
        <v>0.46719616077207593</v>
      </c>
      <c r="ID2749">
        <v>-1.1504886645120884</v>
      </c>
      <c r="IE2749">
        <v>6.7382873515982433E-2</v>
      </c>
    </row>
    <row r="2750" spans="7:239" ht="15.6" x14ac:dyDescent="0.3">
      <c r="G2750" s="1"/>
      <c r="H2750" s="1"/>
      <c r="K2750">
        <v>-1.1083116269451785</v>
      </c>
      <c r="L2750">
        <v>-3.3335048939438314</v>
      </c>
      <c r="M2750">
        <v>-0.10039547469570587</v>
      </c>
      <c r="N2750">
        <v>-8.9547692305248297E-2</v>
      </c>
      <c r="O2750">
        <v>9.1039396882430026</v>
      </c>
      <c r="P2750">
        <v>4.8119359123755228</v>
      </c>
      <c r="Q2750">
        <v>4.2920037758674789</v>
      </c>
      <c r="ID2750">
        <v>0.23805060434503209</v>
      </c>
      <c r="IE2750">
        <v>-2.2814153595335296</v>
      </c>
    </row>
    <row r="2751" spans="7:239" ht="15.6" x14ac:dyDescent="0.3">
      <c r="G2751" s="1"/>
      <c r="H2751" s="1"/>
      <c r="K2751">
        <v>1.4230896317726764</v>
      </c>
      <c r="L2751">
        <v>-1.914757823480375</v>
      </c>
      <c r="M2751">
        <v>0.12890937498341531</v>
      </c>
      <c r="N2751">
        <v>-5.0754989021141866E-2</v>
      </c>
      <c r="O2751">
        <v>-3.7459247805878095</v>
      </c>
      <c r="P2751">
        <v>-6.1786017029621219</v>
      </c>
      <c r="Q2751">
        <v>2.4326769223743123</v>
      </c>
      <c r="ID2751">
        <v>0.22936402873489081</v>
      </c>
      <c r="IE2751">
        <v>-0.53336388884710706</v>
      </c>
    </row>
    <row r="2752" spans="7:239" ht="15.6" x14ac:dyDescent="0.3">
      <c r="G2752" s="1"/>
      <c r="H2752" s="1"/>
      <c r="K2752">
        <v>0.78787789494795701</v>
      </c>
      <c r="L2752">
        <v>-0.72267608435309283</v>
      </c>
      <c r="M2752">
        <v>7.1369255128698739E-2</v>
      </c>
      <c r="N2752">
        <v>-1.9073252135903034E-2</v>
      </c>
      <c r="O2752">
        <v>-2.5065374274832215</v>
      </c>
      <c r="P2752">
        <v>-3.4207147566579055</v>
      </c>
      <c r="Q2752">
        <v>0.91417732917468386</v>
      </c>
      <c r="ID2752">
        <v>-1.8482627112702426</v>
      </c>
      <c r="IE2752">
        <v>0.52952574186022372</v>
      </c>
    </row>
    <row r="2753" spans="7:239" ht="15.6" x14ac:dyDescent="0.3">
      <c r="G2753" s="1"/>
      <c r="H2753" s="1"/>
      <c r="K2753">
        <v>1.3334639344435093</v>
      </c>
      <c r="L2753">
        <v>-0.6739421534043385</v>
      </c>
      <c r="M2753">
        <v>0.12079070672303038</v>
      </c>
      <c r="N2753">
        <v>-1.7589084209072035E-2</v>
      </c>
      <c r="O2753">
        <v>-4.9464340409317185</v>
      </c>
      <c r="P2753">
        <v>-5.7894754850601862</v>
      </c>
      <c r="Q2753">
        <v>0.84304144412846793</v>
      </c>
      <c r="ID2753">
        <v>0.68641143702718843</v>
      </c>
      <c r="IE2753">
        <v>-0.37498721720337819</v>
      </c>
    </row>
    <row r="2754" spans="7:239" ht="15.6" x14ac:dyDescent="0.3">
      <c r="G2754" s="1"/>
      <c r="H2754" s="1"/>
      <c r="K2754">
        <v>0.93324896672379853</v>
      </c>
      <c r="L2754">
        <v>-0.69669053287988747</v>
      </c>
      <c r="M2754">
        <v>8.4537571153845914E-2</v>
      </c>
      <c r="N2754">
        <v>-1.8329996154544757E-2</v>
      </c>
      <c r="O2754">
        <v>-3.1733164146696313</v>
      </c>
      <c r="P2754">
        <v>-4.0518696267252317</v>
      </c>
      <c r="Q2754">
        <v>0.87855321205560044</v>
      </c>
      <c r="ID2754">
        <v>-6.7675330847821027E-2</v>
      </c>
      <c r="IE2754">
        <v>0.82334187610642606</v>
      </c>
    </row>
    <row r="2755" spans="7:239" ht="15.6" x14ac:dyDescent="0.3">
      <c r="G2755" s="1"/>
      <c r="H2755" s="1"/>
      <c r="K2755">
        <v>0.67484335762500247</v>
      </c>
      <c r="L2755">
        <v>-0.30592196878632449</v>
      </c>
      <c r="M2755">
        <v>6.113011682530816E-2</v>
      </c>
      <c r="N2755">
        <v>-7.9612035083536509E-3</v>
      </c>
      <c r="O2755">
        <v>-2.5483758524703468</v>
      </c>
      <c r="P2755">
        <v>-2.9299548149055479</v>
      </c>
      <c r="Q2755">
        <v>0.38157896243520112</v>
      </c>
      <c r="ID2755">
        <v>-5.3334327853680301E-2</v>
      </c>
      <c r="IE2755">
        <v>-0.21084277609278954</v>
      </c>
    </row>
    <row r="2756" spans="7:239" ht="15.6" x14ac:dyDescent="0.3">
      <c r="G2756" s="1"/>
      <c r="H2756" s="1"/>
      <c r="K2756">
        <v>0.59772107743377734</v>
      </c>
      <c r="L2756">
        <v>1.4330641875351027</v>
      </c>
      <c r="M2756">
        <v>5.4144060069092004E-2</v>
      </c>
      <c r="N2756">
        <v>3.8536388961704846E-2</v>
      </c>
      <c r="O2756">
        <v>-4.4421562069217027</v>
      </c>
      <c r="P2756">
        <v>-2.5951144499088175</v>
      </c>
      <c r="Q2756">
        <v>-1.8470417570128852</v>
      </c>
      <c r="ID2756">
        <v>0.92441778972698507</v>
      </c>
      <c r="IE2756">
        <v>-0.29302365568980815</v>
      </c>
    </row>
    <row r="2757" spans="7:239" ht="15.6" x14ac:dyDescent="0.3">
      <c r="G2757" s="1"/>
      <c r="H2757" s="1"/>
      <c r="K2757">
        <v>0.88020582064887998</v>
      </c>
      <c r="L2757">
        <v>-1.0938447904856832</v>
      </c>
      <c r="M2757">
        <v>7.9732702468832545E-2</v>
      </c>
      <c r="N2757">
        <v>-2.8972600740829611E-2</v>
      </c>
      <c r="O2757">
        <v>-2.4329219734369101</v>
      </c>
      <c r="P2757">
        <v>-3.8215731890646474</v>
      </c>
      <c r="Q2757">
        <v>1.3886512156277371</v>
      </c>
      <c r="ID2757">
        <v>-1.6934187885515422</v>
      </c>
      <c r="IE2757">
        <v>1.7346058628091814</v>
      </c>
    </row>
    <row r="2758" spans="7:239" ht="15.6" x14ac:dyDescent="0.3">
      <c r="G2758" s="1"/>
      <c r="H2758" s="1"/>
      <c r="K2758">
        <v>1.2122223718236769</v>
      </c>
      <c r="L2758">
        <v>-0.29062675691845474</v>
      </c>
      <c r="M2758">
        <v>0.1098081419496038</v>
      </c>
      <c r="N2758">
        <v>-7.3743350585561062E-3</v>
      </c>
      <c r="O2758">
        <v>-4.9096327848874068</v>
      </c>
      <c r="P2758">
        <v>-5.2630832546990085</v>
      </c>
      <c r="Q2758">
        <v>0.35345046981160139</v>
      </c>
      <c r="ID2758">
        <v>0.58799222884562297</v>
      </c>
      <c r="IE2758">
        <v>-0.35912511329158586</v>
      </c>
    </row>
    <row r="2759" spans="7:239" ht="15.6" x14ac:dyDescent="0.3">
      <c r="G2759" s="1"/>
      <c r="H2759" s="1"/>
      <c r="K2759">
        <v>0.95575771640878804</v>
      </c>
      <c r="L2759">
        <v>-1.2052223772905328</v>
      </c>
      <c r="M2759">
        <v>8.6576507274781445E-2</v>
      </c>
      <c r="N2759">
        <v>-3.1927304990765973E-2</v>
      </c>
      <c r="O2759">
        <v>-2.619325819716217</v>
      </c>
      <c r="P2759">
        <v>-4.1495954452753878</v>
      </c>
      <c r="Q2759">
        <v>1.5302696255591708</v>
      </c>
      <c r="ID2759">
        <v>-0.38287926377058107</v>
      </c>
      <c r="IE2759">
        <v>0.2515505278455995</v>
      </c>
    </row>
    <row r="2760" spans="7:239" ht="15.6" x14ac:dyDescent="0.3">
      <c r="G2760" s="1"/>
      <c r="H2760" s="1"/>
      <c r="K2760">
        <v>-1.2987557016424582</v>
      </c>
      <c r="L2760">
        <v>0.21182546113277467</v>
      </c>
      <c r="M2760">
        <v>-0.11764669070515733</v>
      </c>
      <c r="N2760">
        <v>5.2375533683557754E-3</v>
      </c>
      <c r="O2760">
        <v>5.3877484664479933</v>
      </c>
      <c r="P2760">
        <v>5.6387833982769724</v>
      </c>
      <c r="Q2760">
        <v>-0.25103493182897929</v>
      </c>
      <c r="ID2760">
        <v>-0.3159662733871838</v>
      </c>
      <c r="IE2760">
        <v>1.389464830574318</v>
      </c>
    </row>
    <row r="2761" spans="7:239" ht="15.6" x14ac:dyDescent="0.3">
      <c r="G2761" s="1"/>
      <c r="H2761" s="1"/>
      <c r="K2761">
        <v>-2.6879196332104409</v>
      </c>
      <c r="L2761">
        <v>0.10299151691124246</v>
      </c>
      <c r="M2761">
        <v>-0.24348293472646021</v>
      </c>
      <c r="N2761">
        <v>1.866614554306279E-3</v>
      </c>
      <c r="O2761">
        <v>11.580624042829877</v>
      </c>
      <c r="P2761">
        <v>11.670090521629378</v>
      </c>
      <c r="Q2761">
        <v>-8.9466478799501051E-2</v>
      </c>
      <c r="ID2761">
        <v>-0.34528995306975419</v>
      </c>
      <c r="IE2761">
        <v>0.65564171011458339</v>
      </c>
    </row>
    <row r="2762" spans="7:239" ht="15.6" x14ac:dyDescent="0.3">
      <c r="G2762" s="1"/>
      <c r="H2762" s="1"/>
      <c r="K2762">
        <v>-0.75027338008895306</v>
      </c>
      <c r="L2762">
        <v>-0.79233120421100067</v>
      </c>
      <c r="M2762">
        <v>-6.7962881841451633E-2</v>
      </c>
      <c r="N2762">
        <v>-2.1445300231252053E-2</v>
      </c>
      <c r="O2762">
        <v>4.2853170770878775</v>
      </c>
      <c r="P2762">
        <v>3.2574479361010811</v>
      </c>
      <c r="Q2762">
        <v>1.0278691409867964</v>
      </c>
      <c r="ID2762">
        <v>0.33638730406145484</v>
      </c>
      <c r="IE2762">
        <v>-0.43584974740911031</v>
      </c>
    </row>
    <row r="2763" spans="7:239" ht="15.6" x14ac:dyDescent="0.3">
      <c r="G2763" s="1"/>
      <c r="H2763" s="1"/>
      <c r="K2763">
        <v>-0.5055614580705482</v>
      </c>
      <c r="L2763">
        <v>-0.52083003230997971</v>
      </c>
      <c r="M2763">
        <v>-4.5795858616717804E-2</v>
      </c>
      <c r="N2763">
        <v>-1.4100920105818116E-2</v>
      </c>
      <c r="O2763">
        <v>2.8708411553823594</v>
      </c>
      <c r="P2763">
        <v>2.194986749988264</v>
      </c>
      <c r="Q2763">
        <v>0.67585440539409547</v>
      </c>
      <c r="ID2763">
        <v>0.9571641545672589</v>
      </c>
      <c r="IE2763">
        <v>-6.3491169211085469E-2</v>
      </c>
    </row>
    <row r="2764" spans="7:239" ht="15.6" x14ac:dyDescent="0.3">
      <c r="G2764" s="1"/>
      <c r="H2764" s="1"/>
      <c r="K2764">
        <v>-0.88419917765399769</v>
      </c>
      <c r="L2764">
        <v>1.0430650769035992</v>
      </c>
      <c r="M2764">
        <v>-8.009443734773411E-2</v>
      </c>
      <c r="N2764">
        <v>2.7612770868458116E-2</v>
      </c>
      <c r="O2764">
        <v>2.5154362429021355</v>
      </c>
      <c r="P2764">
        <v>3.8389110726676789</v>
      </c>
      <c r="Q2764">
        <v>-1.3234748297655434</v>
      </c>
      <c r="ID2764">
        <v>-0.50994785993861547</v>
      </c>
      <c r="IE2764">
        <v>1.8123911128678727</v>
      </c>
    </row>
    <row r="2765" spans="7:239" ht="15.6" x14ac:dyDescent="0.3">
      <c r="G2765" s="1"/>
      <c r="H2765" s="1"/>
      <c r="K2765">
        <v>-1.431834185132036</v>
      </c>
      <c r="L2765">
        <v>-0.85221211355511184</v>
      </c>
      <c r="M2765">
        <v>-0.1297014929799887</v>
      </c>
      <c r="N2765">
        <v>-2.3272641099126034E-2</v>
      </c>
      <c r="O2765">
        <v>7.3320210066333313</v>
      </c>
      <c r="P2765">
        <v>6.2165677671308837</v>
      </c>
      <c r="Q2765">
        <v>1.1154532395024477</v>
      </c>
      <c r="ID2765">
        <v>-0.7743167984777608</v>
      </c>
      <c r="IE2765">
        <v>0.49847669912540843</v>
      </c>
    </row>
    <row r="2766" spans="7:239" ht="15.6" x14ac:dyDescent="0.3">
      <c r="G2766" s="1"/>
      <c r="H2766" s="1"/>
      <c r="K2766">
        <v>-1.0900732023114987</v>
      </c>
      <c r="L2766">
        <v>-0.4069728755133532</v>
      </c>
      <c r="M2766">
        <v>-9.8743362370721011E-2</v>
      </c>
      <c r="N2766">
        <v>-1.1248159278965065E-2</v>
      </c>
      <c r="O2766">
        <v>5.2718726086723944</v>
      </c>
      <c r="P2766">
        <v>4.732750484427017</v>
      </c>
      <c r="Q2766">
        <v>0.5391221242453772</v>
      </c>
      <c r="ID2766">
        <v>0.70658881844677934</v>
      </c>
      <c r="IE2766">
        <v>9.6964876178890061E-2</v>
      </c>
    </row>
    <row r="2767" spans="7:239" ht="15.6" x14ac:dyDescent="0.3">
      <c r="G2767" s="1"/>
      <c r="H2767" s="1"/>
      <c r="K2767">
        <v>0.98359460380953689</v>
      </c>
      <c r="L2767">
        <v>-8.7066362104785175E-2</v>
      </c>
      <c r="M2767">
        <v>8.909808826040376E-2</v>
      </c>
      <c r="N2767">
        <v>-2.0040764718399673E-3</v>
      </c>
      <c r="O2767">
        <v>-4.1743993377041395</v>
      </c>
      <c r="P2767">
        <v>-4.2704543399362871</v>
      </c>
      <c r="Q2767">
        <v>9.6055002232147857E-2</v>
      </c>
      <c r="ID2767">
        <v>1.4943076035816185</v>
      </c>
      <c r="IE2767">
        <v>4.2700432697528157E-4</v>
      </c>
    </row>
    <row r="2768" spans="7:239" ht="15.6" x14ac:dyDescent="0.3">
      <c r="G2768" s="1"/>
      <c r="H2768" s="1"/>
      <c r="K2768">
        <v>1.4541743137064791</v>
      </c>
      <c r="L2768">
        <v>-0.14488747085712206</v>
      </c>
      <c r="M2768">
        <v>0.13172515469973106</v>
      </c>
      <c r="N2768">
        <v>-3.3953748510215345E-3</v>
      </c>
      <c r="O2768">
        <v>-6.150821818940635</v>
      </c>
      <c r="P2768">
        <v>-6.3135614865514302</v>
      </c>
      <c r="Q2768">
        <v>0.16273966761079559</v>
      </c>
      <c r="ID2768">
        <v>0.63380762841656824</v>
      </c>
      <c r="IE2768">
        <v>0.37071827431415355</v>
      </c>
    </row>
    <row r="2769" spans="7:239" ht="15.6" x14ac:dyDescent="0.3">
      <c r="G2769" s="1"/>
      <c r="H2769" s="1"/>
      <c r="K2769">
        <v>-0.29988585261048811</v>
      </c>
      <c r="L2769">
        <v>0.10824399509592507</v>
      </c>
      <c r="M2769">
        <v>-2.7164907229513039E-2</v>
      </c>
      <c r="N2769">
        <v>2.7966988809512939E-3</v>
      </c>
      <c r="O2769">
        <v>1.1679635683590095</v>
      </c>
      <c r="P2769">
        <v>1.3020088111564478</v>
      </c>
      <c r="Q2769">
        <v>-0.13404524279743832</v>
      </c>
      <c r="ID2769">
        <v>0.69177651500370696</v>
      </c>
      <c r="IE2769">
        <v>1.0737677270173887</v>
      </c>
    </row>
    <row r="2770" spans="7:239" ht="15.6" x14ac:dyDescent="0.3">
      <c r="G2770" s="1"/>
      <c r="H2770" s="1"/>
      <c r="K2770">
        <v>0.86765272451279984</v>
      </c>
      <c r="L2770">
        <v>0.5573429184123978</v>
      </c>
      <c r="M2770">
        <v>7.8595590834484474E-2</v>
      </c>
      <c r="N2770">
        <v>1.5197468872058518E-2</v>
      </c>
      <c r="O2770">
        <v>-4.4954834239436092</v>
      </c>
      <c r="P2770">
        <v>-3.7670716457801121</v>
      </c>
      <c r="Q2770">
        <v>-0.72841177816349723</v>
      </c>
      <c r="ID2770">
        <v>-0.17734086844142774</v>
      </c>
      <c r="IE2770">
        <v>3.2438892052183893E-2</v>
      </c>
    </row>
    <row r="2771" spans="7:239" ht="15.6" x14ac:dyDescent="0.3">
      <c r="G2771" s="1"/>
      <c r="H2771" s="1"/>
      <c r="K2771">
        <v>-1.2988369632627137</v>
      </c>
      <c r="L2771">
        <v>-1.3831470626093452</v>
      </c>
      <c r="M2771">
        <v>-0.11765405172054483</v>
      </c>
      <c r="N2771">
        <v>-3.743276890184434E-2</v>
      </c>
      <c r="O2771">
        <v>7.4332816688293892</v>
      </c>
      <c r="P2771">
        <v>5.6391362103374965</v>
      </c>
      <c r="Q2771">
        <v>1.7941454584918928</v>
      </c>
      <c r="ID2771">
        <v>0.15293073613889821</v>
      </c>
      <c r="IE2771">
        <v>-9.6911737122207187E-2</v>
      </c>
    </row>
    <row r="2772" spans="7:239" ht="15.6" x14ac:dyDescent="0.3">
      <c r="G2772" s="1"/>
      <c r="H2772" s="1"/>
      <c r="K2772">
        <v>-0.29988741539292729</v>
      </c>
      <c r="L2772">
        <v>0.38508353846560167</v>
      </c>
      <c r="M2772">
        <v>-2.7165048792843254E-2</v>
      </c>
      <c r="N2772">
        <v>1.0202985882552126E-2</v>
      </c>
      <c r="O2772">
        <v>0.81298843312799052</v>
      </c>
      <c r="P2772">
        <v>1.3020155962598063</v>
      </c>
      <c r="Q2772">
        <v>-0.48902716313181582</v>
      </c>
      <c r="ID2772">
        <v>0.89512143889685891</v>
      </c>
      <c r="IE2772">
        <v>-1.9256720484735483</v>
      </c>
    </row>
    <row r="2773" spans="7:239" ht="15.6" x14ac:dyDescent="0.3">
      <c r="G2773" s="1"/>
      <c r="H2773" s="1"/>
      <c r="K2773">
        <v>0.1037931738419067</v>
      </c>
      <c r="L2773">
        <v>-0.77124572771497624</v>
      </c>
      <c r="M2773">
        <v>9.402017180631432E-3</v>
      </c>
      <c r="N2773">
        <v>-2.0598817229121481E-2</v>
      </c>
      <c r="O2773">
        <v>0.53666048614561457</v>
      </c>
      <c r="P2773">
        <v>-0.45063688634749932</v>
      </c>
      <c r="Q2773">
        <v>0.98729737249311389</v>
      </c>
      <c r="ID2773">
        <v>-0.64086833031644408</v>
      </c>
      <c r="IE2773">
        <v>1.195282313663506</v>
      </c>
    </row>
    <row r="2774" spans="7:239" ht="15.6" x14ac:dyDescent="0.3">
      <c r="G2774" s="1"/>
      <c r="H2774" s="1"/>
      <c r="K2774">
        <v>0.88272340086104573</v>
      </c>
      <c r="L2774">
        <v>-1.3278022585751375</v>
      </c>
      <c r="M2774">
        <v>7.9960755350657442E-2</v>
      </c>
      <c r="N2774">
        <v>-3.5230831823606479E-2</v>
      </c>
      <c r="O2774">
        <v>-2.1438966848854744</v>
      </c>
      <c r="P2774">
        <v>-3.832503720100036</v>
      </c>
      <c r="Q2774">
        <v>1.6886070352145617</v>
      </c>
      <c r="ID2774">
        <v>-0.74318932968391493</v>
      </c>
      <c r="IE2774">
        <v>2.3003046003078542</v>
      </c>
    </row>
    <row r="2775" spans="7:239" ht="15.6" x14ac:dyDescent="0.3">
      <c r="G2775" s="1"/>
      <c r="H2775" s="1"/>
      <c r="K2775">
        <v>-0.59627481275542549</v>
      </c>
      <c r="L2775">
        <v>-1.3695103987650459</v>
      </c>
      <c r="M2775">
        <v>-5.4013051402045022E-2</v>
      </c>
      <c r="N2775">
        <v>-3.6835656447004088E-2</v>
      </c>
      <c r="O2775">
        <v>4.354361202203167</v>
      </c>
      <c r="P2775">
        <v>2.5888352295385113</v>
      </c>
      <c r="Q2775">
        <v>1.7655259726646555</v>
      </c>
      <c r="ID2775">
        <v>-2.2858517862876528</v>
      </c>
      <c r="IE2775">
        <v>1.9132333683314262</v>
      </c>
    </row>
    <row r="2776" spans="7:239" ht="15.6" x14ac:dyDescent="0.3">
      <c r="G2776" s="1"/>
      <c r="H2776" s="1"/>
      <c r="K2776">
        <v>-0.63409769061835131</v>
      </c>
      <c r="L2776">
        <v>1.0179960797490304</v>
      </c>
      <c r="M2776">
        <v>-5.7439204917976661E-2</v>
      </c>
      <c r="N2776">
        <v>2.7024792075196272E-2</v>
      </c>
      <c r="O2776">
        <v>1.4577569940834199</v>
      </c>
      <c r="P2776">
        <v>2.753050112675353</v>
      </c>
      <c r="Q2776">
        <v>-1.2952931185919332</v>
      </c>
      <c r="ID2776">
        <v>-0.85252386013200976</v>
      </c>
      <c r="IE2776">
        <v>0.34899098066562095</v>
      </c>
    </row>
    <row r="2777" spans="7:239" ht="15.6" x14ac:dyDescent="0.3">
      <c r="G2777" s="1"/>
      <c r="H2777" s="1"/>
      <c r="K2777">
        <v>1.5460436134315463</v>
      </c>
      <c r="L2777">
        <v>0.18358792242308553</v>
      </c>
      <c r="M2777">
        <v>0.14004705779234963</v>
      </c>
      <c r="N2777">
        <v>5.4227015133162873E-3</v>
      </c>
      <c r="O2777">
        <v>-6.9723377581429702</v>
      </c>
      <c r="P2777">
        <v>-6.7124287111156162</v>
      </c>
      <c r="Q2777">
        <v>-0.2599090470273539</v>
      </c>
      <c r="ID2777">
        <v>0.42237208057786463</v>
      </c>
      <c r="IE2777">
        <v>-4.3420765158839587E-2</v>
      </c>
    </row>
    <row r="2778" spans="7:239" ht="15.6" x14ac:dyDescent="0.3">
      <c r="G2778" s="1"/>
      <c r="H2778" s="1"/>
      <c r="K2778">
        <v>0.29872147046070224</v>
      </c>
      <c r="L2778">
        <v>0.20819945687325714</v>
      </c>
      <c r="M2778">
        <v>2.7059432653759319E-2</v>
      </c>
      <c r="N2778">
        <v>5.6687269076070995E-3</v>
      </c>
      <c r="O2778">
        <v>-1.5686544320511233</v>
      </c>
      <c r="P2778">
        <v>-1.2969534349011913</v>
      </c>
      <c r="Q2778">
        <v>-0.2717009971499319</v>
      </c>
      <c r="ID2778">
        <v>2.8284813545181701E-2</v>
      </c>
      <c r="IE2778">
        <v>-0.23875507298642398</v>
      </c>
    </row>
    <row r="2779" spans="7:239" ht="15.6" x14ac:dyDescent="0.3">
      <c r="G2779" s="1"/>
      <c r="H2779" s="1"/>
      <c r="K2779">
        <v>0.19779333217315948</v>
      </c>
      <c r="L2779">
        <v>-0.37201678526589915</v>
      </c>
      <c r="M2779">
        <v>1.7916942304307352E-2</v>
      </c>
      <c r="N2779">
        <v>-9.8871668306377471E-3</v>
      </c>
      <c r="O2779">
        <v>-0.38486560362581373</v>
      </c>
      <c r="P2779">
        <v>-0.85875561996565175</v>
      </c>
      <c r="Q2779">
        <v>0.47389001633983802</v>
      </c>
      <c r="ID2779">
        <v>-7.6372738664561582E-2</v>
      </c>
      <c r="IE2779">
        <v>1.9480059490104551</v>
      </c>
    </row>
    <row r="2780" spans="7:239" ht="15.6" x14ac:dyDescent="0.3">
      <c r="G2780" s="1"/>
      <c r="H2780" s="1"/>
      <c r="K2780">
        <v>-0.20245704537254175</v>
      </c>
      <c r="L2780">
        <v>2.0405145365508641</v>
      </c>
      <c r="M2780">
        <v>-1.8339400834122787E-2</v>
      </c>
      <c r="N2780">
        <v>5.4522940455410486E-2</v>
      </c>
      <c r="O2780">
        <v>-1.7342701378549694</v>
      </c>
      <c r="P2780">
        <v>0.87900397655014628</v>
      </c>
      <c r="Q2780">
        <v>-2.6132741144051157</v>
      </c>
      <c r="ID2780">
        <v>0.1463604691677893</v>
      </c>
      <c r="IE2780">
        <v>1.6425790123388635</v>
      </c>
    </row>
    <row r="2781" spans="7:239" ht="15.6" x14ac:dyDescent="0.3">
      <c r="G2781" s="1"/>
      <c r="H2781" s="1"/>
      <c r="K2781">
        <v>-0.75251671114967078</v>
      </c>
      <c r="L2781">
        <v>-1.044551476309171</v>
      </c>
      <c r="M2781">
        <v>-6.8166092095016464E-2</v>
      </c>
      <c r="N2781">
        <v>-2.8193690176261658E-2</v>
      </c>
      <c r="O2781">
        <v>4.6185059458629354</v>
      </c>
      <c r="P2781">
        <v>3.2671877647124337</v>
      </c>
      <c r="Q2781">
        <v>1.3513181811505015</v>
      </c>
      <c r="ID2781">
        <v>-1.8416076235227858</v>
      </c>
      <c r="IE2781">
        <v>1.6258380222128761</v>
      </c>
    </row>
    <row r="2782" spans="7:239" ht="15.6" x14ac:dyDescent="0.3">
      <c r="G2782" s="1"/>
      <c r="H2782" s="1"/>
      <c r="K2782">
        <v>-1.3821184814556167</v>
      </c>
      <c r="L2782">
        <v>-1.2337505124764643</v>
      </c>
      <c r="M2782">
        <v>-0.12519803786043682</v>
      </c>
      <c r="N2782">
        <v>-3.3463499108653212E-2</v>
      </c>
      <c r="O2782">
        <v>7.6046171400484059</v>
      </c>
      <c r="P2782">
        <v>6.0007180240500828</v>
      </c>
      <c r="Q2782">
        <v>1.6038991159983234</v>
      </c>
      <c r="ID2782">
        <v>1.2648985354204278</v>
      </c>
      <c r="IE2782">
        <v>-0.24522276460812417</v>
      </c>
    </row>
    <row r="2783" spans="7:239" ht="15.6" x14ac:dyDescent="0.3">
      <c r="G2783" s="1"/>
      <c r="H2783" s="1"/>
      <c r="K2783">
        <v>0.60344521011240093</v>
      </c>
      <c r="L2783">
        <v>-0.74446859024270229</v>
      </c>
      <c r="M2783">
        <v>5.4662575803764567E-2</v>
      </c>
      <c r="N2783">
        <v>-1.9717246672007364E-2</v>
      </c>
      <c r="O2783">
        <v>-1.6749229457657755</v>
      </c>
      <c r="P2783">
        <v>-2.6199668099615501</v>
      </c>
      <c r="Q2783">
        <v>0.94504386419577469</v>
      </c>
      <c r="ID2783">
        <v>3.1897610443035747E-2</v>
      </c>
      <c r="IE2783">
        <v>-0.71315904347691828</v>
      </c>
    </row>
    <row r="2784" spans="7:239" ht="15.6" x14ac:dyDescent="0.3">
      <c r="G2784" s="1"/>
      <c r="H2784" s="1"/>
      <c r="K2784">
        <v>-0.40383311349687701</v>
      </c>
      <c r="L2784">
        <v>-1.4130851738788346</v>
      </c>
      <c r="M2784">
        <v>-3.6580882255211826E-2</v>
      </c>
      <c r="N2784">
        <v>-3.7937784542881825E-2</v>
      </c>
      <c r="O2784">
        <v>3.5716654559872261</v>
      </c>
      <c r="P2784">
        <v>1.7533146943500955</v>
      </c>
      <c r="Q2784">
        <v>1.8183507616371306</v>
      </c>
      <c r="ID2784">
        <v>-1.3516730325784161</v>
      </c>
      <c r="IE2784">
        <v>1.265687299221838</v>
      </c>
    </row>
    <row r="2785" spans="7:239" ht="15.6" x14ac:dyDescent="0.3">
      <c r="G2785" s="1"/>
      <c r="H2785" s="1"/>
      <c r="K2785">
        <v>0.91000018267624572</v>
      </c>
      <c r="L2785">
        <v>-0.85375812428193387</v>
      </c>
      <c r="M2785">
        <v>8.2431599643842557E-2</v>
      </c>
      <c r="N2785">
        <v>-2.2539711816564518E-2</v>
      </c>
      <c r="O2785">
        <v>-2.8706067357075042</v>
      </c>
      <c r="P2785">
        <v>-3.9509308147903317</v>
      </c>
      <c r="Q2785">
        <v>1.0803240790828272</v>
      </c>
      <c r="ID2785">
        <v>-1.420673839860406</v>
      </c>
      <c r="IE2785">
        <v>0.38955800203491248</v>
      </c>
    </row>
    <row r="2786" spans="7:239" ht="15.6" x14ac:dyDescent="0.3">
      <c r="G2786" s="1"/>
      <c r="H2786" s="1"/>
      <c r="K2786">
        <v>1.7276459003821807</v>
      </c>
      <c r="L2786">
        <v>1.4400256452103359</v>
      </c>
      <c r="M2786">
        <v>0.15649734791019981</v>
      </c>
      <c r="N2786">
        <v>3.9096220208764583E-2</v>
      </c>
      <c r="O2786">
        <v>-9.3747623338003834</v>
      </c>
      <c r="P2786">
        <v>-7.5008879721231771</v>
      </c>
      <c r="Q2786">
        <v>-1.8738743616772062</v>
      </c>
      <c r="ID2786">
        <v>0.74289830184851546</v>
      </c>
      <c r="IE2786">
        <v>-0.45097035150241099</v>
      </c>
    </row>
    <row r="2787" spans="7:239" ht="15.6" x14ac:dyDescent="0.3">
      <c r="G2787" s="1"/>
      <c r="H2787" s="1"/>
      <c r="K2787">
        <v>-0.10596881512363</v>
      </c>
      <c r="L2787">
        <v>2.5785847168892198</v>
      </c>
      <c r="M2787">
        <v>-9.5990958126117038E-3</v>
      </c>
      <c r="N2787">
        <v>6.8949832738007255E-2</v>
      </c>
      <c r="O2787">
        <v>-2.8446694764169309</v>
      </c>
      <c r="P2787">
        <v>0.46008282750831409</v>
      </c>
      <c r="Q2787">
        <v>-3.3047523039252451</v>
      </c>
      <c r="ID2787">
        <v>0.27385566674241585</v>
      </c>
      <c r="IE2787">
        <v>1.0849488138737926</v>
      </c>
    </row>
    <row r="2788" spans="7:239" ht="15.6" x14ac:dyDescent="0.3">
      <c r="G2788" s="1"/>
      <c r="H2788" s="1"/>
      <c r="K2788">
        <v>0.42483139168246059</v>
      </c>
      <c r="L2788">
        <v>0.6745268890807532</v>
      </c>
      <c r="M2788">
        <v>3.8482993588325562E-2</v>
      </c>
      <c r="N2788">
        <v>1.8186079586614279E-2</v>
      </c>
      <c r="O2788">
        <v>-2.7161378454361036</v>
      </c>
      <c r="P2788">
        <v>-1.8444825269729135</v>
      </c>
      <c r="Q2788">
        <v>-0.87165531846319011</v>
      </c>
      <c r="ID2788">
        <v>2.4423131451807905</v>
      </c>
      <c r="IE2788">
        <v>-0.35306393685825155</v>
      </c>
    </row>
    <row r="2789" spans="7:239" ht="15.6" x14ac:dyDescent="0.3">
      <c r="G2789" s="1"/>
      <c r="H2789" s="1"/>
      <c r="K2789">
        <v>-0.25532073707727304</v>
      </c>
      <c r="L2789">
        <v>-0.94645622541146546</v>
      </c>
      <c r="M2789">
        <v>-2.3128013796248161E-2</v>
      </c>
      <c r="N2789">
        <v>-2.5404958390313318E-2</v>
      </c>
      <c r="O2789">
        <v>2.3261760802135685</v>
      </c>
      <c r="P2789">
        <v>1.1085212805198599</v>
      </c>
      <c r="Q2789">
        <v>1.2176547996937084</v>
      </c>
      <c r="ID2789">
        <v>0.38138035908396895</v>
      </c>
      <c r="IE2789">
        <v>0.10817396276655189</v>
      </c>
    </row>
    <row r="2790" spans="7:239" ht="15.6" x14ac:dyDescent="0.3">
      <c r="G2790" s="1"/>
      <c r="H2790" s="1"/>
      <c r="K2790">
        <v>-0.30520952268828594</v>
      </c>
      <c r="L2790">
        <v>-1.204237634846312</v>
      </c>
      <c r="M2790">
        <v>-2.7647147396980192E-2</v>
      </c>
      <c r="N2790">
        <v>-3.2317878626583467E-2</v>
      </c>
      <c r="O2790">
        <v>2.8741122354756947</v>
      </c>
      <c r="P2790">
        <v>1.3251224902068088</v>
      </c>
      <c r="Q2790">
        <v>1.5489897452688859</v>
      </c>
      <c r="ID2790">
        <v>0.78819298009609196</v>
      </c>
      <c r="IE2790">
        <v>0.58760563539899102</v>
      </c>
    </row>
    <row r="2791" spans="7:239" ht="15.6" x14ac:dyDescent="0.3">
      <c r="G2791" s="1"/>
      <c r="H2791" s="1"/>
      <c r="K2791">
        <v>-1.9850851789780466</v>
      </c>
      <c r="L2791">
        <v>-0.25892771551106231</v>
      </c>
      <c r="M2791">
        <v>-0.17981726800450598</v>
      </c>
      <c r="N2791">
        <v>-7.583428785305049E-3</v>
      </c>
      <c r="O2791">
        <v>8.982079576995698</v>
      </c>
      <c r="P2791">
        <v>8.6186072848276076</v>
      </c>
      <c r="Q2791">
        <v>0.36347229216808963</v>
      </c>
      <c r="ID2791">
        <v>0.28716936232778534</v>
      </c>
      <c r="IE2791">
        <v>0.73892884022500738</v>
      </c>
    </row>
    <row r="2792" spans="7:239" ht="15.6" x14ac:dyDescent="0.3">
      <c r="G2792" s="1"/>
      <c r="H2792" s="1"/>
      <c r="K2792">
        <v>0.40105400881224224</v>
      </c>
      <c r="L2792">
        <v>0.45938700579959618</v>
      </c>
      <c r="M2792">
        <v>3.6329139399448415E-2</v>
      </c>
      <c r="N2792">
        <v>1.2422581292055921E-2</v>
      </c>
      <c r="O2792">
        <v>-2.3366606542434574</v>
      </c>
      <c r="P2792">
        <v>-1.7412487073919827</v>
      </c>
      <c r="Q2792">
        <v>-0.5954119468514748</v>
      </c>
      <c r="ID2792">
        <v>2.4452725158755695</v>
      </c>
      <c r="IE2792">
        <v>0.46962661363618019</v>
      </c>
    </row>
    <row r="2793" spans="7:239" ht="15.6" x14ac:dyDescent="0.3">
      <c r="G2793" s="1"/>
      <c r="H2793" s="1"/>
      <c r="K2793">
        <v>-0.21323766537300851</v>
      </c>
      <c r="L2793">
        <v>-0.73598860458809567</v>
      </c>
      <c r="M2793">
        <v>-1.9315954211482977E-2</v>
      </c>
      <c r="N2793">
        <v>-1.9760404639733432E-2</v>
      </c>
      <c r="O2793">
        <v>1.8729224106062614</v>
      </c>
      <c r="P2793">
        <v>0.92580999326667557</v>
      </c>
      <c r="Q2793">
        <v>0.94711241733958573</v>
      </c>
      <c r="ID2793">
        <v>-0.71926123546004106</v>
      </c>
      <c r="IE2793">
        <v>0.38626163355936971</v>
      </c>
    </row>
    <row r="2794" spans="7:239" ht="15.6" x14ac:dyDescent="0.3">
      <c r="G2794" s="1"/>
      <c r="H2794" s="1"/>
      <c r="K2794">
        <v>-0.30642567465262582</v>
      </c>
      <c r="L2794">
        <v>-1.3605415637097018</v>
      </c>
      <c r="M2794">
        <v>-2.7757311497756208E-2</v>
      </c>
      <c r="N2794">
        <v>-3.649987929299546E-2</v>
      </c>
      <c r="O2794">
        <v>3.0798348723541507</v>
      </c>
      <c r="P2794">
        <v>1.3304026345000191</v>
      </c>
      <c r="Q2794">
        <v>1.7494322378541316</v>
      </c>
      <c r="ID2794">
        <v>-0.37457258124252313</v>
      </c>
      <c r="IE2794">
        <v>0.99617870864992186</v>
      </c>
    </row>
    <row r="2795" spans="7:239" ht="15.6" x14ac:dyDescent="0.3">
      <c r="G2795" s="1"/>
      <c r="H2795" s="1"/>
      <c r="K2795">
        <v>0.50224379567080835</v>
      </c>
      <c r="L2795">
        <v>-1.1145823660861438</v>
      </c>
      <c r="M2795">
        <v>4.5495330964201844E-2</v>
      </c>
      <c r="N2795">
        <v>-2.9652360079899184E-2</v>
      </c>
      <c r="O2795">
        <v>-0.75935056622782726</v>
      </c>
      <c r="P2795">
        <v>-2.180582517046624</v>
      </c>
      <c r="Q2795">
        <v>1.4212319508187967</v>
      </c>
      <c r="ID2795">
        <v>-0.59303862535949148</v>
      </c>
      <c r="IE2795">
        <v>-0.77469693494148295</v>
      </c>
    </row>
    <row r="2796" spans="7:239" ht="15.6" x14ac:dyDescent="0.3">
      <c r="G2796" s="1"/>
      <c r="H2796" s="1"/>
      <c r="K2796">
        <v>0.61170712156773466</v>
      </c>
      <c r="L2796">
        <v>-1.1647873006038088</v>
      </c>
      <c r="M2796">
        <v>5.5410974090208912E-2</v>
      </c>
      <c r="N2796">
        <v>-3.0959300270196541E-2</v>
      </c>
      <c r="O2796">
        <v>-1.1719640524518828</v>
      </c>
      <c r="P2796">
        <v>-2.6558373967804982</v>
      </c>
      <c r="Q2796">
        <v>1.4838733443286154</v>
      </c>
      <c r="ID2796">
        <v>0.93550205654351393</v>
      </c>
      <c r="IE2796">
        <v>-1.0680686209389143</v>
      </c>
    </row>
    <row r="2797" spans="7:239" ht="15.6" x14ac:dyDescent="0.3">
      <c r="G2797" s="1"/>
      <c r="H2797" s="1"/>
      <c r="K2797">
        <v>0.204367939694548</v>
      </c>
      <c r="L2797">
        <v>0.62256664486347468</v>
      </c>
      <c r="M2797">
        <v>1.8512497585872947E-2</v>
      </c>
      <c r="N2797">
        <v>1.6723094641513749E-2</v>
      </c>
      <c r="O2797">
        <v>-1.6888352004578344</v>
      </c>
      <c r="P2797">
        <v>-0.88730047077547591</v>
      </c>
      <c r="Q2797">
        <v>-0.80153472968235862</v>
      </c>
      <c r="ID2797">
        <v>-7.173859691144803E-2</v>
      </c>
      <c r="IE2797">
        <v>0.20025009507637925</v>
      </c>
    </row>
    <row r="2798" spans="7:239" ht="15.6" x14ac:dyDescent="0.3">
      <c r="G2798" s="1"/>
      <c r="H2798" s="1"/>
      <c r="K2798">
        <v>-0.3133819038277908</v>
      </c>
      <c r="L2798">
        <v>-1.3945170774380657</v>
      </c>
      <c r="M2798">
        <v>-2.8387435655216977E-2</v>
      </c>
      <c r="N2798">
        <v>-3.7411126080177937E-2</v>
      </c>
      <c r="O2798">
        <v>3.1537124871102096</v>
      </c>
      <c r="P2798">
        <v>1.3606043649239357</v>
      </c>
      <c r="Q2798">
        <v>1.7931081221862739</v>
      </c>
      <c r="ID2798">
        <v>-0.98953558976934031</v>
      </c>
      <c r="IE2798">
        <v>-1.0981509153232609</v>
      </c>
    </row>
    <row r="2799" spans="7:239" ht="15.6" x14ac:dyDescent="0.3">
      <c r="G2799" s="1"/>
      <c r="H2799" s="1"/>
      <c r="K2799">
        <v>-0.68222481994826545</v>
      </c>
      <c r="L2799">
        <v>-0.39079845566266086</v>
      </c>
      <c r="M2799">
        <v>-6.1798760369123573E-2</v>
      </c>
      <c r="N2799">
        <v>-1.0680596591444423E-2</v>
      </c>
      <c r="O2799">
        <v>3.4739217252723389</v>
      </c>
      <c r="P2799">
        <v>2.9620027721547708</v>
      </c>
      <c r="Q2799">
        <v>0.51191895311756785</v>
      </c>
      <c r="ID2799">
        <v>0.63648341326664026</v>
      </c>
      <c r="IE2799">
        <v>-0.54973426705340689</v>
      </c>
    </row>
    <row r="2800" spans="7:239" ht="15.6" x14ac:dyDescent="0.3">
      <c r="G2800" s="1"/>
      <c r="H2800" s="1"/>
      <c r="K2800">
        <v>1.5482262007126826</v>
      </c>
      <c r="L2800">
        <v>-0.18800618670239574</v>
      </c>
      <c r="M2800">
        <v>0.14024476562183297</v>
      </c>
      <c r="N2800">
        <v>-4.5178329965907512E-3</v>
      </c>
      <c r="O2800">
        <v>-6.5053659376134298</v>
      </c>
      <c r="P2800">
        <v>-6.7219048095924876</v>
      </c>
      <c r="Q2800">
        <v>0.21653887197905747</v>
      </c>
      <c r="ID2800">
        <v>0.65126300796997494</v>
      </c>
      <c r="IE2800">
        <v>-2.2904852613762523E-2</v>
      </c>
    </row>
    <row r="2801" spans="7:239" ht="15.6" x14ac:dyDescent="0.3">
      <c r="G2801" s="1"/>
      <c r="H2801" s="1"/>
      <c r="K2801">
        <v>-0.32014227694116498</v>
      </c>
      <c r="L2801">
        <v>0.64947963691336086</v>
      </c>
      <c r="M2801">
        <v>-2.8999818356378392E-2</v>
      </c>
      <c r="N2801">
        <v>1.7269677011401745E-2</v>
      </c>
      <c r="O2801">
        <v>0.56222343254230678</v>
      </c>
      <c r="P2801">
        <v>1.3899557507385614</v>
      </c>
      <c r="Q2801">
        <v>-0.82773231819625459</v>
      </c>
      <c r="ID2801">
        <v>0.32327652673881624</v>
      </c>
      <c r="IE2801">
        <v>-2.1922684508513473</v>
      </c>
    </row>
    <row r="2802" spans="7:239" ht="15.6" x14ac:dyDescent="0.3">
      <c r="G2802" s="1"/>
      <c r="H2802" s="1"/>
      <c r="K2802">
        <v>0.47667551398247687</v>
      </c>
      <c r="L2802">
        <v>0.4272400769727232</v>
      </c>
      <c r="M2802">
        <v>4.3179249715168323E-2</v>
      </c>
      <c r="N2802">
        <v>1.1587557625435259E-2</v>
      </c>
      <c r="O2802">
        <v>-2.6249626075992216</v>
      </c>
      <c r="P2802">
        <v>-2.0695731854807997</v>
      </c>
      <c r="Q2802">
        <v>-0.55538942211842213</v>
      </c>
      <c r="ID2802">
        <v>0.39640317030716593</v>
      </c>
      <c r="IE2802">
        <v>0.72343168456413376</v>
      </c>
    </row>
    <row r="2803" spans="7:239" ht="15.6" x14ac:dyDescent="0.3">
      <c r="G2803" s="1"/>
      <c r="H2803" s="1"/>
      <c r="K2803">
        <v>-2.8145212142206225E-2</v>
      </c>
      <c r="L2803">
        <v>-1.0525594842716237</v>
      </c>
      <c r="M2803">
        <v>-2.5495103224861381E-3</v>
      </c>
      <c r="N2803">
        <v>-2.8168426656088354E-2</v>
      </c>
      <c r="O2803">
        <v>1.4723048478958276</v>
      </c>
      <c r="P2803">
        <v>0.1221975424383135</v>
      </c>
      <c r="Q2803">
        <v>1.3501073054575141</v>
      </c>
      <c r="ID2803">
        <v>-1.9370634018733641</v>
      </c>
      <c r="IE2803">
        <v>-0.26204400560331526</v>
      </c>
    </row>
    <row r="2804" spans="7:239" ht="15.6" x14ac:dyDescent="0.3">
      <c r="G2804" s="1"/>
      <c r="H2804" s="1"/>
      <c r="K2804">
        <v>-5.416204038741728E-2</v>
      </c>
      <c r="L2804">
        <v>1.41101369891799E-2</v>
      </c>
      <c r="M2804">
        <v>-4.9062227833613775E-3</v>
      </c>
      <c r="N2804">
        <v>3.595806511304972E-4</v>
      </c>
      <c r="O2804">
        <v>0.21791968834365366</v>
      </c>
      <c r="P2804">
        <v>0.23515432022138133</v>
      </c>
      <c r="Q2804">
        <v>-1.7234631877727665E-2</v>
      </c>
      <c r="ID2804">
        <v>-2.2319655203476692</v>
      </c>
      <c r="IE2804">
        <v>-0.19973276583602487</v>
      </c>
    </row>
    <row r="2805" spans="7:239" ht="15.6" x14ac:dyDescent="0.3">
      <c r="G2805" s="1"/>
      <c r="H2805" s="1"/>
      <c r="K2805">
        <v>0.10191868887601009</v>
      </c>
      <c r="L2805">
        <v>5.8421349158895373E-2</v>
      </c>
      <c r="M2805">
        <v>9.2322185397204302E-3</v>
      </c>
      <c r="N2805">
        <v>1.59664395635011E-3</v>
      </c>
      <c r="O2805">
        <v>-0.5190253095864592</v>
      </c>
      <c r="P2805">
        <v>-0.44249846994428316</v>
      </c>
      <c r="Q2805">
        <v>-7.6526839642176089E-2</v>
      </c>
      <c r="ID2805">
        <v>-1.2021950105461867</v>
      </c>
      <c r="IE2805">
        <v>-0.78228600982728591</v>
      </c>
    </row>
    <row r="2806" spans="7:239" ht="15.6" x14ac:dyDescent="0.3">
      <c r="G2806" s="1"/>
      <c r="H2806" s="1"/>
      <c r="K2806">
        <v>3.7905353856344082</v>
      </c>
      <c r="L2806">
        <v>-0.72802268013946114</v>
      </c>
      <c r="M2806">
        <v>0.34336245342886812</v>
      </c>
      <c r="N2806">
        <v>-1.8223509404175327E-2</v>
      </c>
      <c r="O2806">
        <v>-15.583847439402495</v>
      </c>
      <c r="P2806">
        <v>-16.457296761866978</v>
      </c>
      <c r="Q2806">
        <v>0.87344932246448181</v>
      </c>
      <c r="ID2806">
        <v>0.11570013328698858</v>
      </c>
      <c r="IE2806">
        <v>-1.3534769143244525</v>
      </c>
    </row>
    <row r="2807" spans="7:239" ht="15.6" x14ac:dyDescent="0.3">
      <c r="G2807" s="1"/>
      <c r="H2807" s="1"/>
      <c r="K2807">
        <v>0.61543931820414322</v>
      </c>
      <c r="L2807">
        <v>-1.3878880199710224</v>
      </c>
      <c r="M2807">
        <v>5.5749051977204221E-2</v>
      </c>
      <c r="N2807">
        <v>-3.6926679191911019E-2</v>
      </c>
      <c r="O2807">
        <v>-0.9021527298535299</v>
      </c>
      <c r="P2807">
        <v>-2.672041405283307</v>
      </c>
      <c r="Q2807">
        <v>1.7698886754297771</v>
      </c>
      <c r="ID2807">
        <v>0.15803726077945493</v>
      </c>
      <c r="IE2807">
        <v>0.75277592274843008</v>
      </c>
    </row>
    <row r="2808" spans="7:239" ht="15.6" x14ac:dyDescent="0.3">
      <c r="G2808" s="1"/>
      <c r="H2808" s="1"/>
      <c r="K2808">
        <v>-0.90902772681913191</v>
      </c>
      <c r="L2808">
        <v>-0.36056130573028156</v>
      </c>
      <c r="M2808">
        <v>-8.2343510549564389E-2</v>
      </c>
      <c r="N2808">
        <v>-9.9466509224205735E-3</v>
      </c>
      <c r="O2808">
        <v>4.4234497988281847</v>
      </c>
      <c r="P2808">
        <v>3.9467087213391028</v>
      </c>
      <c r="Q2808">
        <v>0.4767410774890819</v>
      </c>
      <c r="ID2808">
        <v>-0.20274405925142416</v>
      </c>
      <c r="IE2808">
        <v>-1.394285615810779</v>
      </c>
    </row>
    <row r="2809" spans="7:239" ht="15.6" x14ac:dyDescent="0.3">
      <c r="G2809" s="1"/>
      <c r="H2809" s="1"/>
      <c r="K2809">
        <v>0.22676915266270706</v>
      </c>
      <c r="L2809">
        <v>-1.681048932870479</v>
      </c>
      <c r="M2809">
        <v>2.0541692583941097E-2</v>
      </c>
      <c r="N2809">
        <v>-4.4898119774506445E-2</v>
      </c>
      <c r="O2809">
        <v>1.1673988997081162</v>
      </c>
      <c r="P2809">
        <v>-0.98455939916853574</v>
      </c>
      <c r="Q2809">
        <v>2.1519582988766519</v>
      </c>
      <c r="ID2809">
        <v>2.2664586834050668</v>
      </c>
      <c r="IE2809">
        <v>7.0793892921548016E-2</v>
      </c>
    </row>
    <row r="2810" spans="7:239" ht="15.6" x14ac:dyDescent="0.3">
      <c r="G2810" s="1"/>
      <c r="H2810" s="1"/>
      <c r="K2810">
        <v>1.4013463727762581</v>
      </c>
      <c r="L2810">
        <v>2.113634491022949E-2</v>
      </c>
      <c r="M2810">
        <v>0.12693978019138569</v>
      </c>
      <c r="N2810">
        <v>1.0287931158804522E-3</v>
      </c>
      <c r="O2810">
        <v>-6.133509258450986</v>
      </c>
      <c r="P2810">
        <v>-6.0841994010523877</v>
      </c>
      <c r="Q2810">
        <v>-4.93098573985985E-2</v>
      </c>
      <c r="ID2810">
        <v>-0.47868707842380936</v>
      </c>
      <c r="IE2810">
        <v>-0.96594989824122168</v>
      </c>
    </row>
    <row r="2811" spans="7:239" ht="15.6" x14ac:dyDescent="0.3">
      <c r="G2811" s="1"/>
      <c r="H2811" s="1"/>
      <c r="K2811">
        <v>-0.5117918202012337</v>
      </c>
      <c r="L2811">
        <v>0.4267415479157039</v>
      </c>
      <c r="M2811">
        <v>-4.6360230719679839E-2</v>
      </c>
      <c r="N2811">
        <v>1.1247399722882868E-2</v>
      </c>
      <c r="O2811">
        <v>1.6829512781404934</v>
      </c>
      <c r="P2811">
        <v>2.222036997008034</v>
      </c>
      <c r="Q2811">
        <v>-0.53908571886754053</v>
      </c>
      <c r="ID2811">
        <v>0.40716586532379673</v>
      </c>
      <c r="IE2811">
        <v>2.3589734413478389</v>
      </c>
    </row>
    <row r="2812" spans="7:239" ht="15.6" x14ac:dyDescent="0.3">
      <c r="G2812" s="1"/>
      <c r="H2812" s="1"/>
      <c r="K2812">
        <v>-1.9754619645687239</v>
      </c>
      <c r="L2812">
        <v>0.15324440915610282</v>
      </c>
      <c r="M2812">
        <v>-0.17894555723721445</v>
      </c>
      <c r="N2812">
        <v>3.4465926568743553E-3</v>
      </c>
      <c r="O2812">
        <v>8.4116318271163966</v>
      </c>
      <c r="P2812">
        <v>8.5768263543718444</v>
      </c>
      <c r="Q2812">
        <v>-0.16519452725544853</v>
      </c>
      <c r="ID2812">
        <v>0.71422124077487092</v>
      </c>
      <c r="IE2812">
        <v>0.18969656926019957</v>
      </c>
    </row>
    <row r="2813" spans="7:239" ht="15.6" x14ac:dyDescent="0.3">
      <c r="G2813" s="1"/>
      <c r="H2813" s="1"/>
      <c r="K2813">
        <v>-0.53121155960905375</v>
      </c>
      <c r="L2813">
        <v>-4.112352752586635E-2</v>
      </c>
      <c r="M2813">
        <v>-4.8119351447925555E-2</v>
      </c>
      <c r="N2813">
        <v>-1.275814136085392E-3</v>
      </c>
      <c r="O2813">
        <v>2.3675008449519699</v>
      </c>
      <c r="P2813">
        <v>2.306351317271035</v>
      </c>
      <c r="Q2813">
        <v>6.1149527680934741E-2</v>
      </c>
      <c r="ID2813">
        <v>-0.14707148737392978</v>
      </c>
      <c r="IE2813">
        <v>1.108720659025938</v>
      </c>
    </row>
    <row r="2814" spans="7:239" ht="15.6" x14ac:dyDescent="0.3">
      <c r="G2814" s="1"/>
      <c r="H2814" s="1"/>
      <c r="K2814">
        <v>-0.18995228784216048</v>
      </c>
      <c r="L2814">
        <v>-1.7272386980760759</v>
      </c>
      <c r="M2814">
        <v>-1.7206667911634527E-2</v>
      </c>
      <c r="N2814">
        <v>-4.6271616644483184E-2</v>
      </c>
      <c r="O2814">
        <v>3.0425020454098237</v>
      </c>
      <c r="P2814">
        <v>0.82471230408809582</v>
      </c>
      <c r="Q2814">
        <v>2.2177897413217278</v>
      </c>
      <c r="ID2814">
        <v>0.54988910942347569</v>
      </c>
      <c r="IE2814">
        <v>-0.61688641703929559</v>
      </c>
    </row>
    <row r="2815" spans="7:239" ht="15.6" x14ac:dyDescent="0.3">
      <c r="G2815" s="1"/>
      <c r="H2815" s="1"/>
      <c r="K2815">
        <v>-1.5932095450532056</v>
      </c>
      <c r="L2815">
        <v>1.0607100368650719</v>
      </c>
      <c r="M2815">
        <v>-0.14431954395914495</v>
      </c>
      <c r="N2815">
        <v>2.7850403607791063E-2</v>
      </c>
      <c r="O2815">
        <v>5.5823436348984776</v>
      </c>
      <c r="P2815">
        <v>6.9172081564386572</v>
      </c>
      <c r="Q2815">
        <v>-1.3348645215401798</v>
      </c>
      <c r="ID2815">
        <v>-2.2017678900881124</v>
      </c>
      <c r="IE2815">
        <v>-0.14703599511290788</v>
      </c>
    </row>
    <row r="2816" spans="7:239" ht="15.6" x14ac:dyDescent="0.3">
      <c r="G2816" s="1"/>
      <c r="H2816" s="1"/>
      <c r="K2816">
        <v>0.30928090646644907</v>
      </c>
      <c r="L2816">
        <v>0.71764383363983875</v>
      </c>
      <c r="M2816">
        <v>2.8015950265360912E-2</v>
      </c>
      <c r="N2816">
        <v>1.9301382180764676E-2</v>
      </c>
      <c r="O2816">
        <v>-2.2679106998142613</v>
      </c>
      <c r="P2816">
        <v>-1.3427991411945868</v>
      </c>
      <c r="Q2816">
        <v>-0.92511155861967431</v>
      </c>
      <c r="ID2816">
        <v>-0.36887130993106304</v>
      </c>
      <c r="IE2816">
        <v>-0.10836482465502571</v>
      </c>
    </row>
    <row r="2817" spans="7:239" ht="15.6" x14ac:dyDescent="0.3">
      <c r="G2817" s="1"/>
      <c r="H2817" s="1"/>
      <c r="K2817">
        <v>-0.82070749338895033</v>
      </c>
      <c r="L2817">
        <v>0.55469335293307354</v>
      </c>
      <c r="M2817">
        <v>-7.4343096636287603E-2</v>
      </c>
      <c r="N2817">
        <v>1.4568356022442917E-2</v>
      </c>
      <c r="O2817">
        <v>2.8649918921593942</v>
      </c>
      <c r="P2817">
        <v>3.5632504116906905</v>
      </c>
      <c r="Q2817">
        <v>-0.69825851953129625</v>
      </c>
      <c r="ID2817">
        <v>-0.49907007049795071</v>
      </c>
      <c r="IE2817">
        <v>-0.74670139764904864</v>
      </c>
    </row>
    <row r="2818" spans="7:239" ht="15.6" x14ac:dyDescent="0.3">
      <c r="G2818" s="1"/>
      <c r="H2818" s="1"/>
      <c r="K2818">
        <v>-0.2815467108888135</v>
      </c>
      <c r="L2818">
        <v>0.56389418597494456</v>
      </c>
      <c r="M2818">
        <v>-2.550367153199164E-2</v>
      </c>
      <c r="N2818">
        <v>1.4992770685705469E-2</v>
      </c>
      <c r="O2818">
        <v>0.50378546848811334</v>
      </c>
      <c r="P2818">
        <v>1.2223861017061253</v>
      </c>
      <c r="Q2818">
        <v>-0.71860063321801193</v>
      </c>
      <c r="ID2818">
        <v>-0.72419255307562858</v>
      </c>
      <c r="IE2818">
        <v>-0.35298315834394428</v>
      </c>
    </row>
    <row r="2819" spans="7:239" ht="15.6" x14ac:dyDescent="0.3">
      <c r="G2819" s="1"/>
      <c r="H2819" s="1"/>
      <c r="K2819">
        <v>1.0200971358896764</v>
      </c>
      <c r="L2819">
        <v>0.17193373112474242</v>
      </c>
      <c r="M2819">
        <v>9.2404639366324898E-2</v>
      </c>
      <c r="N2819">
        <v>4.9370212600464269E-3</v>
      </c>
      <c r="O2819">
        <v>-4.6655671877443803</v>
      </c>
      <c r="P2819">
        <v>-4.4289367024223667</v>
      </c>
      <c r="Q2819">
        <v>-0.236630485322014</v>
      </c>
      <c r="ID2819">
        <v>-0.76403478955296567</v>
      </c>
      <c r="IE2819">
        <v>1.0342742183093796</v>
      </c>
    </row>
    <row r="2820" spans="7:239" ht="15.6" x14ac:dyDescent="0.3">
      <c r="G2820" s="1"/>
      <c r="H2820" s="1"/>
      <c r="K2820">
        <v>0.61290372578272845</v>
      </c>
      <c r="L2820">
        <v>-0.84873758636297203</v>
      </c>
      <c r="M2820">
        <v>5.5519367474584302E-2</v>
      </c>
      <c r="N2820">
        <v>-2.250362752396589E-2</v>
      </c>
      <c r="O2820">
        <v>-1.5824381051392868</v>
      </c>
      <c r="P2820">
        <v>-2.6610326709750849</v>
      </c>
      <c r="Q2820">
        <v>1.078594565835798</v>
      </c>
      <c r="ID2820">
        <v>7.8299263869796923E-2</v>
      </c>
      <c r="IE2820">
        <v>-0.72314212485832674</v>
      </c>
    </row>
    <row r="2821" spans="7:239" ht="15.6" x14ac:dyDescent="0.3">
      <c r="G2821" s="1"/>
      <c r="H2821" s="1"/>
      <c r="K2821">
        <v>-1.1668357286722038</v>
      </c>
      <c r="L2821">
        <v>0.86156751711683077</v>
      </c>
      <c r="M2821">
        <v>-0.10569683112938254</v>
      </c>
      <c r="N2821">
        <v>2.2663717956620175E-2</v>
      </c>
      <c r="O2821">
        <v>3.9797612432569727</v>
      </c>
      <c r="P2821">
        <v>5.0660289129298883</v>
      </c>
      <c r="Q2821">
        <v>-1.0862676696729159</v>
      </c>
      <c r="ID2821">
        <v>0.16459251647198134</v>
      </c>
      <c r="IE2821">
        <v>-0.8885669339142318</v>
      </c>
    </row>
    <row r="2822" spans="7:239" ht="15.6" x14ac:dyDescent="0.3">
      <c r="G2822" s="1"/>
      <c r="H2822" s="1"/>
      <c r="K2822">
        <v>-1.4253932600304591</v>
      </c>
      <c r="L2822">
        <v>-0.73712009761054831</v>
      </c>
      <c r="M2822">
        <v>-0.12911804720776071</v>
      </c>
      <c r="N2822">
        <v>-2.0191455135267881E-2</v>
      </c>
      <c r="O2822">
        <v>7.1563759079876821</v>
      </c>
      <c r="P2822">
        <v>6.1886033227889747</v>
      </c>
      <c r="Q2822">
        <v>0.96777258519870735</v>
      </c>
      <c r="ID2822">
        <v>0.43708178691664545</v>
      </c>
      <c r="IE2822">
        <v>0.30439112880835362</v>
      </c>
    </row>
    <row r="2823" spans="7:239" ht="15.6" x14ac:dyDescent="0.3">
      <c r="G2823" s="1"/>
      <c r="H2823" s="1"/>
      <c r="K2823">
        <v>-1.6104815442584957</v>
      </c>
      <c r="L2823">
        <v>-0.95065372608603038</v>
      </c>
      <c r="M2823">
        <v>-0.14588411345115546</v>
      </c>
      <c r="N2823">
        <v>-2.5965316143245494E-2</v>
      </c>
      <c r="O2823">
        <v>8.236710312819671</v>
      </c>
      <c r="P2823">
        <v>6.9921976731358129</v>
      </c>
      <c r="Q2823">
        <v>1.2445126396838582</v>
      </c>
      <c r="ID2823">
        <v>-0.62278084158888225</v>
      </c>
      <c r="IE2823">
        <v>0.72553922482152999</v>
      </c>
    </row>
    <row r="2824" spans="7:239" ht="15.6" x14ac:dyDescent="0.3">
      <c r="G2824" s="1"/>
      <c r="H2824" s="1"/>
      <c r="K2824">
        <v>0.66455465910025813</v>
      </c>
      <c r="L2824">
        <v>-0.9404802542542765</v>
      </c>
      <c r="M2824">
        <v>6.0198123740258798E-2</v>
      </c>
      <c r="N2824">
        <v>-2.4940941311046665E-2</v>
      </c>
      <c r="O2824">
        <v>-1.6898700147045336</v>
      </c>
      <c r="P2824">
        <v>-2.8852845644821339</v>
      </c>
      <c r="Q2824">
        <v>1.1954145497776003</v>
      </c>
      <c r="ID2824">
        <v>-1.1080239517917769</v>
      </c>
      <c r="IE2824">
        <v>1.1286712517375308</v>
      </c>
    </row>
    <row r="2825" spans="7:239" ht="15.6" x14ac:dyDescent="0.3">
      <c r="G2825" s="1"/>
      <c r="H2825" s="1"/>
      <c r="K2825">
        <v>0.29914611356659138</v>
      </c>
      <c r="L2825">
        <v>0.12719077593854239</v>
      </c>
      <c r="M2825">
        <v>2.7097898591637731E-2</v>
      </c>
      <c r="N2825">
        <v>3.5016422977846651E-3</v>
      </c>
      <c r="O2825">
        <v>-1.4666301459732303</v>
      </c>
      <c r="P2825">
        <v>-1.2987970999512479</v>
      </c>
      <c r="Q2825">
        <v>-0.1678330460219824</v>
      </c>
      <c r="ID2825">
        <v>0.9414714318080013</v>
      </c>
      <c r="IE2825">
        <v>-0.25970740106979601</v>
      </c>
    </row>
    <row r="2826" spans="7:239" ht="15.6" x14ac:dyDescent="0.3">
      <c r="G2826" s="1"/>
      <c r="H2826" s="1"/>
      <c r="K2826">
        <v>0.36672276767869116</v>
      </c>
      <c r="L2826">
        <v>0.32793641749044866</v>
      </c>
      <c r="M2826">
        <v>3.3219272854065611E-2</v>
      </c>
      <c r="N2826">
        <v>8.8945330056922223E-3</v>
      </c>
      <c r="O2826">
        <v>-2.0185066651420214</v>
      </c>
      <c r="P2826">
        <v>-1.5921933982978291</v>
      </c>
      <c r="Q2826">
        <v>-0.42631326684419218</v>
      </c>
      <c r="ID2826">
        <v>0.13528528719311148</v>
      </c>
      <c r="IE2826">
        <v>1.3835157961151159</v>
      </c>
    </row>
    <row r="2827" spans="7:239" ht="15.6" x14ac:dyDescent="0.3">
      <c r="G2827" s="1"/>
      <c r="H2827" s="1"/>
      <c r="K2827">
        <v>-1.467752360809085</v>
      </c>
      <c r="L2827">
        <v>2.1518306597437622</v>
      </c>
      <c r="M2827">
        <v>-0.13295511065360305</v>
      </c>
      <c r="N2827">
        <v>5.7082630927201256E-2</v>
      </c>
      <c r="O2827">
        <v>3.6365534508705539</v>
      </c>
      <c r="P2827">
        <v>6.3725130403243</v>
      </c>
      <c r="Q2827">
        <v>-2.7359595894537461</v>
      </c>
      <c r="ID2827">
        <v>-2.0486317508655665</v>
      </c>
      <c r="IE2827">
        <v>-1.4737357282503434</v>
      </c>
    </row>
    <row r="2828" spans="7:239" ht="15.6" x14ac:dyDescent="0.3">
      <c r="G2828" s="1"/>
      <c r="H2828" s="1"/>
      <c r="K2828">
        <v>-0.80832880559575682</v>
      </c>
      <c r="L2828">
        <v>0.19456817443866123</v>
      </c>
      <c r="M2828">
        <v>-7.3221783634697057E-2</v>
      </c>
      <c r="N2828">
        <v>4.9380209570927995E-3</v>
      </c>
      <c r="O2828">
        <v>3.2728276932440785</v>
      </c>
      <c r="P2828">
        <v>3.5095060938544411</v>
      </c>
      <c r="Q2828">
        <v>-0.23667840061036255</v>
      </c>
      <c r="ID2828">
        <v>-1.9416384371797792</v>
      </c>
      <c r="IE2828">
        <v>-0.58742169250804499</v>
      </c>
    </row>
    <row r="2829" spans="7:239" ht="15.6" x14ac:dyDescent="0.3">
      <c r="G2829" s="1"/>
      <c r="H2829" s="1"/>
      <c r="K2829">
        <v>8.0618793190147586E-2</v>
      </c>
      <c r="L2829">
        <v>1.479639716475162</v>
      </c>
      <c r="M2829">
        <v>7.3027854395324825E-3</v>
      </c>
      <c r="N2829">
        <v>3.9611452438404256E-2</v>
      </c>
      <c r="O2829">
        <v>-2.2485904542092627</v>
      </c>
      <c r="P2829">
        <v>-0.35002111024793486</v>
      </c>
      <c r="Q2829">
        <v>-1.898569343961328</v>
      </c>
      <c r="ID2829">
        <v>1.0339266219121912</v>
      </c>
      <c r="IE2829">
        <v>-1.3416215572829806</v>
      </c>
    </row>
    <row r="2830" spans="7:239" ht="15.6" x14ac:dyDescent="0.3">
      <c r="G2830" s="1"/>
      <c r="H2830" s="1"/>
      <c r="K2830">
        <v>0.33915002767400265</v>
      </c>
      <c r="L2830">
        <v>0.7432765715330758</v>
      </c>
      <c r="M2830">
        <v>3.0721619437704843E-2</v>
      </c>
      <c r="N2830">
        <v>1.9997010487310479E-2</v>
      </c>
      <c r="O2830">
        <v>-2.4309342378467167</v>
      </c>
      <c r="P2830">
        <v>-1.4724813474580729</v>
      </c>
      <c r="Q2830">
        <v>-0.95845289038864379</v>
      </c>
      <c r="ID2830">
        <v>0.51321990536350259</v>
      </c>
      <c r="IE2830">
        <v>-0.43398807057388272</v>
      </c>
    </row>
    <row r="2831" spans="7:239" ht="15.6" x14ac:dyDescent="0.3">
      <c r="G2831" s="1"/>
      <c r="H2831" s="1"/>
      <c r="K2831">
        <v>0.86750862120958283</v>
      </c>
      <c r="L2831">
        <v>0.78030613116355463</v>
      </c>
      <c r="M2831">
        <v>7.8582537358205806E-2</v>
      </c>
      <c r="N2831">
        <v>2.1162355424761442E-2</v>
      </c>
      <c r="O2831">
        <v>-4.7807536456514743</v>
      </c>
      <c r="P2831">
        <v>-3.766445995157143</v>
      </c>
      <c r="Q2831">
        <v>-1.0143076504943316</v>
      </c>
      <c r="ID2831">
        <v>0.66566630772496371</v>
      </c>
      <c r="IE2831">
        <v>-7.5202965936016122E-2</v>
      </c>
    </row>
    <row r="2832" spans="7:239" ht="15.6" x14ac:dyDescent="0.3">
      <c r="G2832" s="1"/>
      <c r="H2832" s="1"/>
      <c r="K2832">
        <v>-0.53562836821467152</v>
      </c>
      <c r="L2832">
        <v>-0.3205063612883815</v>
      </c>
      <c r="M2832">
        <v>-4.8519444333194009E-2</v>
      </c>
      <c r="N2832">
        <v>-8.7516026414739267E-3</v>
      </c>
      <c r="O2832">
        <v>2.7449903345946081</v>
      </c>
      <c r="P2832">
        <v>2.3255276927874062</v>
      </c>
      <c r="Q2832">
        <v>0.41946264180720189</v>
      </c>
      <c r="ID2832">
        <v>0.21506204215443628</v>
      </c>
      <c r="IE2832">
        <v>0.94006414678648575</v>
      </c>
    </row>
    <row r="2833" spans="7:239" ht="15.6" x14ac:dyDescent="0.3">
      <c r="G2833" s="1"/>
      <c r="H2833" s="1"/>
      <c r="K2833">
        <v>-7.7111485823739459E-2</v>
      </c>
      <c r="L2833">
        <v>0.34048802868540701</v>
      </c>
      <c r="M2833">
        <v>-6.9850789575344307E-3</v>
      </c>
      <c r="N2833">
        <v>9.0835795982657196E-3</v>
      </c>
      <c r="O2833">
        <v>-0.10058073459868644</v>
      </c>
      <c r="P2833">
        <v>0.33479349929281377</v>
      </c>
      <c r="Q2833">
        <v>-0.43537423389150021</v>
      </c>
      <c r="ID2833">
        <v>-1.876700503798804</v>
      </c>
      <c r="IE2833">
        <v>0.18438387309469856</v>
      </c>
    </row>
    <row r="2834" spans="7:239" ht="15.6" x14ac:dyDescent="0.3">
      <c r="G2834" s="1"/>
      <c r="H2834" s="1"/>
      <c r="K2834">
        <v>-4.5007670050112351E-2</v>
      </c>
      <c r="L2834">
        <v>1.0402469919633242</v>
      </c>
      <c r="M2834">
        <v>-4.0769818612145983E-3</v>
      </c>
      <c r="N2834">
        <v>2.7814843765530558E-2</v>
      </c>
      <c r="O2834">
        <v>-1.1377511837719756</v>
      </c>
      <c r="P2834">
        <v>0.19540896132563668</v>
      </c>
      <c r="Q2834">
        <v>-1.3331601450976123</v>
      </c>
      <c r="ID2834">
        <v>0.43608124864894598</v>
      </c>
      <c r="IE2834">
        <v>0.37865812971892343</v>
      </c>
    </row>
    <row r="2835" spans="7:239" ht="15.6" x14ac:dyDescent="0.3">
      <c r="G2835" s="1"/>
      <c r="H2835" s="1"/>
      <c r="K2835">
        <v>-0.89194780963229536</v>
      </c>
      <c r="L2835">
        <v>-0.5468501059336095</v>
      </c>
      <c r="M2835">
        <v>-8.0796340645318113E-2</v>
      </c>
      <c r="N2835">
        <v>-1.4924787467010094E-2</v>
      </c>
      <c r="O2835">
        <v>4.5878953740980846</v>
      </c>
      <c r="P2835">
        <v>3.8725531635576953</v>
      </c>
      <c r="Q2835">
        <v>0.7153422105403896</v>
      </c>
      <c r="ID2835">
        <v>0.25934535148706228</v>
      </c>
      <c r="IE2835">
        <v>-3.1435413219301211</v>
      </c>
    </row>
    <row r="2836" spans="7:239" ht="15.6" x14ac:dyDescent="0.3">
      <c r="G2836" s="1"/>
      <c r="H2836" s="1"/>
      <c r="K2836">
        <v>-0.4519538652506227</v>
      </c>
      <c r="L2836">
        <v>-1.2349961888728076</v>
      </c>
      <c r="M2836">
        <v>-4.0939859998996235E-2</v>
      </c>
      <c r="N2836">
        <v>-3.3189280781509185E-2</v>
      </c>
      <c r="O2836">
        <v>3.5529955484189957</v>
      </c>
      <c r="P2836">
        <v>1.9622396644260522</v>
      </c>
      <c r="Q2836">
        <v>1.5907558839929437</v>
      </c>
      <c r="ID2836">
        <v>-0.82691580705910073</v>
      </c>
      <c r="IE2836">
        <v>0.97461647584675515</v>
      </c>
    </row>
    <row r="2837" spans="7:239" ht="15.6" x14ac:dyDescent="0.3">
      <c r="G2837" s="1"/>
      <c r="H2837" s="1"/>
      <c r="K2837">
        <v>-0.5283316363907723</v>
      </c>
      <c r="L2837">
        <v>0.12550762506620092</v>
      </c>
      <c r="M2837">
        <v>-4.7858476030256718E-2</v>
      </c>
      <c r="N2837">
        <v>3.1830208165272754E-3</v>
      </c>
      <c r="O2837">
        <v>2.1412860290391551</v>
      </c>
      <c r="P2837">
        <v>2.293847608366411</v>
      </c>
      <c r="Q2837">
        <v>-0.15256157932725603</v>
      </c>
      <c r="ID2837">
        <v>1.3222673393391067</v>
      </c>
      <c r="IE2837">
        <v>0.62680111320983056</v>
      </c>
    </row>
    <row r="2838" spans="7:239" ht="15.6" x14ac:dyDescent="0.3">
      <c r="G2838" s="1"/>
      <c r="H2838" s="1"/>
      <c r="K2838">
        <v>-2.1050355380917818</v>
      </c>
      <c r="L2838">
        <v>1.2116316594234919</v>
      </c>
      <c r="M2838">
        <v>-0.19068287019649624</v>
      </c>
      <c r="N2838">
        <v>3.1718782351460348E-2</v>
      </c>
      <c r="O2838">
        <v>7.6191183457023186</v>
      </c>
      <c r="P2838">
        <v>9.1393935210170003</v>
      </c>
      <c r="Q2838">
        <v>-1.5202751753146821</v>
      </c>
      <c r="ID2838">
        <v>-0.49665740976787631</v>
      </c>
      <c r="IE2838">
        <v>1.0268379735789268</v>
      </c>
    </row>
    <row r="2839" spans="7:239" ht="15.6" x14ac:dyDescent="0.3">
      <c r="G2839" s="1"/>
      <c r="H2839" s="1"/>
      <c r="K2839">
        <v>0.38034034084044249</v>
      </c>
      <c r="L2839">
        <v>0.50724650440981423</v>
      </c>
      <c r="M2839">
        <v>3.4452809242694643E-2</v>
      </c>
      <c r="N2839">
        <v>1.3696117682885142E-2</v>
      </c>
      <c r="O2839">
        <v>-2.3077688642618868</v>
      </c>
      <c r="P2839">
        <v>-1.6513165616242327</v>
      </c>
      <c r="Q2839">
        <v>-0.65645230263765397</v>
      </c>
      <c r="ID2839">
        <v>-1.1214759605822615</v>
      </c>
      <c r="IE2839">
        <v>6.6398773564900967E-2</v>
      </c>
    </row>
    <row r="2840" spans="7:239" ht="15.6" x14ac:dyDescent="0.3">
      <c r="G2840" s="1"/>
      <c r="H2840" s="1"/>
      <c r="K2840">
        <v>-0.65090620513080022</v>
      </c>
      <c r="L2840">
        <v>-0.2505328764537727</v>
      </c>
      <c r="M2840">
        <v>-5.8961790039688503E-2</v>
      </c>
      <c r="N2840">
        <v>-6.9177169547748893E-3</v>
      </c>
      <c r="O2840">
        <v>3.1575921779053249</v>
      </c>
      <c r="P2840">
        <v>2.8260273265290694</v>
      </c>
      <c r="Q2840">
        <v>0.33156485137625541</v>
      </c>
      <c r="ID2840">
        <v>0.81263892236416202</v>
      </c>
      <c r="IE2840">
        <v>-1.4149796884448835</v>
      </c>
    </row>
    <row r="2841" spans="7:239" ht="15.6" x14ac:dyDescent="0.3">
      <c r="G2841" s="1"/>
      <c r="H2841" s="1"/>
      <c r="K2841">
        <v>0.40016588103955242</v>
      </c>
      <c r="L2841">
        <v>-0.59834585739100754</v>
      </c>
      <c r="M2841">
        <v>3.6248689093630194E-2</v>
      </c>
      <c r="N2841">
        <v>-1.5875236640944642E-2</v>
      </c>
      <c r="O2841">
        <v>-0.97649568183520918</v>
      </c>
      <c r="P2841">
        <v>-1.7373927396115461</v>
      </c>
      <c r="Q2841">
        <v>0.76089705777633687</v>
      </c>
      <c r="ID2841">
        <v>0.40613957370947273</v>
      </c>
      <c r="IE2841">
        <v>9.9364227034255376E-2</v>
      </c>
    </row>
    <row r="2842" spans="7:239" ht="15.6" x14ac:dyDescent="0.3">
      <c r="G2842" s="1"/>
      <c r="H2842" s="1"/>
      <c r="K2842">
        <v>1.7148902959714025</v>
      </c>
      <c r="L2842">
        <v>-0.74430814797962441</v>
      </c>
      <c r="M2842">
        <v>0.15534189223445236</v>
      </c>
      <c r="N2842">
        <v>-1.9345472997515347E-2</v>
      </c>
      <c r="O2842">
        <v>-6.5182823794017573</v>
      </c>
      <c r="P2842">
        <v>-7.4455072024406848</v>
      </c>
      <c r="Q2842">
        <v>0.92722482303892795</v>
      </c>
      <c r="ID2842">
        <v>-0.76070106746021759</v>
      </c>
      <c r="IE2842">
        <v>0.30759387648054337</v>
      </c>
    </row>
    <row r="2843" spans="7:239" ht="15.6" x14ac:dyDescent="0.3">
      <c r="G2843" s="1"/>
      <c r="H2843" s="1"/>
      <c r="K2843">
        <v>0.38144688029810514</v>
      </c>
      <c r="L2843">
        <v>-1.1700021515606955</v>
      </c>
      <c r="M2843">
        <v>3.4553044186929394E-2</v>
      </c>
      <c r="N2843">
        <v>-3.1174944992145834E-2</v>
      </c>
      <c r="O2843">
        <v>-0.16191164870941255</v>
      </c>
      <c r="P2843">
        <v>-1.6561208033422987</v>
      </c>
      <c r="Q2843">
        <v>1.4942091546328862</v>
      </c>
      <c r="ID2843">
        <v>0.73688584386451861</v>
      </c>
      <c r="IE2843">
        <v>-0.7100812677402415</v>
      </c>
    </row>
    <row r="2844" spans="7:239" ht="15.6" x14ac:dyDescent="0.3">
      <c r="G2844" s="1"/>
      <c r="H2844" s="1"/>
      <c r="K2844">
        <v>-0.87086991929641289</v>
      </c>
      <c r="L2844">
        <v>-0.12057375945340561</v>
      </c>
      <c r="M2844">
        <v>-7.8887017712662807E-2</v>
      </c>
      <c r="N2844">
        <v>-3.5136485151300062E-3</v>
      </c>
      <c r="O2844">
        <v>3.949448182071742</v>
      </c>
      <c r="P2844">
        <v>3.7810396803472894</v>
      </c>
      <c r="Q2844">
        <v>0.16840850172445246</v>
      </c>
      <c r="ID2844">
        <v>-0.60559430005635839</v>
      </c>
      <c r="IE2844">
        <v>-0.57189682904713157</v>
      </c>
    </row>
    <row r="2845" spans="7:239" ht="15.6" x14ac:dyDescent="0.3">
      <c r="G2845" s="1"/>
      <c r="H2845" s="1"/>
      <c r="K2845">
        <v>-0.14921737814151928</v>
      </c>
      <c r="L2845">
        <v>0.26686922201743607</v>
      </c>
      <c r="M2845">
        <v>-1.3516730445802207E-2</v>
      </c>
      <c r="N2845">
        <v>7.0902152238728582E-3</v>
      </c>
      <c r="O2845">
        <v>0.30802164621023964</v>
      </c>
      <c r="P2845">
        <v>0.64785430665270027</v>
      </c>
      <c r="Q2845">
        <v>-0.33983266044246063</v>
      </c>
      <c r="ID2845">
        <v>0.2566768417844193</v>
      </c>
      <c r="IE2845">
        <v>7.9070344602553091E-2</v>
      </c>
    </row>
    <row r="2846" spans="7:239" ht="15.6" x14ac:dyDescent="0.3">
      <c r="G2846" s="1"/>
      <c r="H2846" s="1"/>
      <c r="K2846">
        <v>-0.23403109655418003</v>
      </c>
      <c r="L2846">
        <v>-1.6383708939238237</v>
      </c>
      <c r="M2846">
        <v>-2.1199509651337139E-2</v>
      </c>
      <c r="N2846">
        <v>-4.3908710478177744E-2</v>
      </c>
      <c r="O2846">
        <v>3.1206245458936399</v>
      </c>
      <c r="P2846">
        <v>1.0160884454723724</v>
      </c>
      <c r="Q2846">
        <v>2.1045361004212677</v>
      </c>
      <c r="ID2846">
        <v>-0.58478103393134195</v>
      </c>
      <c r="IE2846">
        <v>1.0704895003172323</v>
      </c>
    </row>
    <row r="2847" spans="7:239" ht="15.6" x14ac:dyDescent="0.3">
      <c r="G2847" s="1"/>
      <c r="H2847" s="1"/>
      <c r="K2847">
        <v>-1.0000897826248634</v>
      </c>
      <c r="L2847">
        <v>-0.9959402156908177</v>
      </c>
      <c r="M2847">
        <v>-9.0592290132055844E-2</v>
      </c>
      <c r="N2847">
        <v>-2.6975049295587746E-2</v>
      </c>
      <c r="O2847">
        <v>5.6349801067130993</v>
      </c>
      <c r="P2847">
        <v>4.3420711500398692</v>
      </c>
      <c r="Q2847">
        <v>1.2929089566732297</v>
      </c>
      <c r="ID2847">
        <v>-0.40140734039911385</v>
      </c>
      <c r="IE2847">
        <v>-1.0030214824692281</v>
      </c>
    </row>
    <row r="2848" spans="7:239" ht="15.6" x14ac:dyDescent="0.3">
      <c r="G2848" s="1"/>
      <c r="H2848" s="1"/>
      <c r="K2848">
        <v>1.1237996565530228</v>
      </c>
      <c r="L2848">
        <v>9.7985379494490057E-2</v>
      </c>
      <c r="M2848">
        <v>0.10179844480517453</v>
      </c>
      <c r="N2848">
        <v>2.992968781912689E-3</v>
      </c>
      <c r="O2848">
        <v>-5.0226324231909736</v>
      </c>
      <c r="P2848">
        <v>-4.8791800015558726</v>
      </c>
      <c r="Q2848">
        <v>-0.1434524216351008</v>
      </c>
      <c r="ID2848">
        <v>-1.3664572587193722</v>
      </c>
      <c r="IE2848">
        <v>0.33391100854233846</v>
      </c>
    </row>
    <row r="2849" spans="7:239" ht="15.6" x14ac:dyDescent="0.3">
      <c r="G2849" s="1"/>
      <c r="H2849" s="1"/>
      <c r="K2849">
        <v>-0.46556578084836742</v>
      </c>
      <c r="L2849">
        <v>-1.7317518378680528</v>
      </c>
      <c r="M2849">
        <v>-4.2172883901957649E-2</v>
      </c>
      <c r="N2849">
        <v>-4.6483483809667721E-2</v>
      </c>
      <c r="O2849">
        <v>4.2492827584646786</v>
      </c>
      <c r="P2849">
        <v>2.0213382644123645</v>
      </c>
      <c r="Q2849">
        <v>2.2279444940523137</v>
      </c>
      <c r="ID2849">
        <v>0.51650974699683894</v>
      </c>
      <c r="IE2849">
        <v>-0.43440868828119961</v>
      </c>
    </row>
    <row r="2850" spans="7:239" ht="15.6" x14ac:dyDescent="0.3">
      <c r="G2850" s="1"/>
      <c r="H2850" s="1"/>
      <c r="K2850">
        <v>-0.3367079553742563</v>
      </c>
      <c r="L2850">
        <v>1.0738241017956918</v>
      </c>
      <c r="M2850">
        <v>-3.0500406376492054E-2</v>
      </c>
      <c r="N2850">
        <v>2.8616686102465112E-2</v>
      </c>
      <c r="O2850">
        <v>9.0286352676091308E-2</v>
      </c>
      <c r="P2850">
        <v>1.4618786477172461</v>
      </c>
      <c r="Q2850">
        <v>-1.3715922950411548</v>
      </c>
      <c r="ID2850">
        <v>-1.2119893994045732</v>
      </c>
      <c r="IE2850">
        <v>-1.0237426590927314</v>
      </c>
    </row>
    <row r="2851" spans="7:239" ht="15.6" x14ac:dyDescent="0.3">
      <c r="G2851" s="1"/>
      <c r="H2851" s="1"/>
      <c r="K2851">
        <v>-0.9733965754547349</v>
      </c>
      <c r="L2851">
        <v>-0.38672883545178782</v>
      </c>
      <c r="M2851">
        <v>-8.817430845628621E-2</v>
      </c>
      <c r="N2851">
        <v>-1.0667993290787764E-2</v>
      </c>
      <c r="O2851">
        <v>4.7374926298241462</v>
      </c>
      <c r="P2851">
        <v>4.2261777504980325</v>
      </c>
      <c r="Q2851">
        <v>0.51131487932611397</v>
      </c>
      <c r="ID2851">
        <v>0.1822222518424326</v>
      </c>
      <c r="IE2851">
        <v>0.33691494248021836</v>
      </c>
    </row>
    <row r="2852" spans="7:239" ht="15.6" x14ac:dyDescent="0.3">
      <c r="G2852" s="1"/>
      <c r="H2852" s="1"/>
      <c r="K2852">
        <v>-0.94819003802404822</v>
      </c>
      <c r="L2852">
        <v>4.5350011163098419E-2</v>
      </c>
      <c r="M2852">
        <v>-8.5890995505970985E-2</v>
      </c>
      <c r="N2852">
        <v>8.9974500119913365E-4</v>
      </c>
      <c r="O2852">
        <v>4.0736143912979426</v>
      </c>
      <c r="P2852">
        <v>4.1167389972263777</v>
      </c>
      <c r="Q2852">
        <v>-4.3124605928434853E-2</v>
      </c>
      <c r="ID2852">
        <v>0.48982406662456107</v>
      </c>
      <c r="IE2852">
        <v>-0.66482839433659613</v>
      </c>
    </row>
    <row r="2853" spans="7:239" ht="15.6" x14ac:dyDescent="0.3">
      <c r="G2853" s="1"/>
      <c r="H2853" s="1"/>
      <c r="K2853">
        <v>-0.74601861389030621</v>
      </c>
      <c r="L2853">
        <v>-0.559971934730216</v>
      </c>
      <c r="M2853">
        <v>-6.7577467431057178E-2</v>
      </c>
      <c r="N2853">
        <v>-1.5227586584379857E-2</v>
      </c>
      <c r="O2853">
        <v>3.9688304114380477</v>
      </c>
      <c r="P2853">
        <v>3.2389750970797477</v>
      </c>
      <c r="Q2853">
        <v>0.72985531435829987</v>
      </c>
      <c r="ID2853">
        <v>-1.6883466029940928</v>
      </c>
      <c r="IE2853">
        <v>-1.0770228437980423</v>
      </c>
    </row>
    <row r="2854" spans="7:239" ht="15.6" x14ac:dyDescent="0.3">
      <c r="G2854" s="1"/>
      <c r="H2854" s="1"/>
      <c r="K2854">
        <v>-0.74531112815224831</v>
      </c>
      <c r="L2854">
        <v>2.156963840510921</v>
      </c>
      <c r="M2854">
        <v>-6.7513380431709777E-2</v>
      </c>
      <c r="N2854">
        <v>5.745882242078635E-2</v>
      </c>
      <c r="O2854">
        <v>0.48191304361544907</v>
      </c>
      <c r="P2854">
        <v>3.2359034194507426</v>
      </c>
      <c r="Q2854">
        <v>-2.7539903758352935</v>
      </c>
      <c r="ID2854">
        <v>0.3173973588655648</v>
      </c>
      <c r="IE2854">
        <v>-0.51378430609234971</v>
      </c>
    </row>
    <row r="2855" spans="7:239" ht="15.6" x14ac:dyDescent="0.3">
      <c r="G2855" s="1"/>
      <c r="H2855" s="1"/>
      <c r="K2855">
        <v>-0.95164180531055131</v>
      </c>
      <c r="L2855">
        <v>0.47664488320255927</v>
      </c>
      <c r="M2855">
        <v>-8.6203670936637306E-2</v>
      </c>
      <c r="N2855">
        <v>1.2437034218092533E-2</v>
      </c>
      <c r="O2855">
        <v>3.5356207980189653</v>
      </c>
      <c r="P2855">
        <v>4.1317254708528139</v>
      </c>
      <c r="Q2855">
        <v>-0.59610467283384871</v>
      </c>
      <c r="ID2855">
        <v>0.15609627894156394</v>
      </c>
      <c r="IE2855">
        <v>0.98240219223969283</v>
      </c>
    </row>
    <row r="2856" spans="7:239" ht="15.6" x14ac:dyDescent="0.3">
      <c r="G2856" s="1"/>
      <c r="H2856" s="1"/>
      <c r="K2856">
        <v>0.30569448891434275</v>
      </c>
      <c r="L2856">
        <v>-0.45857492078004752</v>
      </c>
      <c r="M2856">
        <v>2.7691077653861605E-2</v>
      </c>
      <c r="N2856">
        <v>-1.2167180610047072E-2</v>
      </c>
      <c r="O2856">
        <v>-0.7440574180416365</v>
      </c>
      <c r="P2856">
        <v>-1.3272280590222187</v>
      </c>
      <c r="Q2856">
        <v>0.58317064098058224</v>
      </c>
      <c r="ID2856">
        <v>-1.6496949601230648</v>
      </c>
      <c r="IE2856">
        <v>0.63422246299858309</v>
      </c>
    </row>
    <row r="2857" spans="7:239" ht="15.6" x14ac:dyDescent="0.3">
      <c r="G2857" s="1"/>
      <c r="H2857" s="1"/>
      <c r="K2857">
        <v>1.0787020051124507</v>
      </c>
      <c r="L2857">
        <v>0.67519667414067097</v>
      </c>
      <c r="M2857">
        <v>9.7713312055537072E-2</v>
      </c>
      <c r="N2857">
        <v>1.8420190099966489E-2</v>
      </c>
      <c r="O2857">
        <v>-5.56625656032592</v>
      </c>
      <c r="P2857">
        <v>-4.6833803697061054</v>
      </c>
      <c r="Q2857">
        <v>-0.88287619061981493</v>
      </c>
      <c r="ID2857">
        <v>-0.28643299821235008</v>
      </c>
      <c r="IE2857">
        <v>-0.7206538661832308</v>
      </c>
    </row>
    <row r="2858" spans="7:239" ht="15.6" x14ac:dyDescent="0.3">
      <c r="G2858" s="1"/>
      <c r="H2858" s="1"/>
      <c r="K2858">
        <v>-0.62225999969353263</v>
      </c>
      <c r="L2858">
        <v>-1.3459689202029486</v>
      </c>
      <c r="M2858">
        <v>-5.6366897661782003E-2</v>
      </c>
      <c r="N2858">
        <v>-3.621444292011506E-2</v>
      </c>
      <c r="O2858">
        <v>4.4374059579097205</v>
      </c>
      <c r="P2858">
        <v>2.7016546308488736</v>
      </c>
      <c r="Q2858">
        <v>1.7357513270608469</v>
      </c>
      <c r="ID2858">
        <v>-4.7233506877347231E-2</v>
      </c>
      <c r="IE2858">
        <v>0.87958422609906084</v>
      </c>
    </row>
    <row r="2859" spans="7:239" ht="15.6" x14ac:dyDescent="0.3">
      <c r="G2859" s="1"/>
      <c r="H2859" s="1"/>
      <c r="K2859">
        <v>0.50460993370145169</v>
      </c>
      <c r="L2859">
        <v>-1.2449100768942671</v>
      </c>
      <c r="M2859">
        <v>4.5709665583641645E-2</v>
      </c>
      <c r="N2859">
        <v>-3.3138234632061662E-2</v>
      </c>
      <c r="O2859">
        <v>-0.60254628258104481</v>
      </c>
      <c r="P2859">
        <v>-2.1908555343880307</v>
      </c>
      <c r="Q2859">
        <v>1.5883092518069859</v>
      </c>
      <c r="ID2859">
        <v>-0.49083366563705211</v>
      </c>
      <c r="IE2859">
        <v>-0.58957236904027011</v>
      </c>
    </row>
    <row r="2860" spans="7:239" ht="15.6" x14ac:dyDescent="0.3">
      <c r="G2860" s="1"/>
      <c r="H2860" s="1"/>
      <c r="K2860">
        <v>1.1637812385197326</v>
      </c>
      <c r="L2860">
        <v>-8.3349698033404987E-2</v>
      </c>
      <c r="M2860">
        <v>0.10542014271309665</v>
      </c>
      <c r="N2860">
        <v>-1.8450687684954975E-3</v>
      </c>
      <c r="O2860">
        <v>-4.9643334966201813</v>
      </c>
      <c r="P2860">
        <v>-5.0527672900240761</v>
      </c>
      <c r="Q2860">
        <v>8.8433793403894428E-2</v>
      </c>
      <c r="ID2860">
        <v>-1.0043301173337773</v>
      </c>
      <c r="IE2860">
        <v>0.31122066083910643</v>
      </c>
    </row>
    <row r="2861" spans="7:239" ht="15.6" x14ac:dyDescent="0.3">
      <c r="G2861" s="1"/>
      <c r="H2861" s="1"/>
      <c r="K2861">
        <v>-0.91697857590830756</v>
      </c>
      <c r="L2861">
        <v>-1.7630259197431917</v>
      </c>
      <c r="M2861">
        <v>-8.3063731513718542E-2</v>
      </c>
      <c r="N2861">
        <v>-4.7469411581795032E-2</v>
      </c>
      <c r="O2861">
        <v>6.2564285982047423</v>
      </c>
      <c r="P2861">
        <v>3.9812287744865515</v>
      </c>
      <c r="Q2861">
        <v>2.2751998237181907</v>
      </c>
      <c r="ID2861">
        <v>0.26216044032344227</v>
      </c>
      <c r="IE2861">
        <v>-6.9158971370917033E-2</v>
      </c>
    </row>
    <row r="2862" spans="7:239" ht="15.6" x14ac:dyDescent="0.3">
      <c r="G2862" s="1"/>
      <c r="H2862" s="1"/>
      <c r="K2862">
        <v>-1.0147622581135434</v>
      </c>
      <c r="L2862">
        <v>0.41601449454474815</v>
      </c>
      <c r="M2862">
        <v>-9.1921383958949346E-2</v>
      </c>
      <c r="N2862">
        <v>1.0794119844296833E-2</v>
      </c>
      <c r="O2862">
        <v>3.8884142621895261</v>
      </c>
      <c r="P2862">
        <v>4.405774363117251</v>
      </c>
      <c r="Q2862">
        <v>-0.51736010092772466</v>
      </c>
      <c r="ID2862">
        <v>0.29182811485317223</v>
      </c>
      <c r="IE2862">
        <v>-0.31373641999582591</v>
      </c>
    </row>
    <row r="2863" spans="7:239" ht="15.6" x14ac:dyDescent="0.3">
      <c r="G2863" s="1"/>
      <c r="H2863" s="1"/>
      <c r="K2863">
        <v>0.72639695391325843</v>
      </c>
      <c r="L2863">
        <v>-2.0841337945874634</v>
      </c>
      <c r="M2863">
        <v>6.5800055898216803E-2</v>
      </c>
      <c r="N2863">
        <v>-5.5516654075000095E-2</v>
      </c>
      <c r="O2863">
        <v>-0.49288148379700703</v>
      </c>
      <c r="P2863">
        <v>-3.1537841020486654</v>
      </c>
      <c r="Q2863">
        <v>2.6609026182516584</v>
      </c>
      <c r="ID2863">
        <v>-0.80396760092563169</v>
      </c>
      <c r="IE2863">
        <v>-0.5636454860313328</v>
      </c>
    </row>
    <row r="2864" spans="7:239" ht="15.6" x14ac:dyDescent="0.3">
      <c r="G2864" s="1"/>
      <c r="H2864" s="1"/>
      <c r="K2864">
        <v>-0.68166341197480185</v>
      </c>
      <c r="L2864">
        <v>9.7836455936625183E-2</v>
      </c>
      <c r="M2864">
        <v>-6.1747905700974708E-2</v>
      </c>
      <c r="N2864">
        <v>2.392037432675599E-3</v>
      </c>
      <c r="O2864">
        <v>2.8449154207014837</v>
      </c>
      <c r="P2864">
        <v>2.9595653176308576</v>
      </c>
      <c r="Q2864">
        <v>-0.11464989692937408</v>
      </c>
      <c r="ID2864">
        <v>3.6688915891216922E-2</v>
      </c>
      <c r="IE2864">
        <v>1.2884773145954018</v>
      </c>
    </row>
    <row r="2865" spans="7:239" ht="15.6" x14ac:dyDescent="0.3">
      <c r="G2865" s="1"/>
      <c r="H2865" s="1"/>
      <c r="K2865">
        <v>1.3828442039393791</v>
      </c>
      <c r="L2865">
        <v>-8.304475126630341E-2</v>
      </c>
      <c r="M2865">
        <v>0.12526377682002482</v>
      </c>
      <c r="N2865">
        <v>-1.7644808977812327E-3</v>
      </c>
      <c r="O2865">
        <v>-5.9192976476533765</v>
      </c>
      <c r="P2865">
        <v>-6.0038688798176612</v>
      </c>
      <c r="Q2865">
        <v>8.4571232164284763E-2</v>
      </c>
      <c r="ID2865">
        <v>-0.78567611202373355</v>
      </c>
      <c r="IE2865">
        <v>0.79065705291581523</v>
      </c>
    </row>
    <row r="2866" spans="7:239" ht="15.6" x14ac:dyDescent="0.3">
      <c r="G2866" s="1"/>
      <c r="H2866" s="1"/>
      <c r="K2866">
        <v>-0.11619409405888435</v>
      </c>
      <c r="L2866">
        <v>4.4688964039883546E-2</v>
      </c>
      <c r="M2866">
        <v>-1.0525344087594063E-2</v>
      </c>
      <c r="N2866">
        <v>1.157146027993116E-3</v>
      </c>
      <c r="O2866">
        <v>0.44901594234076186</v>
      </c>
      <c r="P2866">
        <v>0.50447773028329079</v>
      </c>
      <c r="Q2866">
        <v>-5.5461787942528915E-2</v>
      </c>
      <c r="ID2866">
        <v>0.59226998693987054</v>
      </c>
      <c r="IE2866">
        <v>-0.22844946703912045</v>
      </c>
    </row>
    <row r="2867" spans="7:239" ht="15.6" x14ac:dyDescent="0.3">
      <c r="G2867" s="1"/>
      <c r="H2867" s="1"/>
      <c r="K2867">
        <v>-0.15271427274191665</v>
      </c>
      <c r="L2867">
        <v>0.74286424113431071</v>
      </c>
      <c r="M2867">
        <v>-1.3833493696166547E-2</v>
      </c>
      <c r="N2867">
        <v>1.9823352428086066E-2</v>
      </c>
      <c r="O2867">
        <v>-0.28709278410745387</v>
      </c>
      <c r="P2867">
        <v>0.66303670869590881</v>
      </c>
      <c r="Q2867">
        <v>-0.95012949280336267</v>
      </c>
      <c r="ID2867">
        <v>9.6942509706417226E-2</v>
      </c>
      <c r="IE2867">
        <v>6.0121892639522903E-2</v>
      </c>
    </row>
    <row r="2868" spans="7:239" ht="15.6" x14ac:dyDescent="0.3">
      <c r="G2868" s="1"/>
      <c r="H2868" s="1"/>
      <c r="K2868">
        <v>-0.93895957832109644</v>
      </c>
      <c r="L2868">
        <v>0.5483473556553824</v>
      </c>
      <c r="M2868">
        <v>-8.5054862092761502E-2</v>
      </c>
      <c r="N2868">
        <v>1.4359483433668276E-2</v>
      </c>
      <c r="O2868">
        <v>3.388415986275795</v>
      </c>
      <c r="P2868">
        <v>4.0766632825514426</v>
      </c>
      <c r="Q2868">
        <v>-0.68824729627564751</v>
      </c>
      <c r="ID2868">
        <v>0.35482653231740408</v>
      </c>
      <c r="IE2868">
        <v>4.9933931763049617E-2</v>
      </c>
    </row>
    <row r="2869" spans="7:239" ht="15.6" x14ac:dyDescent="0.3">
      <c r="G2869" s="1"/>
      <c r="H2869" s="1"/>
      <c r="K2869">
        <v>-1.5104144823689993</v>
      </c>
      <c r="L2869">
        <v>0.12621120366707167</v>
      </c>
      <c r="M2869">
        <v>-0.13681962298154723</v>
      </c>
      <c r="N2869">
        <v>2.8771338246243085E-3</v>
      </c>
      <c r="O2869">
        <v>6.4198379032589408</v>
      </c>
      <c r="P2869">
        <v>6.5577383775321323</v>
      </c>
      <c r="Q2869">
        <v>-0.13790047427319163</v>
      </c>
      <c r="ID2869">
        <v>1.2146669415039961</v>
      </c>
      <c r="IE2869">
        <v>0.48668001593363885</v>
      </c>
    </row>
    <row r="2870" spans="7:239" ht="15.6" x14ac:dyDescent="0.3">
      <c r="G2870" s="1"/>
      <c r="H2870" s="1"/>
      <c r="K2870">
        <v>-1.2031200249482568</v>
      </c>
      <c r="L2870">
        <v>-0.51366803741397404</v>
      </c>
      <c r="M2870">
        <v>-0.10898361352890902</v>
      </c>
      <c r="N2870">
        <v>-1.4139951748291708E-2</v>
      </c>
      <c r="O2870">
        <v>5.9012889496543712</v>
      </c>
      <c r="P2870">
        <v>5.2235637650971016</v>
      </c>
      <c r="Q2870">
        <v>0.67772518455726927</v>
      </c>
      <c r="ID2870">
        <v>0.73774346842114691</v>
      </c>
      <c r="IE2870">
        <v>4.6851948449844028E-2</v>
      </c>
    </row>
    <row r="2871" spans="7:239" ht="15.6" x14ac:dyDescent="0.3">
      <c r="G2871" s="1"/>
      <c r="H2871" s="1"/>
      <c r="K2871">
        <v>-0.59072130647242382</v>
      </c>
      <c r="L2871">
        <v>-0.95538954111788621</v>
      </c>
      <c r="M2871">
        <v>-5.3509991715624247E-2</v>
      </c>
      <c r="N2871">
        <v>-2.5754846140188813E-2</v>
      </c>
      <c r="O2871">
        <v>3.7991485275911909</v>
      </c>
      <c r="P2871">
        <v>2.5647236749241871</v>
      </c>
      <c r="Q2871">
        <v>1.2344248526670041</v>
      </c>
      <c r="ID2871">
        <v>1.8236910010586234</v>
      </c>
      <c r="IE2871">
        <v>-5.2846126295161305E-2</v>
      </c>
    </row>
    <row r="2872" spans="7:239" ht="15.6" x14ac:dyDescent="0.3">
      <c r="G2872" s="1"/>
      <c r="H2872" s="1"/>
      <c r="K2872">
        <v>0.64539955154396833</v>
      </c>
      <c r="L2872">
        <v>-0.7678710937733505</v>
      </c>
      <c r="M2872">
        <v>5.8462974465265091E-2</v>
      </c>
      <c r="N2872">
        <v>-2.032946225731071E-2</v>
      </c>
      <c r="O2872">
        <v>-1.8277319512122849</v>
      </c>
      <c r="P2872">
        <v>-2.8021191913915509</v>
      </c>
      <c r="Q2872">
        <v>0.97438724017926581</v>
      </c>
      <c r="ID2872">
        <v>0.15939563618172981</v>
      </c>
      <c r="IE2872">
        <v>1.1611845782679948</v>
      </c>
    </row>
    <row r="2873" spans="7:239" ht="15.6" x14ac:dyDescent="0.3">
      <c r="G2873" s="1"/>
      <c r="H2873" s="1"/>
      <c r="K2873">
        <v>-0.28895908113962676</v>
      </c>
      <c r="L2873">
        <v>2.0343422486919942E-2</v>
      </c>
      <c r="M2873">
        <v>-2.6175114844376502E-2</v>
      </c>
      <c r="N2873">
        <v>4.4870787181042166E-4</v>
      </c>
      <c r="O2873">
        <v>1.2330617687987653</v>
      </c>
      <c r="P2873">
        <v>1.2545682513277285</v>
      </c>
      <c r="Q2873">
        <v>-2.1506482528963151E-2</v>
      </c>
      <c r="ID2873">
        <v>1.4172711700417346</v>
      </c>
      <c r="IE2873">
        <v>0.72819250650160794</v>
      </c>
    </row>
    <row r="2874" spans="7:239" ht="15.6" x14ac:dyDescent="0.3">
      <c r="G2874" s="1"/>
      <c r="H2874" s="1"/>
      <c r="K2874">
        <v>2.0443696937375369</v>
      </c>
      <c r="L2874">
        <v>2.4183204940805885</v>
      </c>
      <c r="M2874">
        <v>0.18518750581188939</v>
      </c>
      <c r="N2874">
        <v>6.5373259130775449E-2</v>
      </c>
      <c r="O2874">
        <v>-12.009329571021595</v>
      </c>
      <c r="P2874">
        <v>-8.8760017564576152</v>
      </c>
      <c r="Q2874">
        <v>-3.1333278145639798</v>
      </c>
      <c r="ID2874">
        <v>-4.1887803159357119E-2</v>
      </c>
      <c r="IE2874">
        <v>-2.1210973328097587</v>
      </c>
    </row>
    <row r="2875" spans="7:239" ht="15.6" x14ac:dyDescent="0.3">
      <c r="G2875" s="1"/>
      <c r="H2875" s="1"/>
      <c r="K2875">
        <v>1.0843447941214612</v>
      </c>
      <c r="L2875">
        <v>1.9155956474822025</v>
      </c>
      <c r="M2875">
        <v>9.8224459342450221E-2</v>
      </c>
      <c r="N2875">
        <v>5.1606446011497623E-2</v>
      </c>
      <c r="O2875">
        <v>-7.1813666546390396</v>
      </c>
      <c r="P2875">
        <v>-4.7078795614661493</v>
      </c>
      <c r="Q2875">
        <v>-2.4734870931728903</v>
      </c>
      <c r="ID2875">
        <v>-1.6108806027660356</v>
      </c>
      <c r="IE2875">
        <v>1.8558403026521846</v>
      </c>
    </row>
    <row r="2876" spans="7:239" ht="15.6" x14ac:dyDescent="0.3">
      <c r="G2876" s="1"/>
      <c r="H2876" s="1"/>
      <c r="K2876">
        <v>-0.9416189895254744</v>
      </c>
      <c r="L2876">
        <v>1.2971007340360563</v>
      </c>
      <c r="M2876">
        <v>-8.5295762615487686E-2</v>
      </c>
      <c r="N2876">
        <v>3.4390001149741813E-2</v>
      </c>
      <c r="O2876">
        <v>2.4399034168252394</v>
      </c>
      <c r="P2876">
        <v>4.0882095985595059</v>
      </c>
      <c r="Q2876">
        <v>-1.6483061817342668</v>
      </c>
      <c r="ID2876">
        <v>-0.41794560758875576</v>
      </c>
      <c r="IE2876">
        <v>-0.4532811852271037</v>
      </c>
    </row>
    <row r="2877" spans="7:239" ht="15.6" x14ac:dyDescent="0.3">
      <c r="G2877" s="1"/>
      <c r="H2877" s="1"/>
      <c r="K2877">
        <v>1.310786682970198</v>
      </c>
      <c r="L2877">
        <v>0.71587019675320374</v>
      </c>
      <c r="M2877">
        <v>0.11873650700960484</v>
      </c>
      <c r="N2877">
        <v>1.958506378460009E-2</v>
      </c>
      <c r="O2877">
        <v>-6.6297264491075394</v>
      </c>
      <c r="P2877">
        <v>-5.6910180854394969</v>
      </c>
      <c r="Q2877">
        <v>-0.93870836366804267</v>
      </c>
      <c r="ID2877">
        <v>0.71278473896511574</v>
      </c>
      <c r="IE2877">
        <v>-0.86372679687504528</v>
      </c>
    </row>
    <row r="2878" spans="7:239" ht="15.6" x14ac:dyDescent="0.3">
      <c r="G2878" s="1"/>
      <c r="H2878" s="1"/>
      <c r="K2878">
        <v>-0.57723860540217575</v>
      </c>
      <c r="L2878">
        <v>-0.29374270990564788</v>
      </c>
      <c r="M2878">
        <v>-5.2288672601740395E-2</v>
      </c>
      <c r="N2878">
        <v>-8.0493525047105555E-3</v>
      </c>
      <c r="O2878">
        <v>2.8919900102226999</v>
      </c>
      <c r="P2878">
        <v>2.506186083241086</v>
      </c>
      <c r="Q2878">
        <v>0.38580392698161403</v>
      </c>
      <c r="ID2878">
        <v>1.0744154448500185</v>
      </c>
      <c r="IE2878">
        <v>-0.2004125908002844</v>
      </c>
    </row>
    <row r="2879" spans="7:239" ht="15.6" x14ac:dyDescent="0.3">
      <c r="G2879" s="1"/>
      <c r="H2879" s="1"/>
      <c r="K2879">
        <v>-0.56474230493511524</v>
      </c>
      <c r="L2879">
        <v>-0.27815196068858183</v>
      </c>
      <c r="M2879">
        <v>-5.1156705755205846E-2</v>
      </c>
      <c r="N2879">
        <v>-7.6281215352599005E-3</v>
      </c>
      <c r="O2879">
        <v>2.8175455357838328</v>
      </c>
      <c r="P2879">
        <v>2.4519311286530678</v>
      </c>
      <c r="Q2879">
        <v>0.36561440713076498</v>
      </c>
      <c r="ID2879">
        <v>0.68516771911501251</v>
      </c>
      <c r="IE2879">
        <v>0.35043536236543898</v>
      </c>
    </row>
    <row r="2880" spans="7:239" ht="15.6" x14ac:dyDescent="0.3">
      <c r="G2880" s="1"/>
      <c r="H2880" s="1"/>
      <c r="K2880">
        <v>-0.42016499556553166</v>
      </c>
      <c r="L2880">
        <v>0.39984557849564528</v>
      </c>
      <c r="M2880">
        <v>-3.8060292028685196E-2</v>
      </c>
      <c r="N2880">
        <v>1.05581468587019E-2</v>
      </c>
      <c r="O2880">
        <v>1.3181725611828601</v>
      </c>
      <c r="P2880">
        <v>1.8242225220153629</v>
      </c>
      <c r="Q2880">
        <v>-0.50604996083250287</v>
      </c>
      <c r="ID2880">
        <v>6.923250588761122E-2</v>
      </c>
      <c r="IE2880">
        <v>0.43703756861718435</v>
      </c>
    </row>
    <row r="2881" spans="7:239" ht="15.6" x14ac:dyDescent="0.3">
      <c r="G2881" s="1"/>
      <c r="H2881" s="1"/>
      <c r="K2881">
        <v>-0.21942640061520793</v>
      </c>
      <c r="L2881">
        <v>-0.15032835663994937</v>
      </c>
      <c r="M2881">
        <v>-1.9876555577832612E-2</v>
      </c>
      <c r="N2881">
        <v>-4.0942838933670051E-3</v>
      </c>
      <c r="O2881">
        <v>1.1489177540209163</v>
      </c>
      <c r="P2881">
        <v>0.95267950960135939</v>
      </c>
      <c r="Q2881">
        <v>0.19623824441955687</v>
      </c>
      <c r="ID2881">
        <v>-1.7890462905223267E-2</v>
      </c>
      <c r="IE2881">
        <v>-0.79025274435236115</v>
      </c>
    </row>
    <row r="2882" spans="7:239" ht="15.6" x14ac:dyDescent="0.3">
      <c r="G2882" s="1"/>
      <c r="H2882" s="1"/>
      <c r="K2882">
        <v>-1.0579326466047472</v>
      </c>
      <c r="L2882">
        <v>0.27920659998853675</v>
      </c>
      <c r="M2882">
        <v>-9.5831937218521734E-2</v>
      </c>
      <c r="N2882">
        <v>7.1198250378213248E-3</v>
      </c>
      <c r="O2882">
        <v>4.2519545802123373</v>
      </c>
      <c r="P2882">
        <v>4.5932064333776692</v>
      </c>
      <c r="Q2882">
        <v>-0.34125185316533224</v>
      </c>
      <c r="ID2882">
        <v>0.40179279130612855</v>
      </c>
      <c r="IE2882">
        <v>1.6332246352336535</v>
      </c>
    </row>
    <row r="2883" spans="7:239" ht="15.6" x14ac:dyDescent="0.3">
      <c r="G2883" s="1"/>
      <c r="H2883" s="1"/>
      <c r="K2883">
        <v>0.42576787261550447</v>
      </c>
      <c r="L2883">
        <v>0.22422682132507502</v>
      </c>
      <c r="M2883">
        <v>3.8567823924424767E-2</v>
      </c>
      <c r="N2883">
        <v>6.1395127838469385E-3</v>
      </c>
      <c r="O2883">
        <v>-2.1428141029786736</v>
      </c>
      <c r="P2883">
        <v>-1.84854842876751</v>
      </c>
      <c r="Q2883">
        <v>-0.29426567421116362</v>
      </c>
      <c r="ID2883">
        <v>1.325636869332679</v>
      </c>
      <c r="IE2883">
        <v>-0.10479740452962474</v>
      </c>
    </row>
    <row r="2884" spans="7:239" ht="15.6" x14ac:dyDescent="0.3">
      <c r="G2884" s="1"/>
      <c r="H2884" s="1"/>
      <c r="K2884">
        <v>-0.70958977853671568</v>
      </c>
      <c r="L2884">
        <v>1.7533418142615353</v>
      </c>
      <c r="M2884">
        <v>-6.4277592081002463E-2</v>
      </c>
      <c r="N2884">
        <v>4.6672534184906772E-2</v>
      </c>
      <c r="O2884">
        <v>0.84380705989426952</v>
      </c>
      <c r="P2884">
        <v>3.0808127022963281</v>
      </c>
      <c r="Q2884">
        <v>-2.2370056424020586</v>
      </c>
      <c r="ID2884">
        <v>0.56129174229383216</v>
      </c>
      <c r="IE2884">
        <v>0.43129150312870124</v>
      </c>
    </row>
    <row r="2885" spans="7:239" ht="15.6" x14ac:dyDescent="0.3">
      <c r="G2885" s="1"/>
      <c r="H2885" s="1"/>
      <c r="K2885">
        <v>1.8494958355022553</v>
      </c>
      <c r="L2885">
        <v>1.1197702950172612</v>
      </c>
      <c r="M2885">
        <v>0.16753502159385408</v>
      </c>
      <c r="N2885">
        <v>3.0568717446343291E-2</v>
      </c>
      <c r="O2885">
        <v>-9.495074346256045</v>
      </c>
      <c r="P2885">
        <v>-8.0299215620179414</v>
      </c>
      <c r="Q2885">
        <v>-1.4651527842381029</v>
      </c>
      <c r="ID2885">
        <v>-0.41395471043774429</v>
      </c>
      <c r="IE2885">
        <v>0.39593209580460104</v>
      </c>
    </row>
    <row r="2886" spans="7:239" ht="15.6" x14ac:dyDescent="0.3">
      <c r="G2886" s="1"/>
      <c r="H2886" s="1"/>
      <c r="K2886">
        <v>-1.3841031241604198</v>
      </c>
      <c r="L2886">
        <v>0.32170570262471981</v>
      </c>
      <c r="M2886">
        <v>-0.12537781504729106</v>
      </c>
      <c r="N2886">
        <v>8.1489604107011174E-3</v>
      </c>
      <c r="O2886">
        <v>5.618756595376551</v>
      </c>
      <c r="P2886">
        <v>6.0093347102530403</v>
      </c>
      <c r="Q2886">
        <v>-0.39057811487648941</v>
      </c>
      <c r="ID2886">
        <v>1.2894143889414462</v>
      </c>
      <c r="IE2886">
        <v>-1.9782442982488788</v>
      </c>
    </row>
    <row r="2887" spans="7:239" ht="15.6" x14ac:dyDescent="0.3">
      <c r="G2887" s="1"/>
      <c r="H2887" s="1"/>
      <c r="K2887">
        <v>0.31744323974146921</v>
      </c>
      <c r="L2887">
        <v>-0.89740020084054783</v>
      </c>
      <c r="M2887">
        <v>2.87553283462612E-2</v>
      </c>
      <c r="N2887">
        <v>-2.3903187547785584E-2</v>
      </c>
      <c r="O2887">
        <v>-0.23256218102314441</v>
      </c>
      <c r="P2887">
        <v>-1.3782373912859485</v>
      </c>
      <c r="Q2887">
        <v>1.1456752102628041</v>
      </c>
      <c r="ID2887">
        <v>0.67112690654064289</v>
      </c>
      <c r="IE2887">
        <v>-0.72784508603800324</v>
      </c>
    </row>
    <row r="2888" spans="7:239" ht="15.6" x14ac:dyDescent="0.3">
      <c r="G2888" s="1"/>
      <c r="H2888" s="1"/>
      <c r="K2888">
        <v>6.4105733114707741E-2</v>
      </c>
      <c r="L2888">
        <v>-0.31501765251061004</v>
      </c>
      <c r="M2888">
        <v>5.8069638090024848E-3</v>
      </c>
      <c r="N2888">
        <v>-8.4064708387619931E-3</v>
      </c>
      <c r="O2888">
        <v>0.12459387506145658</v>
      </c>
      <c r="P2888">
        <v>-0.27832666541093792</v>
      </c>
      <c r="Q2888">
        <v>0.40292054047239451</v>
      </c>
      <c r="ID2888">
        <v>2.3077568553871317</v>
      </c>
      <c r="IE2888">
        <v>7.6125649798726949E-2</v>
      </c>
    </row>
    <row r="2889" spans="7:239" ht="15.6" x14ac:dyDescent="0.3">
      <c r="G2889" s="1"/>
      <c r="H2889" s="1"/>
      <c r="K2889">
        <v>-0.27480571826147243</v>
      </c>
      <c r="L2889">
        <v>-1.4069123128092549</v>
      </c>
      <c r="M2889">
        <v>-2.4893044395824609E-2</v>
      </c>
      <c r="N2889">
        <v>-3.7729981184306795E-2</v>
      </c>
      <c r="O2889">
        <v>3.001509646166693</v>
      </c>
      <c r="P2889">
        <v>1.1931188597861182</v>
      </c>
      <c r="Q2889">
        <v>1.8083907863805746</v>
      </c>
      <c r="ID2889">
        <v>-0.96407274569048818</v>
      </c>
      <c r="IE2889">
        <v>-0.21624580829360338</v>
      </c>
    </row>
    <row r="2890" spans="7:239" ht="15.6" x14ac:dyDescent="0.3">
      <c r="G2890" s="1"/>
      <c r="H2890" s="1"/>
      <c r="K2890">
        <v>2.5953464890247119E-3</v>
      </c>
      <c r="L2890">
        <v>0.57909576550798736</v>
      </c>
      <c r="M2890">
        <v>2.3509727447653845E-4</v>
      </c>
      <c r="N2890">
        <v>1.5493405480994069E-2</v>
      </c>
      <c r="O2890">
        <v>-0.75386413069257163</v>
      </c>
      <c r="P2890">
        <v>-1.1268167428702319E-2</v>
      </c>
      <c r="Q2890">
        <v>-0.74259596326386934</v>
      </c>
      <c r="ID2890">
        <v>-0.28960467819800823</v>
      </c>
      <c r="IE2890">
        <v>0.74396643434136456</v>
      </c>
    </row>
    <row r="2891" spans="7:239" ht="15.6" x14ac:dyDescent="0.3">
      <c r="G2891" s="1"/>
      <c r="H2891" s="1"/>
      <c r="K2891">
        <v>0.87144900212123544</v>
      </c>
      <c r="L2891">
        <v>0.67253358271045593</v>
      </c>
      <c r="M2891">
        <v>7.8939473442326519E-2</v>
      </c>
      <c r="N2891">
        <v>1.82804195650665E-2</v>
      </c>
      <c r="O2891">
        <v>-4.6597308890416542</v>
      </c>
      <c r="P2891">
        <v>-3.7835538734435792</v>
      </c>
      <c r="Q2891">
        <v>-0.87617701559807493</v>
      </c>
      <c r="ID2891">
        <v>-0.25038040531034134</v>
      </c>
      <c r="IE2891">
        <v>-1.3306851620737485</v>
      </c>
    </row>
    <row r="2892" spans="7:239" ht="15.6" x14ac:dyDescent="0.3">
      <c r="G2892" s="1"/>
      <c r="H2892" s="1"/>
      <c r="K2892">
        <v>2.1574123005246348</v>
      </c>
      <c r="L2892">
        <v>-1.7390918169118521</v>
      </c>
      <c r="M2892">
        <v>0.19542737508088884</v>
      </c>
      <c r="N2892">
        <v>-4.5812604917825669E-2</v>
      </c>
      <c r="O2892">
        <v>-7.171007336252444</v>
      </c>
      <c r="P2892">
        <v>-9.3667967332518867</v>
      </c>
      <c r="Q2892">
        <v>2.1957893969994426</v>
      </c>
      <c r="ID2892">
        <v>-7.5789862128437163E-2</v>
      </c>
      <c r="IE2892">
        <v>-0.19188876021347279</v>
      </c>
    </row>
    <row r="2893" spans="7:239" ht="15.6" x14ac:dyDescent="0.3">
      <c r="G2893" s="1"/>
      <c r="H2893" s="1"/>
      <c r="K2893">
        <v>0.74981020538400378</v>
      </c>
      <c r="L2893">
        <v>-0.50006787880629011</v>
      </c>
      <c r="M2893">
        <v>6.7920925551144914E-2</v>
      </c>
      <c r="N2893">
        <v>-1.3130401911101167E-2</v>
      </c>
      <c r="O2893">
        <v>-2.6260993252982088</v>
      </c>
      <c r="P2893">
        <v>-3.2554369791262885</v>
      </c>
      <c r="Q2893">
        <v>0.62933765382807993</v>
      </c>
      <c r="ID2893">
        <v>2.1287867366948339</v>
      </c>
      <c r="IE2893">
        <v>1.996753696137733</v>
      </c>
    </row>
    <row r="2894" spans="7:239" ht="15.6" x14ac:dyDescent="0.3">
      <c r="G2894" s="1"/>
      <c r="H2894" s="1"/>
      <c r="K2894">
        <v>-0.86299871217817437</v>
      </c>
      <c r="L2894">
        <v>-2.9775013063874978</v>
      </c>
      <c r="M2894">
        <v>-7.8174011049327613E-2</v>
      </c>
      <c r="N2894">
        <v>-7.9942420584997398E-2</v>
      </c>
      <c r="O2894">
        <v>7.5784903455456316</v>
      </c>
      <c r="P2894">
        <v>3.7468654072591381</v>
      </c>
      <c r="Q2894">
        <v>3.8316249382864935</v>
      </c>
      <c r="ID2894">
        <v>-0.96501053990586017</v>
      </c>
      <c r="IE2894">
        <v>5.0669344860224806E-2</v>
      </c>
    </row>
    <row r="2895" spans="7:239" ht="15.6" x14ac:dyDescent="0.3">
      <c r="G2895" s="1"/>
      <c r="H2895" s="1"/>
      <c r="K2895">
        <v>-0.31956171702187636</v>
      </c>
      <c r="L2895">
        <v>-0.50576400884256001</v>
      </c>
      <c r="M2895">
        <v>-2.8947228825357288E-2</v>
      </c>
      <c r="N2895">
        <v>-1.3636361013047748E-2</v>
      </c>
      <c r="O2895">
        <v>2.0410233214431424</v>
      </c>
      <c r="P2895">
        <v>1.3874351445687867</v>
      </c>
      <c r="Q2895">
        <v>0.65358817687435578</v>
      </c>
      <c r="ID2895">
        <v>-0.30987119068366326</v>
      </c>
      <c r="IE2895">
        <v>2.3520203972658962</v>
      </c>
    </row>
    <row r="2896" spans="7:239" ht="15.6" x14ac:dyDescent="0.3">
      <c r="G2896" s="1"/>
      <c r="H2896" s="1"/>
      <c r="K2896">
        <v>-1.7052847941447535</v>
      </c>
      <c r="L2896">
        <v>-0.95627800551044939</v>
      </c>
      <c r="M2896">
        <v>-0.15447178594653502</v>
      </c>
      <c r="N2896">
        <v>-2.6147127637829528E-2</v>
      </c>
      <c r="O2896">
        <v>8.657030004242106</v>
      </c>
      <c r="P2896">
        <v>7.4038031743746444</v>
      </c>
      <c r="Q2896">
        <v>1.253226829867462</v>
      </c>
      <c r="ID2896">
        <v>0.77571205465587389</v>
      </c>
      <c r="IE2896">
        <v>1.8154196842949319</v>
      </c>
    </row>
    <row r="2897" spans="7:239" ht="15.6" x14ac:dyDescent="0.3">
      <c r="G2897" s="1"/>
      <c r="H2897" s="1"/>
      <c r="K2897">
        <v>1.8324660572240434</v>
      </c>
      <c r="L2897">
        <v>-1.768947910820045E-2</v>
      </c>
      <c r="M2897">
        <v>0.16599239348039097</v>
      </c>
      <c r="N2897">
        <v>1.3262871532312859E-4</v>
      </c>
      <c r="O2897">
        <v>-7.962340560375166</v>
      </c>
      <c r="P2897">
        <v>-7.9559836914006432</v>
      </c>
      <c r="Q2897">
        <v>-6.3568689745225086E-3</v>
      </c>
      <c r="ID2897">
        <v>-0.16618864600208291</v>
      </c>
      <c r="IE2897">
        <v>1.2874561537135512</v>
      </c>
    </row>
    <row r="2898" spans="7:239" ht="15.6" x14ac:dyDescent="0.3">
      <c r="G2898" s="1"/>
      <c r="H2898" s="1"/>
      <c r="K2898">
        <v>1.0291682147841223</v>
      </c>
      <c r="L2898">
        <v>1.3799739319119413</v>
      </c>
      <c r="M2898">
        <v>9.3226335403314264E-2</v>
      </c>
      <c r="N2898">
        <v>3.7258716529910189E-2</v>
      </c>
      <c r="O2898">
        <v>-6.2541235979884648</v>
      </c>
      <c r="P2898">
        <v>-4.4683204364146611</v>
      </c>
      <c r="Q2898">
        <v>-1.7858031615738037</v>
      </c>
      <c r="ID2898">
        <v>-1.4926978902067665</v>
      </c>
      <c r="IE2898">
        <v>-0.51965931527006992</v>
      </c>
    </row>
    <row r="2899" spans="7:239" ht="15.6" x14ac:dyDescent="0.3">
      <c r="G2899" s="1"/>
      <c r="H2899" s="1"/>
      <c r="K2899">
        <v>-4.8197290048995235E-3</v>
      </c>
      <c r="L2899">
        <v>0.96690036259407186</v>
      </c>
      <c r="M2899">
        <v>-4.3659109007568347E-4</v>
      </c>
      <c r="N2899">
        <v>2.586588909161747E-2</v>
      </c>
      <c r="O2899">
        <v>-1.2188213926075675</v>
      </c>
      <c r="P2899">
        <v>2.0925727496442781E-2</v>
      </c>
      <c r="Q2899">
        <v>-1.2397471201040102</v>
      </c>
      <c r="ID2899">
        <v>-1.3705098081260962</v>
      </c>
      <c r="IE2899">
        <v>-0.78559576022848332</v>
      </c>
    </row>
    <row r="2900" spans="7:239" ht="15.6" x14ac:dyDescent="0.3">
      <c r="G2900" s="1"/>
      <c r="H2900" s="1"/>
      <c r="K2900">
        <v>-0.60353340025061797</v>
      </c>
      <c r="L2900">
        <v>0.13881273394137988</v>
      </c>
      <c r="M2900">
        <v>-5.4670564433112599E-2</v>
      </c>
      <c r="N2900">
        <v>3.5141081081226495E-3</v>
      </c>
      <c r="O2900">
        <v>2.4519191735104959</v>
      </c>
      <c r="P2900">
        <v>2.6203497034392385</v>
      </c>
      <c r="Q2900">
        <v>-0.16843052992874236</v>
      </c>
      <c r="ID2900">
        <v>0.16696732528178229</v>
      </c>
      <c r="IE2900">
        <v>0.59838374117846327</v>
      </c>
    </row>
    <row r="2901" spans="7:239" ht="15.6" x14ac:dyDescent="0.3">
      <c r="G2901" s="1"/>
      <c r="H2901" s="1"/>
      <c r="K2901">
        <v>-1.3340595576172116</v>
      </c>
      <c r="L2901">
        <v>0.75251373655870257</v>
      </c>
      <c r="M2901">
        <v>-0.12084466074625798</v>
      </c>
      <c r="N2901">
        <v>1.9690912617094006E-2</v>
      </c>
      <c r="O2901">
        <v>4.8482798131032849</v>
      </c>
      <c r="P2901">
        <v>5.7920614910806059</v>
      </c>
      <c r="Q2901">
        <v>-0.94378167797732071</v>
      </c>
      <c r="ID2901">
        <v>-0.50430654683611298</v>
      </c>
      <c r="IE2901">
        <v>-0.45798945105894312</v>
      </c>
    </row>
    <row r="2902" spans="7:239" ht="15.6" x14ac:dyDescent="0.3">
      <c r="G2902" s="1"/>
      <c r="H2902" s="1"/>
      <c r="K2902">
        <v>0.10140957599266608</v>
      </c>
      <c r="L2902">
        <v>0.62193020837107249</v>
      </c>
      <c r="M2902">
        <v>9.1861009782382829E-3</v>
      </c>
      <c r="N2902">
        <v>1.6672026538094836E-2</v>
      </c>
      <c r="O2902">
        <v>-1.239375109284194</v>
      </c>
      <c r="P2902">
        <v>-0.44028806403744575</v>
      </c>
      <c r="Q2902">
        <v>-0.79908704524674834</v>
      </c>
      <c r="ID2902">
        <v>-0.93109048551340023</v>
      </c>
      <c r="IE2902">
        <v>-0.38329649339189409</v>
      </c>
    </row>
    <row r="2903" spans="7:239" ht="15.6" x14ac:dyDescent="0.3">
      <c r="G2903" s="1"/>
      <c r="H2903" s="1"/>
      <c r="K2903">
        <v>1.1191767502148744</v>
      </c>
      <c r="L2903">
        <v>0.70511122102351742</v>
      </c>
      <c r="M2903">
        <v>0.10137968273049393</v>
      </c>
      <c r="N2903">
        <v>1.9233876208477795E-2</v>
      </c>
      <c r="O2903">
        <v>-5.7809848256306324</v>
      </c>
      <c r="P2903">
        <v>-4.8591088153594431</v>
      </c>
      <c r="Q2903">
        <v>-0.92187601027118915</v>
      </c>
      <c r="ID2903">
        <v>-0.47509367537758712</v>
      </c>
      <c r="IE2903">
        <v>1.1829221312810378</v>
      </c>
    </row>
    <row r="2904" spans="7:239" ht="15.6" x14ac:dyDescent="0.3">
      <c r="G2904" s="1"/>
      <c r="H2904" s="1"/>
      <c r="K2904">
        <v>1.1800244301399299</v>
      </c>
      <c r="L2904">
        <v>-1.4773087783451109</v>
      </c>
      <c r="M2904">
        <v>0.1068915185370405</v>
      </c>
      <c r="N2904">
        <v>-3.9132281540169761E-2</v>
      </c>
      <c r="O2904">
        <v>-3.2476872776253973</v>
      </c>
      <c r="P2904">
        <v>-5.1232900520240197</v>
      </c>
      <c r="Q2904">
        <v>1.8756027743986221</v>
      </c>
      <c r="ID2904">
        <v>2.151191094651336</v>
      </c>
      <c r="IE2904">
        <v>0.60573232325143256</v>
      </c>
    </row>
    <row r="2905" spans="7:239" ht="15.6" x14ac:dyDescent="0.3">
      <c r="G2905" s="1"/>
      <c r="H2905" s="1"/>
      <c r="K2905">
        <v>-1.8498314280207095</v>
      </c>
      <c r="L2905">
        <v>2.6790837400600309</v>
      </c>
      <c r="M2905">
        <v>-0.16756542095931723</v>
      </c>
      <c r="N2905">
        <v>7.1061902817585829E-2</v>
      </c>
      <c r="O2905">
        <v>4.6253951786598018</v>
      </c>
      <c r="P2905">
        <v>8.031378597793994</v>
      </c>
      <c r="Q2905">
        <v>-3.4059834191341922</v>
      </c>
      <c r="ID2905">
        <v>-1.8714274767743682</v>
      </c>
      <c r="IE2905">
        <v>-0.10106582703433738</v>
      </c>
    </row>
    <row r="2906" spans="7:239" ht="15.6" x14ac:dyDescent="0.3">
      <c r="G2906" s="1"/>
      <c r="H2906" s="1"/>
      <c r="K2906">
        <v>-0.71398834035881864</v>
      </c>
      <c r="L2906">
        <v>-1.6447766522406417</v>
      </c>
      <c r="M2906">
        <v>-6.467603209676373E-2</v>
      </c>
      <c r="N2906">
        <v>-4.423877382157005E-2</v>
      </c>
      <c r="O2906">
        <v>5.2202658294742541</v>
      </c>
      <c r="P2906">
        <v>3.0999098560931531</v>
      </c>
      <c r="Q2906">
        <v>2.1203559733811006</v>
      </c>
      <c r="ID2906">
        <v>-0.39693042558264952</v>
      </c>
      <c r="IE2906">
        <v>0.26758890784262351</v>
      </c>
    </row>
    <row r="2907" spans="7:239" ht="15.6" x14ac:dyDescent="0.3">
      <c r="G2907" s="1"/>
      <c r="H2907" s="1"/>
      <c r="K2907">
        <v>-0.87279302382177015</v>
      </c>
      <c r="L2907">
        <v>-7.7554604437629016E-2</v>
      </c>
      <c r="M2907">
        <v>-7.9061220515393354E-2</v>
      </c>
      <c r="N2907">
        <v>-2.3633930264934746E-3</v>
      </c>
      <c r="O2907">
        <v>3.9026661634009092</v>
      </c>
      <c r="P2907">
        <v>3.7893891873846961</v>
      </c>
      <c r="Q2907">
        <v>0.11327697601621332</v>
      </c>
      <c r="ID2907">
        <v>0.70840529615527437</v>
      </c>
      <c r="IE2907">
        <v>-0.1785586883452685</v>
      </c>
    </row>
    <row r="2908" spans="7:239" ht="15.6" x14ac:dyDescent="0.3">
      <c r="G2908" s="1"/>
      <c r="H2908" s="1"/>
      <c r="K2908">
        <v>-0.77912950707981421</v>
      </c>
      <c r="L2908">
        <v>-0.98236733468228477</v>
      </c>
      <c r="M2908">
        <v>-7.0576789786378727E-2</v>
      </c>
      <c r="N2908">
        <v>-2.6538877102813389E-2</v>
      </c>
      <c r="O2908">
        <v>4.654735351118271</v>
      </c>
      <c r="P2908">
        <v>3.3827320442739004</v>
      </c>
      <c r="Q2908">
        <v>1.2720033068443708</v>
      </c>
      <c r="ID2908">
        <v>-0.80899554505154359</v>
      </c>
      <c r="IE2908">
        <v>1.6415481090825015</v>
      </c>
    </row>
    <row r="2909" spans="7:239" ht="15.6" x14ac:dyDescent="0.3">
      <c r="G2909" s="1"/>
      <c r="H2909" s="1"/>
      <c r="K2909">
        <v>1.5604072669681541</v>
      </c>
      <c r="L2909">
        <v>-0.81741295560364136</v>
      </c>
      <c r="M2909">
        <v>0.1413481772429748</v>
      </c>
      <c r="N2909">
        <v>-2.1352323026448249E-2</v>
      </c>
      <c r="O2909">
        <v>-5.751378356353138</v>
      </c>
      <c r="P2909">
        <v>-6.7747911176855347</v>
      </c>
      <c r="Q2909">
        <v>1.0234127613323971</v>
      </c>
      <c r="ID2909">
        <v>-0.93959871774270043</v>
      </c>
      <c r="IE2909">
        <v>-1.2629886044626668</v>
      </c>
    </row>
    <row r="2910" spans="7:239" ht="15.6" x14ac:dyDescent="0.3">
      <c r="G2910" s="1"/>
      <c r="H2910" s="1"/>
      <c r="K2910">
        <v>-0.53045161143031494</v>
      </c>
      <c r="L2910">
        <v>-0.54325345144738391</v>
      </c>
      <c r="M2910">
        <v>-4.8050512182601854E-2</v>
      </c>
      <c r="N2910">
        <v>-1.4709043301507312E-2</v>
      </c>
      <c r="O2910">
        <v>3.0080534983677509</v>
      </c>
      <c r="P2910">
        <v>2.3030518644421432</v>
      </c>
      <c r="Q2910">
        <v>0.70500163392560788</v>
      </c>
      <c r="ID2910">
        <v>0.51523347421185883</v>
      </c>
      <c r="IE2910">
        <v>-0.81690891273742594</v>
      </c>
    </row>
    <row r="2911" spans="7:239" ht="15.6" x14ac:dyDescent="0.3">
      <c r="G2911" s="1"/>
      <c r="H2911" s="1"/>
      <c r="K2911">
        <v>0.49027286536391529</v>
      </c>
      <c r="L2911">
        <v>0.83454818070318348</v>
      </c>
      <c r="M2911">
        <v>4.4410954330869654E-2</v>
      </c>
      <c r="N2911">
        <v>2.2488765913486027E-2</v>
      </c>
      <c r="O2911">
        <v>-3.2064908039670827</v>
      </c>
      <c r="P2911">
        <v>-2.1286085522809071</v>
      </c>
      <c r="Q2911">
        <v>-1.0778822516861759</v>
      </c>
      <c r="ID2911">
        <v>-2.0547405245713843E-2</v>
      </c>
      <c r="IE2911">
        <v>-1.1322814038885065</v>
      </c>
    </row>
    <row r="2912" spans="7:239" ht="15.6" x14ac:dyDescent="0.3">
      <c r="G2912" s="1"/>
      <c r="H2912" s="1"/>
      <c r="K2912">
        <v>-0.59883787739845118</v>
      </c>
      <c r="L2912">
        <v>-0.35172566363838842</v>
      </c>
      <c r="M2912">
        <v>-5.4245224452707304E-2</v>
      </c>
      <c r="N2912">
        <v>-9.607711751776828E-3</v>
      </c>
      <c r="O2912">
        <v>3.0604590273043693</v>
      </c>
      <c r="P2912">
        <v>2.5999632394787384</v>
      </c>
      <c r="Q2912">
        <v>0.46049578782563083</v>
      </c>
      <c r="ID2912">
        <v>1.484876807179607</v>
      </c>
      <c r="IE2912">
        <v>0.92070231396013114</v>
      </c>
    </row>
    <row r="2913" spans="7:239" ht="15.6" x14ac:dyDescent="0.3">
      <c r="G2913" s="1"/>
      <c r="H2913" s="1"/>
      <c r="K2913">
        <v>0.62219690079208101</v>
      </c>
      <c r="L2913">
        <v>-1.010075765520033</v>
      </c>
      <c r="M2913">
        <v>5.6361181900970697E-2</v>
      </c>
      <c r="N2913">
        <v>-2.681683473500749E-2</v>
      </c>
      <c r="O2913">
        <v>-1.4160549124996473</v>
      </c>
      <c r="P2913">
        <v>-2.7013806755257095</v>
      </c>
      <c r="Q2913">
        <v>1.2853257630260622</v>
      </c>
      <c r="ID2913">
        <v>1.604535947668015</v>
      </c>
      <c r="IE2913">
        <v>-1.1469330495230095</v>
      </c>
    </row>
    <row r="2914" spans="7:239" ht="15.6" x14ac:dyDescent="0.3">
      <c r="G2914" s="1"/>
      <c r="H2914" s="1"/>
      <c r="K2914">
        <v>1.8774120562829653</v>
      </c>
      <c r="L2914">
        <v>-0.7796114866818471</v>
      </c>
      <c r="M2914">
        <v>0.17006378892684187</v>
      </c>
      <c r="N2914">
        <v>-2.0236207923021284E-2</v>
      </c>
      <c r="O2914">
        <v>-7.1812073191728629</v>
      </c>
      <c r="P2914">
        <v>-8.151124896934455</v>
      </c>
      <c r="Q2914">
        <v>0.9699175777615916</v>
      </c>
      <c r="ID2914">
        <v>-1.2032266340151037</v>
      </c>
      <c r="IE2914">
        <v>3.280907525953864</v>
      </c>
    </row>
    <row r="2915" spans="7:239" ht="15.6" x14ac:dyDescent="0.3">
      <c r="G2915" s="1"/>
      <c r="H2915" s="1"/>
      <c r="K2915">
        <v>0.24096516651362535</v>
      </c>
      <c r="L2915">
        <v>9.0231856024516457E-2</v>
      </c>
      <c r="M2915">
        <v>2.1827626534916652E-2</v>
      </c>
      <c r="N2915">
        <v>2.4936438279121462E-3</v>
      </c>
      <c r="O2915">
        <v>-1.1657138396746491</v>
      </c>
      <c r="P2915">
        <v>-1.0461939676428347</v>
      </c>
      <c r="Q2915">
        <v>-0.11951987203181437</v>
      </c>
      <c r="ID2915">
        <v>-5.4933528201746455E-2</v>
      </c>
      <c r="IE2915">
        <v>0.1982426559514357</v>
      </c>
    </row>
    <row r="2916" spans="7:239" ht="15.6" x14ac:dyDescent="0.3">
      <c r="G2916" s="1"/>
      <c r="H2916" s="1"/>
      <c r="K2916">
        <v>-0.90618578192038945</v>
      </c>
      <c r="L2916">
        <v>0.75355286892398887</v>
      </c>
      <c r="M2916">
        <v>-8.2086075365964711E-2</v>
      </c>
      <c r="N2916">
        <v>1.9860182074270618E-2</v>
      </c>
      <c r="O2916">
        <v>2.982475171490544</v>
      </c>
      <c r="P2916">
        <v>3.9343699021958409</v>
      </c>
      <c r="Q2916">
        <v>-0.95189473070529684</v>
      </c>
      <c r="ID2916">
        <v>1.0611740372833927</v>
      </c>
      <c r="IE2916">
        <v>0.60127402116042405</v>
      </c>
    </row>
    <row r="2917" spans="7:239" ht="15.6" x14ac:dyDescent="0.3">
      <c r="G2917" s="1"/>
      <c r="H2917" s="1"/>
      <c r="K2917">
        <v>0.23159763699661784</v>
      </c>
      <c r="L2917">
        <v>0.83475391669408439</v>
      </c>
      <c r="M2917">
        <v>2.0979076768116701E-2</v>
      </c>
      <c r="N2917">
        <v>2.2408743182310231E-2</v>
      </c>
      <c r="O2917">
        <v>-2.0795699169902173</v>
      </c>
      <c r="P2917">
        <v>-1.0055231395135942</v>
      </c>
      <c r="Q2917">
        <v>-1.0740467774766231</v>
      </c>
      <c r="ID2917">
        <v>0.51496562841443971</v>
      </c>
      <c r="IE2917">
        <v>1.9895576898605829</v>
      </c>
    </row>
    <row r="2918" spans="7:239" ht="15.6" x14ac:dyDescent="0.3">
      <c r="G2918" s="1"/>
      <c r="H2918" s="1"/>
      <c r="K2918">
        <v>1.2393206630524898</v>
      </c>
      <c r="L2918">
        <v>-0.23907452851530783</v>
      </c>
      <c r="M2918">
        <v>0.11226281782344422</v>
      </c>
      <c r="N2918">
        <v>-5.986198826110227E-3</v>
      </c>
      <c r="O2918">
        <v>-5.0938180346190007</v>
      </c>
      <c r="P2918">
        <v>-5.3807354001405772</v>
      </c>
      <c r="Q2918">
        <v>0.28691736552157621</v>
      </c>
      <c r="ID2918">
        <v>0.67293618965875157</v>
      </c>
      <c r="IE2918">
        <v>-1.8759282665911279</v>
      </c>
    </row>
    <row r="2919" spans="7:239" ht="15.6" x14ac:dyDescent="0.3">
      <c r="G2919" s="1"/>
      <c r="H2919" s="1"/>
      <c r="K2919">
        <v>0.42715676318789819</v>
      </c>
      <c r="L2919">
        <v>1.4435750505722873</v>
      </c>
      <c r="M2919">
        <v>3.8693635406435646E-2</v>
      </c>
      <c r="N2919">
        <v>3.8761191715549155E-2</v>
      </c>
      <c r="O2919">
        <v>-3.7123950590878358</v>
      </c>
      <c r="P2919">
        <v>-1.8545785490524358</v>
      </c>
      <c r="Q2919">
        <v>-1.8578165100353998</v>
      </c>
      <c r="ID2919">
        <v>-1.4225009314305832</v>
      </c>
      <c r="IE2919">
        <v>-0.82440545708872992</v>
      </c>
    </row>
    <row r="2920" spans="7:239" ht="15.6" x14ac:dyDescent="0.3">
      <c r="G2920" s="1"/>
      <c r="H2920" s="1"/>
      <c r="K2920">
        <v>0.56293128047644081</v>
      </c>
      <c r="L2920">
        <v>0.20905881802285395</v>
      </c>
      <c r="M2920">
        <v>5.0992655630860133E-2</v>
      </c>
      <c r="N2920">
        <v>5.7790740995757655E-3</v>
      </c>
      <c r="O2920">
        <v>-2.7210581545190524</v>
      </c>
      <c r="P2920">
        <v>-2.4440682375500429</v>
      </c>
      <c r="Q2920">
        <v>-0.27698991696900949</v>
      </c>
      <c r="ID2920">
        <v>-0.82777584667910153</v>
      </c>
      <c r="IE2920">
        <v>1.018953787756809E-3</v>
      </c>
    </row>
    <row r="2921" spans="7:239" ht="15.6" x14ac:dyDescent="0.3">
      <c r="G2921" s="1"/>
      <c r="H2921" s="1"/>
      <c r="K2921">
        <v>-9.0701566549703391E-2</v>
      </c>
      <c r="L2921">
        <v>0.80334254863319809</v>
      </c>
      <c r="M2921">
        <v>-8.216124967036954E-3</v>
      </c>
      <c r="N2921">
        <v>2.1461831916546523E-2</v>
      </c>
      <c r="O2921">
        <v>-0.63486420227936147</v>
      </c>
      <c r="P2921">
        <v>0.39379729922369988</v>
      </c>
      <c r="Q2921">
        <v>-1.0286615015030613</v>
      </c>
      <c r="ID2921">
        <v>-0.20838863136865496</v>
      </c>
      <c r="IE2921">
        <v>-0.90001847613794794</v>
      </c>
    </row>
    <row r="2922" spans="7:239" ht="15.6" x14ac:dyDescent="0.3">
      <c r="G2922" s="1"/>
      <c r="H2922" s="1"/>
      <c r="K2922">
        <v>0.24181150373879085</v>
      </c>
      <c r="L2922">
        <v>0.72986774619212758</v>
      </c>
      <c r="M2922">
        <v>2.1904291279206425E-2</v>
      </c>
      <c r="N2922">
        <v>1.9606100810499284E-2</v>
      </c>
      <c r="O2922">
        <v>-1.9895851584811246</v>
      </c>
      <c r="P2922">
        <v>-1.0498684941827925</v>
      </c>
      <c r="Q2922">
        <v>-0.93971666429833223</v>
      </c>
      <c r="ID2922">
        <v>4.637467347410016E-2</v>
      </c>
      <c r="IE2922">
        <v>-1.6445790590910851</v>
      </c>
    </row>
    <row r="2923" spans="7:239" ht="15.6" x14ac:dyDescent="0.3">
      <c r="G2923" s="1"/>
      <c r="H2923" s="1"/>
      <c r="K2923">
        <v>0.43046540973738645</v>
      </c>
      <c r="L2923">
        <v>-0.98349742433071541</v>
      </c>
      <c r="M2923">
        <v>3.8993346365754682E-2</v>
      </c>
      <c r="N2923">
        <v>-2.6169177368818491E-2</v>
      </c>
      <c r="O2923">
        <v>-0.61465996878611762</v>
      </c>
      <c r="P2923">
        <v>-1.8689436380452515</v>
      </c>
      <c r="Q2923">
        <v>1.2542836692591339</v>
      </c>
      <c r="ID2923">
        <v>9.6334880703809481E-2</v>
      </c>
      <c r="IE2923">
        <v>0.71274833484927136</v>
      </c>
    </row>
    <row r="2924" spans="7:239" ht="15.6" x14ac:dyDescent="0.3">
      <c r="G2924" s="1"/>
      <c r="H2924" s="1"/>
      <c r="K2924">
        <v>0.77138071059233693</v>
      </c>
      <c r="L2924">
        <v>0.12516158118115067</v>
      </c>
      <c r="M2924">
        <v>6.9874871586869322E-2</v>
      </c>
      <c r="N2924">
        <v>3.6034919971106778E-3</v>
      </c>
      <c r="O2924">
        <v>-3.5218039217803736</v>
      </c>
      <c r="P2924">
        <v>-3.3490892391374483</v>
      </c>
      <c r="Q2924">
        <v>-0.17271468264292517</v>
      </c>
      <c r="ID2924">
        <v>-0.79729251391993528</v>
      </c>
      <c r="IE2924">
        <v>1.5035673087869132</v>
      </c>
    </row>
    <row r="2925" spans="7:239" ht="15.6" x14ac:dyDescent="0.3">
      <c r="G2925" s="1"/>
      <c r="H2925" s="1"/>
      <c r="K2925">
        <v>0.15945071573151579</v>
      </c>
      <c r="L2925">
        <v>2.2977516554377702</v>
      </c>
      <c r="M2925">
        <v>1.444370870723294E-2</v>
      </c>
      <c r="N2925">
        <v>6.1524463322011676E-2</v>
      </c>
      <c r="O2925">
        <v>-3.641139964654994</v>
      </c>
      <c r="P2925">
        <v>-0.69228419753861647</v>
      </c>
      <c r="Q2925">
        <v>-2.9488557671163775</v>
      </c>
      <c r="ID2925">
        <v>-0.70854470837966388</v>
      </c>
      <c r="IE2925">
        <v>1.0528137807949089</v>
      </c>
    </row>
    <row r="2926" spans="7:239" ht="15.6" x14ac:dyDescent="0.3">
      <c r="G2926" s="1"/>
      <c r="H2926" s="1"/>
      <c r="K2926">
        <v>3.3744276236815964</v>
      </c>
      <c r="L2926">
        <v>-1.730157215964562</v>
      </c>
      <c r="M2926">
        <v>0.305669682487752</v>
      </c>
      <c r="N2926">
        <v>-4.517119110739419E-2</v>
      </c>
      <c r="O2926">
        <v>-12.485642899663526</v>
      </c>
      <c r="P2926">
        <v>-14.650689455330093</v>
      </c>
      <c r="Q2926">
        <v>2.1650465556665668</v>
      </c>
      <c r="ID2926">
        <v>0.26251455979310173</v>
      </c>
      <c r="IE2926">
        <v>-2.2513025915197455</v>
      </c>
    </row>
    <row r="2927" spans="7:239" ht="15.6" x14ac:dyDescent="0.3">
      <c r="G2927" s="1"/>
      <c r="H2927" s="1"/>
      <c r="K2927">
        <v>1.1876401341854534</v>
      </c>
      <c r="L2927">
        <v>1.2602263524869162</v>
      </c>
      <c r="M2927">
        <v>0.10758138066985937</v>
      </c>
      <c r="N2927">
        <v>3.4107506057460588E-2</v>
      </c>
      <c r="O2927">
        <v>-6.7911212581463136</v>
      </c>
      <c r="P2927">
        <v>-5.1563550121884152</v>
      </c>
      <c r="Q2927">
        <v>-1.6347662459578984</v>
      </c>
      <c r="ID2927">
        <v>1.3192610579249592E-4</v>
      </c>
      <c r="IE2927">
        <v>0.96419473940703515</v>
      </c>
    </row>
    <row r="2928" spans="7:239" ht="15.6" x14ac:dyDescent="0.3">
      <c r="G2928" s="1"/>
      <c r="H2928" s="1"/>
      <c r="K2928">
        <v>1.5152226115223488</v>
      </c>
      <c r="L2928">
        <v>3.9572918351348532E-2</v>
      </c>
      <c r="M2928">
        <v>0.13725516330884605</v>
      </c>
      <c r="N2928">
        <v>1.5596780515985242E-3</v>
      </c>
      <c r="O2928">
        <v>-6.6533688130626931</v>
      </c>
      <c r="P2928">
        <v>-6.5786137421695248</v>
      </c>
      <c r="Q2928">
        <v>-7.4755070893168754E-2</v>
      </c>
      <c r="ID2928">
        <v>0.34342750578808962</v>
      </c>
      <c r="IE2928">
        <v>-0.61708811262196128</v>
      </c>
    </row>
    <row r="2929" spans="7:239" ht="15.6" x14ac:dyDescent="0.3">
      <c r="G2929" s="1"/>
      <c r="H2929" s="1"/>
      <c r="K2929">
        <v>1.1217393934391158</v>
      </c>
      <c r="L2929">
        <v>1.766707757513758</v>
      </c>
      <c r="M2929">
        <v>0.10161181760729079</v>
      </c>
      <c r="N2929">
        <v>4.7635612633784907E-2</v>
      </c>
      <c r="O2929">
        <v>-7.1534008040056651</v>
      </c>
      <c r="P2929">
        <v>-4.8702349956335977</v>
      </c>
      <c r="Q2929">
        <v>-2.2831658083720674</v>
      </c>
      <c r="ID2929">
        <v>1.507872556363268</v>
      </c>
      <c r="IE2929">
        <v>-0.9543350264660827</v>
      </c>
    </row>
    <row r="2930" spans="7:239" ht="15.6" x14ac:dyDescent="0.3">
      <c r="G2930" s="1"/>
      <c r="H2930" s="1"/>
      <c r="K2930">
        <v>1.3767263664683973</v>
      </c>
      <c r="L2930">
        <v>-0.53585826134016068</v>
      </c>
      <c r="M2930">
        <v>0.12470959766853175</v>
      </c>
      <c r="N2930">
        <v>-1.388062221217869E-2</v>
      </c>
      <c r="O2930">
        <v>-5.3120116095533652</v>
      </c>
      <c r="P2930">
        <v>-5.977307179013498</v>
      </c>
      <c r="Q2930">
        <v>0.66529556946013302</v>
      </c>
      <c r="ID2930">
        <v>1.6684849710560703</v>
      </c>
      <c r="IE2930">
        <v>0.1853823957041591</v>
      </c>
    </row>
    <row r="2931" spans="7:239" ht="15.6" x14ac:dyDescent="0.3">
      <c r="G2931" s="1"/>
      <c r="H2931" s="1"/>
      <c r="K2931">
        <v>0.28585833736413807</v>
      </c>
      <c r="L2931">
        <v>0.60736578651505613</v>
      </c>
      <c r="M2931">
        <v>2.5894236582629872E-2</v>
      </c>
      <c r="N2931">
        <v>1.6343369604820548E-2</v>
      </c>
      <c r="O2931">
        <v>-2.0244403911848874</v>
      </c>
      <c r="P2931">
        <v>-1.2411058099298391</v>
      </c>
      <c r="Q2931">
        <v>-0.78333458125504818</v>
      </c>
      <c r="ID2931">
        <v>-1.9388973609543753E-2</v>
      </c>
      <c r="IE2931">
        <v>-0.44799351483508032</v>
      </c>
    </row>
    <row r="2932" spans="7:239" ht="15.6" x14ac:dyDescent="0.3">
      <c r="G2932" s="1"/>
      <c r="H2932" s="1"/>
      <c r="K2932">
        <v>1.1419120791806581</v>
      </c>
      <c r="L2932">
        <v>1.2770000757012949</v>
      </c>
      <c r="M2932">
        <v>0.1034391433446302</v>
      </c>
      <c r="N2932">
        <v>3.4541134184338705E-2</v>
      </c>
      <c r="O2932">
        <v>-6.6133683281402469</v>
      </c>
      <c r="P2932">
        <v>-4.9578183689456186</v>
      </c>
      <c r="Q2932">
        <v>-1.6555499591946286</v>
      </c>
      <c r="ID2932">
        <v>-0.71557120689269527</v>
      </c>
      <c r="IE2932">
        <v>0.52731168455059929</v>
      </c>
    </row>
    <row r="2933" spans="7:239" ht="15.6" x14ac:dyDescent="0.3">
      <c r="G2933" s="1"/>
      <c r="H2933" s="1"/>
      <c r="K2933">
        <v>0.3199702362981463</v>
      </c>
      <c r="L2933">
        <v>-7.1065000138793757E-2</v>
      </c>
      <c r="M2933">
        <v>2.8984234199718028E-2</v>
      </c>
      <c r="N2933">
        <v>-1.7954087573305044E-3</v>
      </c>
      <c r="O2933">
        <v>-1.3031552065277476</v>
      </c>
      <c r="P2933">
        <v>-1.3892088050886167</v>
      </c>
      <c r="Q2933">
        <v>8.6053598560869082E-2</v>
      </c>
      <c r="ID2933">
        <v>-0.21529384752510397</v>
      </c>
      <c r="IE2933">
        <v>1.2523174150884739</v>
      </c>
    </row>
    <row r="2934" spans="7:239" ht="15.6" x14ac:dyDescent="0.3">
      <c r="G2934" s="1"/>
      <c r="H2934" s="1"/>
      <c r="K2934">
        <v>0.11407615732332665</v>
      </c>
      <c r="L2934">
        <v>-0.18920646395838003</v>
      </c>
      <c r="M2934">
        <v>1.0333492573297617E-2</v>
      </c>
      <c r="N2934">
        <v>-5.0241225548502185E-3</v>
      </c>
      <c r="O2934">
        <v>-0.2544770901406942</v>
      </c>
      <c r="P2934">
        <v>-0.49528232387394011</v>
      </c>
      <c r="Q2934">
        <v>0.24080523373324592</v>
      </c>
      <c r="ID2934">
        <v>0.76690499547625313</v>
      </c>
      <c r="IE2934">
        <v>0.23771355260418317</v>
      </c>
    </row>
    <row r="2935" spans="7:239" ht="15.6" x14ac:dyDescent="0.3">
      <c r="G2935" s="1"/>
      <c r="H2935" s="1"/>
      <c r="K2935">
        <v>0.44404710375007012</v>
      </c>
      <c r="L2935">
        <v>0.56459809080998591</v>
      </c>
      <c r="M2935">
        <v>4.0223632671902626E-2</v>
      </c>
      <c r="N2935">
        <v>1.5251508123150317E-2</v>
      </c>
      <c r="O2935">
        <v>-2.6589128946787217</v>
      </c>
      <c r="P2935">
        <v>-1.9279110255395639</v>
      </c>
      <c r="Q2935">
        <v>-0.73100186913915777</v>
      </c>
      <c r="ID2935">
        <v>-0.16258863279882266</v>
      </c>
      <c r="IE2935">
        <v>2.1552291904265637</v>
      </c>
    </row>
    <row r="2936" spans="7:239" ht="15.6" x14ac:dyDescent="0.3">
      <c r="G2936" s="1"/>
      <c r="H2936" s="1"/>
      <c r="K2936">
        <v>1.46522486372727</v>
      </c>
      <c r="L2936">
        <v>-0.85371553438451708</v>
      </c>
      <c r="M2936">
        <v>0.13272615946049843</v>
      </c>
      <c r="N2936">
        <v>-2.2354996337605744E-2</v>
      </c>
      <c r="O2936">
        <v>-5.2900687519177643</v>
      </c>
      <c r="P2936">
        <v>-6.3615394534009795</v>
      </c>
      <c r="Q2936">
        <v>1.0714707014832152</v>
      </c>
      <c r="ID2936">
        <v>-0.51112566956440031</v>
      </c>
      <c r="IE2936">
        <v>1.1742308740902541</v>
      </c>
    </row>
    <row r="2937" spans="7:239" ht="15.6" x14ac:dyDescent="0.3">
      <c r="G2937" s="1"/>
      <c r="H2937" s="1"/>
      <c r="K2937">
        <v>1.0071579709012175</v>
      </c>
      <c r="L2937">
        <v>2.3038735305706965</v>
      </c>
      <c r="M2937">
        <v>9.1232556010344149E-2</v>
      </c>
      <c r="N2937">
        <v>6.1968522539924867E-2</v>
      </c>
      <c r="O2937">
        <v>-7.3428984117571403</v>
      </c>
      <c r="P2937">
        <v>-4.3727589712045409</v>
      </c>
      <c r="Q2937">
        <v>-2.9701394405525994</v>
      </c>
      <c r="ID2937">
        <v>-0.72503836819151046</v>
      </c>
      <c r="IE2937">
        <v>1.1196399777248152</v>
      </c>
    </row>
    <row r="2938" spans="7:239" ht="15.6" x14ac:dyDescent="0.3">
      <c r="G2938" s="1"/>
      <c r="H2938" s="1"/>
      <c r="K2938">
        <v>2.0758150760521228</v>
      </c>
      <c r="L2938">
        <v>0.39006933025678997</v>
      </c>
      <c r="M2938">
        <v>0.18803595926821767</v>
      </c>
      <c r="N2938">
        <v>1.1121858407312238E-2</v>
      </c>
      <c r="O2938">
        <v>-9.5455961337688571</v>
      </c>
      <c r="P2938">
        <v>-9.0125275861604006</v>
      </c>
      <c r="Q2938">
        <v>-0.53306854760845568</v>
      </c>
      <c r="ID2938">
        <v>-1.5492255088885138</v>
      </c>
      <c r="IE2938">
        <v>0.34887983128677125</v>
      </c>
    </row>
    <row r="2939" spans="7:239" ht="15.6" x14ac:dyDescent="0.3">
      <c r="G2939" s="1"/>
      <c r="H2939" s="1"/>
      <c r="K2939">
        <v>1.2267724767932542</v>
      </c>
      <c r="L2939">
        <v>1.0866238437880684</v>
      </c>
      <c r="M2939">
        <v>0.11112615094615232</v>
      </c>
      <c r="N2939">
        <v>2.9476057111721569E-2</v>
      </c>
      <c r="O2939">
        <v>-6.7390369572296738</v>
      </c>
      <c r="P2939">
        <v>-5.3262551739767323</v>
      </c>
      <c r="Q2939">
        <v>-1.4127817832529419</v>
      </c>
      <c r="ID2939">
        <v>-1.0778287931326413</v>
      </c>
      <c r="IE2939">
        <v>1.133356483051384</v>
      </c>
    </row>
    <row r="2940" spans="7:239" ht="15.6" x14ac:dyDescent="0.3">
      <c r="G2940" s="1"/>
      <c r="H2940" s="1"/>
      <c r="K2940">
        <v>0.19214610775081609</v>
      </c>
      <c r="L2940">
        <v>-4.3158759255893069E-2</v>
      </c>
      <c r="M2940">
        <v>1.7405393239215399E-2</v>
      </c>
      <c r="N2940">
        <v>-1.0910961573687688E-3</v>
      </c>
      <c r="O2940">
        <v>-0.78194114078588794</v>
      </c>
      <c r="P2940">
        <v>-0.83423717105429485</v>
      </c>
      <c r="Q2940">
        <v>5.2296030268406901E-2</v>
      </c>
      <c r="ID2940">
        <v>-1.0976058059082734</v>
      </c>
      <c r="IE2940">
        <v>-0.23487987816802025</v>
      </c>
    </row>
    <row r="2941" spans="7:239" ht="15.6" x14ac:dyDescent="0.3">
      <c r="G2941" s="1"/>
      <c r="H2941" s="1"/>
      <c r="K2941">
        <v>0.83304496688211638</v>
      </c>
      <c r="L2941">
        <v>-0.8895229841106459</v>
      </c>
      <c r="M2941">
        <v>7.5460676275243582E-2</v>
      </c>
      <c r="N2941">
        <v>-2.3521973009037592E-2</v>
      </c>
      <c r="O2941">
        <v>-2.4894121198827532</v>
      </c>
      <c r="P2941">
        <v>-3.6168157901694671</v>
      </c>
      <c r="Q2941">
        <v>1.1274036702867141</v>
      </c>
      <c r="ID2941">
        <v>-1.3633286263123801</v>
      </c>
      <c r="IE2941">
        <v>2.4553870395916576E-2</v>
      </c>
    </row>
    <row r="2942" spans="7:239" ht="15.6" x14ac:dyDescent="0.3">
      <c r="G2942" s="1"/>
      <c r="H2942" s="1"/>
      <c r="K2942">
        <v>0.54031842192074508</v>
      </c>
      <c r="L2942">
        <v>-1.9161443274957433</v>
      </c>
      <c r="M2942">
        <v>4.8944288895609582E-2</v>
      </c>
      <c r="N2942">
        <v>-5.108395619916635E-2</v>
      </c>
      <c r="O2942">
        <v>0.10255384487923447</v>
      </c>
      <c r="P2942">
        <v>-2.3458904114583543</v>
      </c>
      <c r="Q2942">
        <v>2.4484442563375888</v>
      </c>
      <c r="ID2942">
        <v>-1.7090867158654846</v>
      </c>
      <c r="IE2942">
        <v>-8.2726919196658588E-2</v>
      </c>
    </row>
    <row r="2943" spans="7:239" ht="15.6" x14ac:dyDescent="0.3">
      <c r="G2943" s="1"/>
      <c r="H2943" s="1"/>
      <c r="K2943">
        <v>0.29067148660588765</v>
      </c>
      <c r="L2943">
        <v>0.33805149429574216</v>
      </c>
      <c r="M2943">
        <v>2.6330231650405721E-2</v>
      </c>
      <c r="N2943">
        <v>9.1399964992296724E-3</v>
      </c>
      <c r="O2943">
        <v>-1.70008125536244</v>
      </c>
      <c r="P2943">
        <v>-1.2620029701913758</v>
      </c>
      <c r="Q2943">
        <v>-0.4380782851710644</v>
      </c>
      <c r="ID2943">
        <v>0.87542005557196378</v>
      </c>
      <c r="IE2943">
        <v>1.1912254474817388</v>
      </c>
    </row>
    <row r="2944" spans="7:239" ht="15.6" x14ac:dyDescent="0.3">
      <c r="G2944" s="1"/>
      <c r="H2944" s="1"/>
      <c r="K2944">
        <v>1.4895226356951332</v>
      </c>
      <c r="L2944">
        <v>1.3438370278563465</v>
      </c>
      <c r="M2944">
        <v>0.1349271526572271</v>
      </c>
      <c r="N2944">
        <v>3.6444154790835966E-2</v>
      </c>
      <c r="O2944">
        <v>-8.2137940097349098</v>
      </c>
      <c r="P2944">
        <v>-6.4670326366179909</v>
      </c>
      <c r="Q2944">
        <v>-1.7467613731169185</v>
      </c>
      <c r="ID2944">
        <v>0.11742881942165588</v>
      </c>
      <c r="IE2944">
        <v>-0.41767057058642876</v>
      </c>
    </row>
    <row r="2945" spans="7:239" ht="15.6" x14ac:dyDescent="0.3">
      <c r="G2945" s="1"/>
      <c r="H2945" s="1"/>
      <c r="K2945">
        <v>7.6697003052529092E-2</v>
      </c>
      <c r="L2945">
        <v>-0.15201126949245394</v>
      </c>
      <c r="M2945">
        <v>6.947533385010256E-3</v>
      </c>
      <c r="N2945">
        <v>-4.041398436362499E-3</v>
      </c>
      <c r="O2945">
        <v>-0.13929049260430329</v>
      </c>
      <c r="P2945">
        <v>-0.33299394717826508</v>
      </c>
      <c r="Q2945">
        <v>0.19370345457396179</v>
      </c>
      <c r="ID2945">
        <v>-0.50788363353074051</v>
      </c>
      <c r="IE2945">
        <v>-0.48161561570571182</v>
      </c>
    </row>
    <row r="2946" spans="7:239" ht="15.6" x14ac:dyDescent="0.3">
      <c r="G2946" s="1"/>
      <c r="H2946" s="1"/>
      <c r="K2946">
        <v>-1.3264409143733009</v>
      </c>
      <c r="L2946">
        <v>1.4916767358453982</v>
      </c>
      <c r="M2946">
        <v>-0.12015453236863022</v>
      </c>
      <c r="N2946">
        <v>3.9468257221145636E-2</v>
      </c>
      <c r="O2946">
        <v>3.8672777452846718</v>
      </c>
      <c r="P2946">
        <v>5.758983769853411</v>
      </c>
      <c r="Q2946">
        <v>-1.8917060245687394</v>
      </c>
      <c r="ID2946">
        <v>0.63671870804853969</v>
      </c>
      <c r="IE2946">
        <v>0.1384534108077585</v>
      </c>
    </row>
    <row r="2947" spans="7:239" ht="15.6" x14ac:dyDescent="0.3">
      <c r="G2947" s="1"/>
      <c r="H2947" s="1"/>
      <c r="K2947">
        <v>-0.81960574760368898</v>
      </c>
      <c r="L2947">
        <v>-0.14793951972409247</v>
      </c>
      <c r="M2947">
        <v>-7.4243295922827468E-2</v>
      </c>
      <c r="N2947">
        <v>-4.2288149517723354E-3</v>
      </c>
      <c r="O2947">
        <v>3.7611532749050438</v>
      </c>
      <c r="P2947">
        <v>3.5584669825706521</v>
      </c>
      <c r="Q2947">
        <v>0.2026862923343917</v>
      </c>
      <c r="ID2947">
        <v>8.5386624760451516E-2</v>
      </c>
      <c r="IE2947">
        <v>-0.69725435939518943</v>
      </c>
    </row>
    <row r="2948" spans="7:239" ht="15.6" x14ac:dyDescent="0.3">
      <c r="G2948" s="1"/>
      <c r="H2948" s="1"/>
      <c r="K2948">
        <v>-0.66872703343839734</v>
      </c>
      <c r="L2948">
        <v>-0.80391084006637681</v>
      </c>
      <c r="M2948">
        <v>-6.057607475340502E-2</v>
      </c>
      <c r="N2948">
        <v>-2.1728128214236416E-2</v>
      </c>
      <c r="O2948">
        <v>3.944824716450865</v>
      </c>
      <c r="P2948">
        <v>2.9033996842999281</v>
      </c>
      <c r="Q2948">
        <v>1.0414250321509368</v>
      </c>
      <c r="ID2948">
        <v>-0.34020100286846089</v>
      </c>
      <c r="IE2948">
        <v>0.47043687108174082</v>
      </c>
    </row>
    <row r="2949" spans="7:239" ht="15.6" x14ac:dyDescent="0.3">
      <c r="G2949" s="1"/>
      <c r="H2949" s="1"/>
      <c r="K2949">
        <v>-0.38766590864719469</v>
      </c>
      <c r="L2949">
        <v>-0.45047950235268236</v>
      </c>
      <c r="M2949">
        <v>-3.5116389628837112E-2</v>
      </c>
      <c r="N2949">
        <v>-1.2179852318568409E-2</v>
      </c>
      <c r="O2949">
        <v>2.2668998362418877</v>
      </c>
      <c r="P2949">
        <v>1.6831218426939734</v>
      </c>
      <c r="Q2949">
        <v>0.5837779935479146</v>
      </c>
      <c r="ID2949">
        <v>-0.33862562993194639</v>
      </c>
      <c r="IE2949">
        <v>-0.36111111299303977</v>
      </c>
    </row>
    <row r="2950" spans="7:239" ht="15.6" x14ac:dyDescent="0.3">
      <c r="G2950" s="1"/>
      <c r="H2950" s="1"/>
      <c r="K2950">
        <v>1.3147995035643565</v>
      </c>
      <c r="L2950">
        <v>0.18294887556407607</v>
      </c>
      <c r="M2950">
        <v>0.1191000049813167</v>
      </c>
      <c r="N2950">
        <v>5.3291479651567438E-3</v>
      </c>
      <c r="O2950">
        <v>-5.963865517090003</v>
      </c>
      <c r="P2950">
        <v>-5.7084404737439254</v>
      </c>
      <c r="Q2950">
        <v>-0.25542504334607724</v>
      </c>
      <c r="ID2950">
        <v>-0.20463614677802974</v>
      </c>
      <c r="IE2950">
        <v>0.18362803627889271</v>
      </c>
    </row>
    <row r="2951" spans="7:239" ht="15.6" x14ac:dyDescent="0.3">
      <c r="G2951" s="1"/>
      <c r="H2951" s="1"/>
      <c r="K2951">
        <v>0.10825316245729837</v>
      </c>
      <c r="L2951">
        <v>-1.0125123910255069</v>
      </c>
      <c r="M2951">
        <v>9.8060214906952464E-3</v>
      </c>
      <c r="N2951">
        <v>-2.7051948964949512E-2</v>
      </c>
      <c r="O2951">
        <v>0.82659400742030942</v>
      </c>
      <c r="P2951">
        <v>-0.47000073570667478</v>
      </c>
      <c r="Q2951">
        <v>1.2965947431269842</v>
      </c>
      <c r="ID2951">
        <v>0.83291011448400898</v>
      </c>
      <c r="IE2951">
        <v>-2.95758091169398</v>
      </c>
    </row>
    <row r="2952" spans="7:239" ht="15.6" x14ac:dyDescent="0.3">
      <c r="G2952" s="1"/>
      <c r="H2952" s="1"/>
      <c r="K2952">
        <v>-0.16826373294032079</v>
      </c>
      <c r="L2952">
        <v>-0.86856020568131642</v>
      </c>
      <c r="M2952">
        <v>-1.5242028443910366E-2</v>
      </c>
      <c r="N2952">
        <v>-2.3292222403404388E-2</v>
      </c>
      <c r="O2952">
        <v>1.8469392775988513</v>
      </c>
      <c r="P2952">
        <v>0.73054750992515161</v>
      </c>
      <c r="Q2952">
        <v>1.1163917676736999</v>
      </c>
      <c r="ID2952">
        <v>1.5780057032324035</v>
      </c>
      <c r="IE2952">
        <v>1.2659269785326122</v>
      </c>
    </row>
    <row r="2953" spans="7:239" ht="15.6" x14ac:dyDescent="0.3">
      <c r="G2953" s="1"/>
      <c r="H2953" s="1"/>
      <c r="K2953">
        <v>-0.45088550357193019</v>
      </c>
      <c r="L2953">
        <v>-1.1340854890304282</v>
      </c>
      <c r="M2953">
        <v>-4.084308335669512E-2</v>
      </c>
      <c r="N2953">
        <v>-3.0489263878403082E-2</v>
      </c>
      <c r="O2953">
        <v>3.4189457683722795</v>
      </c>
      <c r="P2953">
        <v>1.9576011784586387</v>
      </c>
      <c r="Q2953">
        <v>1.4613445899136408</v>
      </c>
      <c r="ID2953">
        <v>-0.28676177413665083</v>
      </c>
      <c r="IE2953">
        <v>0.8222498954487989</v>
      </c>
    </row>
    <row r="2954" spans="7:239" ht="15.6" x14ac:dyDescent="0.3">
      <c r="G2954" s="1"/>
      <c r="H2954" s="1"/>
      <c r="K2954">
        <v>0.84301490300176896</v>
      </c>
      <c r="L2954">
        <v>-3.8269104776846898E-2</v>
      </c>
      <c r="M2954">
        <v>7.6363794536465149E-2</v>
      </c>
      <c r="N2954">
        <v>-7.4508399210817785E-4</v>
      </c>
      <c r="O2954">
        <v>-3.6243903424810893</v>
      </c>
      <c r="P2954">
        <v>-3.6601020758060057</v>
      </c>
      <c r="Q2954">
        <v>3.571173332491661E-2</v>
      </c>
      <c r="ID2954">
        <v>-1.1336623876407219</v>
      </c>
      <c r="IE2954">
        <v>1.2584631760916023</v>
      </c>
    </row>
    <row r="2955" spans="7:239" ht="15.6" x14ac:dyDescent="0.3">
      <c r="G2955" s="1"/>
      <c r="H2955" s="1"/>
      <c r="K2955">
        <v>4.528884104284632E-2</v>
      </c>
      <c r="L2955">
        <v>0.24427874730184529</v>
      </c>
      <c r="M2955">
        <v>4.1024514986341704E-3</v>
      </c>
      <c r="N2955">
        <v>6.550162657173386E-3</v>
      </c>
      <c r="O2955">
        <v>-0.51057776032611091</v>
      </c>
      <c r="P2955">
        <v>-0.19662971617883987</v>
      </c>
      <c r="Q2955">
        <v>-0.31394804414727101</v>
      </c>
      <c r="ID2955">
        <v>1.9341126849103252</v>
      </c>
      <c r="IE2955">
        <v>9.7404709970729225E-2</v>
      </c>
    </row>
    <row r="2956" spans="7:239" ht="15.6" x14ac:dyDescent="0.3">
      <c r="G2956" s="1"/>
      <c r="H2956" s="1"/>
      <c r="K2956">
        <v>3.3800883288316881E-2</v>
      </c>
      <c r="L2956">
        <v>-0.69615662574831993</v>
      </c>
      <c r="M2956">
        <v>3.0618245269320617E-3</v>
      </c>
      <c r="N2956">
        <v>-1.861310051745203E-2</v>
      </c>
      <c r="O2956">
        <v>0.74536968572396201</v>
      </c>
      <c r="P2956">
        <v>-0.14675266433265599</v>
      </c>
      <c r="Q2956">
        <v>0.892122350056618</v>
      </c>
      <c r="ID2956">
        <v>0.34819222996309546</v>
      </c>
      <c r="IE2956">
        <v>-0.24972418287136774</v>
      </c>
    </row>
    <row r="2957" spans="7:239" ht="15.6" x14ac:dyDescent="0.3">
      <c r="G2957" s="1"/>
      <c r="H2957" s="1"/>
      <c r="K2957">
        <v>0.84040664832276524</v>
      </c>
      <c r="L2957">
        <v>-0.43703428104540576</v>
      </c>
      <c r="M2957">
        <v>7.6127527984477764E-2</v>
      </c>
      <c r="N2957">
        <v>-1.1414109998704906E-2</v>
      </c>
      <c r="O2957">
        <v>-3.1017017546073475</v>
      </c>
      <c r="P2957">
        <v>-3.6487778651297065</v>
      </c>
      <c r="Q2957">
        <v>0.54707611052235883</v>
      </c>
      <c r="ID2957">
        <v>0.30868540228432206</v>
      </c>
      <c r="IE2957">
        <v>-0.378391373759837</v>
      </c>
    </row>
    <row r="2958" spans="7:239" ht="15.6" x14ac:dyDescent="0.3">
      <c r="G2958" s="1"/>
      <c r="H2958" s="1"/>
      <c r="K2958">
        <v>0.92221884106286245</v>
      </c>
      <c r="L2958">
        <v>-1.8474018521064655</v>
      </c>
      <c r="M2958">
        <v>8.3538416516503344E-2</v>
      </c>
      <c r="N2958">
        <v>-4.9118619745839261E-2</v>
      </c>
      <c r="O2958">
        <v>-1.6497342801498767</v>
      </c>
      <c r="P2958">
        <v>-4.0039803359377961</v>
      </c>
      <c r="Q2958">
        <v>2.3542460557879195</v>
      </c>
      <c r="ID2958">
        <v>-0.94005554739942654</v>
      </c>
      <c r="IE2958">
        <v>-1.265792482854688</v>
      </c>
    </row>
    <row r="2959" spans="7:239" ht="15.6" x14ac:dyDescent="0.3">
      <c r="G2959" s="1"/>
      <c r="H2959" s="1"/>
      <c r="K2959">
        <v>9.9901013597569671E-2</v>
      </c>
      <c r="L2959">
        <v>-1.7785238424568823</v>
      </c>
      <c r="M2959">
        <v>9.0494491250214752E-3</v>
      </c>
      <c r="N2959">
        <v>-4.754781265483498E-2</v>
      </c>
      <c r="O2959">
        <v>1.8452192053305894</v>
      </c>
      <c r="P2959">
        <v>-0.43373836683266975</v>
      </c>
      <c r="Q2959">
        <v>2.2789575721632591</v>
      </c>
      <c r="ID2959">
        <v>0.93799834018098682</v>
      </c>
      <c r="IE2959">
        <v>-1.5375210128961185</v>
      </c>
    </row>
    <row r="2960" spans="7:239" ht="15.6" x14ac:dyDescent="0.3">
      <c r="G2960" s="1"/>
      <c r="H2960" s="1"/>
      <c r="K2960">
        <v>-0.95045772375036286</v>
      </c>
      <c r="L2960">
        <v>0.94598073769786628</v>
      </c>
      <c r="M2960">
        <v>-8.6096411906393971E-2</v>
      </c>
      <c r="N2960">
        <v>2.4993566499228431E-2</v>
      </c>
      <c r="O2960">
        <v>2.9286477010466845</v>
      </c>
      <c r="P2960">
        <v>4.1265845660349543</v>
      </c>
      <c r="Q2960">
        <v>-1.1979368649882698</v>
      </c>
      <c r="ID2960">
        <v>-0.45488301059700709</v>
      </c>
      <c r="IE2960">
        <v>-1.54507434605172</v>
      </c>
    </row>
    <row r="2961" spans="7:239" ht="15.6" x14ac:dyDescent="0.3">
      <c r="G2961" s="1"/>
      <c r="H2961" s="1"/>
      <c r="K2961">
        <v>1.1455379497235667</v>
      </c>
      <c r="L2961">
        <v>-1.1642451341956295</v>
      </c>
      <c r="M2961">
        <v>0.10376758977205226</v>
      </c>
      <c r="N2961">
        <v>-3.0768293154121013E-2</v>
      </c>
      <c r="O2961">
        <v>-3.498842333667465</v>
      </c>
      <c r="P2961">
        <v>-4.9735607434320581</v>
      </c>
      <c r="Q2961">
        <v>1.4747184097645933</v>
      </c>
      <c r="ID2961">
        <v>1.8334904680733466</v>
      </c>
      <c r="IE2961">
        <v>1.0035493776722233</v>
      </c>
    </row>
    <row r="2962" spans="7:239" ht="15.6" x14ac:dyDescent="0.3">
      <c r="G2962" s="1"/>
      <c r="H2962" s="1"/>
      <c r="K2962">
        <v>1.31625053637433</v>
      </c>
      <c r="L2962">
        <v>1.3243052787770457</v>
      </c>
      <c r="M2962">
        <v>0.11923144556554829</v>
      </c>
      <c r="N2962">
        <v>3.5864332342573142E-2</v>
      </c>
      <c r="O2962">
        <v>-7.4337109898224236</v>
      </c>
      <c r="P2962">
        <v>-5.7147403958223322</v>
      </c>
      <c r="Q2962">
        <v>-1.7189705940000912</v>
      </c>
      <c r="ID2962">
        <v>0.3240804246278694</v>
      </c>
      <c r="IE2962">
        <v>-6.1945358300831484E-2</v>
      </c>
    </row>
    <row r="2963" spans="7:239" ht="15.6" x14ac:dyDescent="0.3">
      <c r="G2963" s="1"/>
      <c r="H2963" s="1"/>
      <c r="K2963">
        <v>-1.8438812511913454</v>
      </c>
      <c r="L2963">
        <v>0.54230718480964746</v>
      </c>
      <c r="M2963">
        <v>-0.16702642920574884</v>
      </c>
      <c r="N2963">
        <v>1.3898693027361542E-2</v>
      </c>
      <c r="O2963">
        <v>7.3393831258916551</v>
      </c>
      <c r="P2963">
        <v>8.0055448260694106</v>
      </c>
      <c r="Q2963">
        <v>-0.66616170017775567</v>
      </c>
      <c r="ID2963">
        <v>-2.3409076992299265</v>
      </c>
      <c r="IE2963">
        <v>-1.2423647104626132</v>
      </c>
    </row>
    <row r="2964" spans="7:239" ht="15.6" x14ac:dyDescent="0.3">
      <c r="G2964" s="1"/>
      <c r="H2964" s="1"/>
      <c r="K2964">
        <v>-0.75738692422697307</v>
      </c>
      <c r="L2964">
        <v>2.3364906395506337</v>
      </c>
      <c r="M2964">
        <v>-6.8607256242245229E-2</v>
      </c>
      <c r="N2964">
        <v>6.2257709699238994E-2</v>
      </c>
      <c r="O2964">
        <v>0.30433255214140065</v>
      </c>
      <c r="P2964">
        <v>3.2883326779641204</v>
      </c>
      <c r="Q2964">
        <v>-2.9840001258227198</v>
      </c>
      <c r="ID2964">
        <v>1.2879487595167405</v>
      </c>
      <c r="IE2964">
        <v>0.51671548343064344</v>
      </c>
    </row>
    <row r="2965" spans="7:239" ht="15.6" x14ac:dyDescent="0.3">
      <c r="G2965" s="1"/>
      <c r="H2965" s="1"/>
      <c r="K2965">
        <v>1.3964201846547555</v>
      </c>
      <c r="L2965">
        <v>1.2418276583185894</v>
      </c>
      <c r="M2965">
        <v>0.12649354559195108</v>
      </c>
      <c r="N2965">
        <v>3.368431559558039E-2</v>
      </c>
      <c r="O2965">
        <v>-7.6772942700050937</v>
      </c>
      <c r="P2965">
        <v>-6.0628114619956515</v>
      </c>
      <c r="Q2965">
        <v>-1.6144828080094427</v>
      </c>
      <c r="ID2965">
        <v>-9.7935387775765839E-2</v>
      </c>
      <c r="IE2965">
        <v>0.38703831060243266</v>
      </c>
    </row>
    <row r="2966" spans="7:239" ht="15.6" x14ac:dyDescent="0.3">
      <c r="G2966" s="1"/>
      <c r="H2966" s="1"/>
      <c r="K2966">
        <v>-0.30669752335295225</v>
      </c>
      <c r="L2966">
        <v>0.33084759062678565</v>
      </c>
      <c r="M2966">
        <v>-2.7781936683174416E-2</v>
      </c>
      <c r="N2966">
        <v>8.7497600717156825E-3</v>
      </c>
      <c r="O2966">
        <v>0.91220858713932551</v>
      </c>
      <c r="P2966">
        <v>1.3315829149302072</v>
      </c>
      <c r="Q2966">
        <v>-0.41937432779088168</v>
      </c>
      <c r="ID2966">
        <v>0.94334465586899918</v>
      </c>
      <c r="IE2966">
        <v>-4.3124880062697223E-3</v>
      </c>
    </row>
    <row r="2967" spans="7:239" ht="15.6" x14ac:dyDescent="0.3">
      <c r="G2967" s="1"/>
      <c r="H2967" s="1"/>
      <c r="K2967">
        <v>1.5255411002367527</v>
      </c>
      <c r="L2967">
        <v>-0.57607820749658334</v>
      </c>
      <c r="M2967">
        <v>0.13818985491312</v>
      </c>
      <c r="N2967">
        <v>-1.4907423129857107E-2</v>
      </c>
      <c r="O2967">
        <v>-5.9089033909238724</v>
      </c>
      <c r="P2967">
        <v>-6.6234133321035733</v>
      </c>
      <c r="Q2967">
        <v>0.71450994117970068</v>
      </c>
      <c r="ID2967">
        <v>0.17658750927929179</v>
      </c>
      <c r="IE2967">
        <v>-1.7808140876918608</v>
      </c>
    </row>
    <row r="2968" spans="7:239" ht="15.6" x14ac:dyDescent="0.3">
      <c r="G2968" s="1"/>
      <c r="H2968" s="1"/>
      <c r="K2968">
        <v>-1.1106373774833298</v>
      </c>
      <c r="L2968">
        <v>1.0441261872309655</v>
      </c>
      <c r="M2968">
        <v>-0.10060615084817488</v>
      </c>
      <c r="N2968">
        <v>2.7566290617200104E-2</v>
      </c>
      <c r="O2968">
        <v>3.5007865398872311</v>
      </c>
      <c r="P2968">
        <v>4.8220335800943053</v>
      </c>
      <c r="Q2968">
        <v>-1.3212470402070742</v>
      </c>
      <c r="ID2968">
        <v>0.75344153692925497</v>
      </c>
      <c r="IE2968">
        <v>0.21162835774566804</v>
      </c>
    </row>
    <row r="2969" spans="7:239" ht="15.6" x14ac:dyDescent="0.3">
      <c r="G2969" s="1"/>
      <c r="H2969" s="1"/>
      <c r="K2969">
        <v>-1.4831952532677914</v>
      </c>
      <c r="L2969">
        <v>0.63517931862352195</v>
      </c>
      <c r="M2969">
        <v>-0.13435399205245646</v>
      </c>
      <c r="N2969">
        <v>1.6502555958387347E-2</v>
      </c>
      <c r="O2969">
        <v>5.6485968056320761</v>
      </c>
      <c r="P2969">
        <v>6.4395611583863861</v>
      </c>
      <c r="Q2969">
        <v>-0.79096435275431032</v>
      </c>
      <c r="ID2969">
        <v>0.78070546898120463</v>
      </c>
      <c r="IE2969">
        <v>-0.69603326887762362</v>
      </c>
    </row>
    <row r="2970" spans="7:239" ht="15.6" x14ac:dyDescent="0.3">
      <c r="G2970" s="1"/>
      <c r="H2970" s="1"/>
      <c r="K2970">
        <v>-0.10087886505532297</v>
      </c>
      <c r="L2970">
        <v>-1.670076725624148</v>
      </c>
      <c r="M2970">
        <v>-9.1380269752364181E-3</v>
      </c>
      <c r="N2970">
        <v>-4.4712911869328235E-2</v>
      </c>
      <c r="O2970">
        <v>2.5810652056449923</v>
      </c>
      <c r="P2970">
        <v>0.43798388626252643</v>
      </c>
      <c r="Q2970">
        <v>2.1430813193824658</v>
      </c>
      <c r="ID2970">
        <v>1.1658240209753994</v>
      </c>
      <c r="IE2970">
        <v>-0.35923092946051166</v>
      </c>
    </row>
    <row r="2971" spans="7:239" ht="15.6" x14ac:dyDescent="0.3">
      <c r="G2971" s="1"/>
      <c r="H2971" s="1"/>
      <c r="K2971">
        <v>-0.8173367934282022</v>
      </c>
      <c r="L2971">
        <v>-0.2553832520533677</v>
      </c>
      <c r="M2971">
        <v>-7.4037764621005198E-2</v>
      </c>
      <c r="N2971">
        <v>-7.1025066248892347E-3</v>
      </c>
      <c r="O2971">
        <v>3.8890376915037428</v>
      </c>
      <c r="P2971">
        <v>3.5486159065599701</v>
      </c>
      <c r="Q2971">
        <v>0.34042178494377284</v>
      </c>
      <c r="ID2971">
        <v>-0.1425861144598099</v>
      </c>
      <c r="IE2971">
        <v>0.11364051148168014</v>
      </c>
    </row>
    <row r="2972" spans="7:239" ht="15.6" x14ac:dyDescent="0.3">
      <c r="G2972" s="1"/>
      <c r="H2972" s="1"/>
      <c r="K2972">
        <v>-5.2712417665744978E-3</v>
      </c>
      <c r="L2972">
        <v>-1.2149853690877919</v>
      </c>
      <c r="M2972">
        <v>-4.7749099307902018E-4</v>
      </c>
      <c r="N2972">
        <v>-3.2506242982941608E-2</v>
      </c>
      <c r="O2972">
        <v>1.5809040648945001</v>
      </c>
      <c r="P2972">
        <v>2.2886052029704333E-2</v>
      </c>
      <c r="Q2972">
        <v>1.5580180128647958</v>
      </c>
      <c r="ID2972">
        <v>-0.33508133900140874</v>
      </c>
      <c r="IE2972">
        <v>1.6224980484092428</v>
      </c>
    </row>
    <row r="2973" spans="7:239" ht="15.6" x14ac:dyDescent="0.3">
      <c r="G2973" s="1"/>
      <c r="H2973" s="1"/>
      <c r="K2973">
        <v>0.60016399731155268</v>
      </c>
      <c r="L2973">
        <v>1.6747530375587019</v>
      </c>
      <c r="M2973">
        <v>5.4365349907446257E-2</v>
      </c>
      <c r="N2973">
        <v>4.5003097792651742E-2</v>
      </c>
      <c r="O2973">
        <v>-4.7627107047840092</v>
      </c>
      <c r="P2973">
        <v>-2.6057208295633592</v>
      </c>
      <c r="Q2973">
        <v>-2.15698987522065</v>
      </c>
      <c r="ID2973">
        <v>0.6746276189214313</v>
      </c>
      <c r="IE2973">
        <v>0.42165852904278922</v>
      </c>
    </row>
    <row r="2974" spans="7:239" ht="15.6" x14ac:dyDescent="0.3">
      <c r="G2974" s="1"/>
      <c r="H2974" s="1"/>
      <c r="K2974">
        <v>0.68943329461029668</v>
      </c>
      <c r="L2974">
        <v>0.98246416417815097</v>
      </c>
      <c r="M2974">
        <v>6.2451733971431903E-2</v>
      </c>
      <c r="N2974">
        <v>2.6511810978363106E-2</v>
      </c>
      <c r="O2974">
        <v>-4.2640057047756841</v>
      </c>
      <c r="P2974">
        <v>-2.9932996721027427</v>
      </c>
      <c r="Q2974">
        <v>-1.2707060326729411</v>
      </c>
      <c r="ID2974">
        <v>-1.0389289505790267</v>
      </c>
      <c r="IE2974">
        <v>-0.12386457669164638</v>
      </c>
    </row>
    <row r="2975" spans="7:239" ht="15.6" x14ac:dyDescent="0.3">
      <c r="G2975" s="1"/>
      <c r="H2975" s="1"/>
      <c r="K2975">
        <v>-0.48149632811990989</v>
      </c>
      <c r="L2975">
        <v>-1.0650815926538557</v>
      </c>
      <c r="M2975">
        <v>-4.3615939101060056E-2</v>
      </c>
      <c r="N2975">
        <v>-2.8653323809063071E-2</v>
      </c>
      <c r="O2975">
        <v>3.4638519575923086</v>
      </c>
      <c r="P2975">
        <v>2.0905036242769173</v>
      </c>
      <c r="Q2975">
        <v>1.3733483333153913</v>
      </c>
      <c r="ID2975">
        <v>1.7055368071417218</v>
      </c>
      <c r="IE2975">
        <v>-1.0348385953833157</v>
      </c>
    </row>
    <row r="2976" spans="7:239" ht="15.6" x14ac:dyDescent="0.3">
      <c r="G2976" s="1"/>
      <c r="H2976" s="1"/>
      <c r="K2976">
        <v>0.14776596477590415</v>
      </c>
      <c r="L2976">
        <v>0.12388595584609584</v>
      </c>
      <c r="M2976">
        <v>1.3385255389258537E-2</v>
      </c>
      <c r="N2976">
        <v>3.3631770544623632E-3</v>
      </c>
      <c r="O2976">
        <v>-0.80274916569902965</v>
      </c>
      <c r="P2976">
        <v>-0.64155273232296461</v>
      </c>
      <c r="Q2976">
        <v>-0.16119643337606504</v>
      </c>
      <c r="ID2976">
        <v>0.31648302309109577</v>
      </c>
      <c r="IE2976">
        <v>-7.7661302838052212E-2</v>
      </c>
    </row>
    <row r="2977" spans="7:239" ht="15.6" x14ac:dyDescent="0.3">
      <c r="G2977" s="1"/>
      <c r="H2977" s="1"/>
      <c r="K2977">
        <v>-1.5929948284741637</v>
      </c>
      <c r="L2977">
        <v>0.10126856088359715</v>
      </c>
      <c r="M2977">
        <v>-0.14430009403878513</v>
      </c>
      <c r="N2977">
        <v>2.1825395155896667E-3</v>
      </c>
      <c r="O2977">
        <v>6.8116672236662152</v>
      </c>
      <c r="P2977">
        <v>6.9162759254735073</v>
      </c>
      <c r="Q2977">
        <v>-0.10460870180729169</v>
      </c>
      <c r="ID2977">
        <v>0.92708770068199908</v>
      </c>
      <c r="IE2977">
        <v>-1.8425865801618964</v>
      </c>
    </row>
    <row r="2978" spans="7:239" ht="15.6" x14ac:dyDescent="0.3">
      <c r="G2978" s="1"/>
      <c r="H2978" s="1"/>
      <c r="K2978">
        <v>0.71526089643495494</v>
      </c>
      <c r="L2978">
        <v>-2.7643741165365947</v>
      </c>
      <c r="M2978">
        <v>6.4791305516472192E-2</v>
      </c>
      <c r="N2978">
        <v>-7.3718803435612892E-2</v>
      </c>
      <c r="O2978">
        <v>0.42789326884479895</v>
      </c>
      <c r="P2978">
        <v>-3.1054348890661898</v>
      </c>
      <c r="Q2978">
        <v>3.5333281579109888</v>
      </c>
      <c r="ID2978">
        <v>0.75971212957526202</v>
      </c>
      <c r="IE2978">
        <v>1.1054519273240886</v>
      </c>
    </row>
    <row r="2979" spans="7:239" ht="15.6" x14ac:dyDescent="0.3">
      <c r="G2979" s="1"/>
      <c r="H2979" s="1"/>
      <c r="K2979">
        <v>0.66788348724882518</v>
      </c>
      <c r="L2979">
        <v>0.1369119328042683</v>
      </c>
      <c r="M2979">
        <v>6.0499662832722317E-2</v>
      </c>
      <c r="N2979">
        <v>3.8836294357663783E-3</v>
      </c>
      <c r="O2979">
        <v>-3.0858788920788003</v>
      </c>
      <c r="P2979">
        <v>-2.8997372755471318</v>
      </c>
      <c r="Q2979">
        <v>-0.18614161653166864</v>
      </c>
      <c r="ID2979">
        <v>-0.45292374501316013</v>
      </c>
      <c r="IE2979">
        <v>0.52732645010043133</v>
      </c>
    </row>
    <row r="2980" spans="7:239" ht="15.6" x14ac:dyDescent="0.3">
      <c r="G2980" s="1"/>
      <c r="H2980" s="1"/>
      <c r="K2980">
        <v>0.5164428233430336</v>
      </c>
      <c r="L2980">
        <v>4.783883929736777E-2</v>
      </c>
      <c r="M2980">
        <v>4.6781537919640591E-2</v>
      </c>
      <c r="N2980">
        <v>1.4505858087868633E-3</v>
      </c>
      <c r="O2980">
        <v>-2.3117564711199741</v>
      </c>
      <c r="P2980">
        <v>-2.2422301705726611</v>
      </c>
      <c r="Q2980">
        <v>-6.9526300547312972E-2</v>
      </c>
      <c r="ID2980">
        <v>-9.5889187662453555E-3</v>
      </c>
      <c r="IE2980">
        <v>0.77656960697853317</v>
      </c>
    </row>
    <row r="2981" spans="7:239" ht="15.6" x14ac:dyDescent="0.3">
      <c r="G2981" s="1"/>
      <c r="H2981" s="1"/>
      <c r="K2981">
        <v>-2.3871329998733742E-2</v>
      </c>
      <c r="L2981">
        <v>0.5328337975402393</v>
      </c>
      <c r="M2981">
        <v>-2.162364310339642E-3</v>
      </c>
      <c r="N2981">
        <v>1.4247008404177561E-2</v>
      </c>
      <c r="O2981">
        <v>-0.57921468153487066</v>
      </c>
      <c r="P2981">
        <v>0.10364170807598665</v>
      </c>
      <c r="Q2981">
        <v>-0.68285638961085726</v>
      </c>
      <c r="ID2981">
        <v>0.25763801037923012</v>
      </c>
      <c r="IE2981">
        <v>-1.636126677562878</v>
      </c>
    </row>
    <row r="2982" spans="7:239" ht="15.6" x14ac:dyDescent="0.3">
      <c r="G2982" s="1"/>
      <c r="H2982" s="1"/>
      <c r="K2982">
        <v>-0.32355454531888866</v>
      </c>
      <c r="L2982">
        <v>-0.3124920988444217</v>
      </c>
      <c r="M2982">
        <v>-2.93089158116807E-2</v>
      </c>
      <c r="N2982">
        <v>-8.4670783174010233E-3</v>
      </c>
      <c r="O2982">
        <v>1.8105961780286315</v>
      </c>
      <c r="P2982">
        <v>1.4047707326897017</v>
      </c>
      <c r="Q2982">
        <v>0.40582544533892984</v>
      </c>
      <c r="ID2982">
        <v>-0.99594095169304597</v>
      </c>
      <c r="IE2982">
        <v>1.2901169941122019</v>
      </c>
    </row>
    <row r="2983" spans="7:239" ht="15.6" x14ac:dyDescent="0.3">
      <c r="G2983" s="1"/>
      <c r="H2983" s="1"/>
      <c r="K2983">
        <v>1.9432010842405784E-2</v>
      </c>
      <c r="L2983">
        <v>-1.1504455158967961</v>
      </c>
      <c r="M2983">
        <v>1.7602323258058992E-3</v>
      </c>
      <c r="N2983">
        <v>-3.0771440742224983E-2</v>
      </c>
      <c r="O2983">
        <v>1.3905016741391929</v>
      </c>
      <c r="P2983">
        <v>-8.4367598921587475E-2</v>
      </c>
      <c r="Q2983">
        <v>1.4748692730607804</v>
      </c>
      <c r="ID2983">
        <v>-0.99748037702736492</v>
      </c>
      <c r="IE2983">
        <v>1.1428103926347946</v>
      </c>
    </row>
    <row r="2984" spans="7:239" ht="15.6" x14ac:dyDescent="0.3">
      <c r="G2984" s="1"/>
      <c r="H2984" s="1"/>
      <c r="K2984">
        <v>1.5168142502611741</v>
      </c>
      <c r="L2984">
        <v>-0.1115018422962976</v>
      </c>
      <c r="M2984">
        <v>0.13739934056264683</v>
      </c>
      <c r="N2984">
        <v>-2.4814983417358032E-3</v>
      </c>
      <c r="O2984">
        <v>-6.4665863891849762</v>
      </c>
      <c r="P2984">
        <v>-6.5855241303858705</v>
      </c>
      <c r="Q2984">
        <v>0.11893774120089451</v>
      </c>
      <c r="ID2984">
        <v>-0.11063969323934894</v>
      </c>
      <c r="IE2984">
        <v>1.8928649201062144</v>
      </c>
    </row>
    <row r="2985" spans="7:239" ht="15.6" x14ac:dyDescent="0.3">
      <c r="G2985" s="1"/>
      <c r="H2985" s="1"/>
      <c r="K2985">
        <v>-0.74463476871048184</v>
      </c>
      <c r="L2985">
        <v>-0.39199788530083129</v>
      </c>
      <c r="M2985">
        <v>-6.745211298168019E-2</v>
      </c>
      <c r="N2985">
        <v>-1.0733319770523957E-2</v>
      </c>
      <c r="O2985">
        <v>3.7474128472948434</v>
      </c>
      <c r="P2985">
        <v>3.2329668822816062</v>
      </c>
      <c r="Q2985">
        <v>0.51444596501323703</v>
      </c>
      <c r="ID2985">
        <v>-0.44943614685601729</v>
      </c>
      <c r="IE2985">
        <v>-1.0451785733646125E-2</v>
      </c>
    </row>
    <row r="2986" spans="7:239" ht="15.6" x14ac:dyDescent="0.3">
      <c r="G2986" s="1"/>
      <c r="H2986" s="1"/>
      <c r="K2986">
        <v>-0.34354415113800818</v>
      </c>
      <c r="L2986">
        <v>-1.1692376365434087</v>
      </c>
      <c r="M2986">
        <v>-3.1119657408538292E-2</v>
      </c>
      <c r="N2986">
        <v>-3.1394198496919101E-2</v>
      </c>
      <c r="O2986">
        <v>2.9962771645264752</v>
      </c>
      <c r="P2986">
        <v>1.4915592313183548</v>
      </c>
      <c r="Q2986">
        <v>1.5047179332081202</v>
      </c>
      <c r="ID2986">
        <v>-8.5376428006134542E-2</v>
      </c>
      <c r="IE2986">
        <v>0.14876430658229212</v>
      </c>
    </row>
    <row r="2987" spans="7:239" ht="15.6" x14ac:dyDescent="0.3">
      <c r="G2987" s="1"/>
      <c r="H2987" s="1"/>
      <c r="K2987">
        <v>0.28640373367479127</v>
      </c>
      <c r="L2987">
        <v>-0.52206789584547253</v>
      </c>
      <c r="M2987">
        <v>2.5943640847796913E-2</v>
      </c>
      <c r="N2987">
        <v>-1.3872186168420149E-2</v>
      </c>
      <c r="O2987">
        <v>-0.57858251542079819</v>
      </c>
      <c r="P2987">
        <v>-1.2434737469160664</v>
      </c>
      <c r="Q2987">
        <v>0.66489123149526819</v>
      </c>
      <c r="ID2987">
        <v>1.7101355235994411</v>
      </c>
      <c r="IE2987">
        <v>0.44555616182357299</v>
      </c>
    </row>
    <row r="2988" spans="7:239" ht="15.6" x14ac:dyDescent="0.3">
      <c r="G2988" s="1"/>
      <c r="H2988" s="1"/>
      <c r="K2988">
        <v>-0.16192798226851085</v>
      </c>
      <c r="L2988">
        <v>-0.32894434932880573</v>
      </c>
      <c r="M2988">
        <v>-1.4668109808766913E-2</v>
      </c>
      <c r="N2988">
        <v>-8.8537861158132988E-3</v>
      </c>
      <c r="O2988">
        <v>1.1273999756434059</v>
      </c>
      <c r="P2988">
        <v>0.70303969944266931</v>
      </c>
      <c r="Q2988">
        <v>0.42436027620073652</v>
      </c>
      <c r="ID2988">
        <v>2.3388212308115519</v>
      </c>
      <c r="IE2988">
        <v>-1.4244724674439369</v>
      </c>
    </row>
    <row r="2989" spans="7:239" ht="15.6" x14ac:dyDescent="0.3">
      <c r="G2989" s="1"/>
      <c r="H2989" s="1"/>
      <c r="K2989">
        <v>0.61967931602500959</v>
      </c>
      <c r="L2989">
        <v>0.21215581875651759</v>
      </c>
      <c r="M2989">
        <v>5.61331286065435E-2</v>
      </c>
      <c r="N2989">
        <v>5.8806909726490126E-3</v>
      </c>
      <c r="O2989">
        <v>-2.9723105189865322</v>
      </c>
      <c r="P2989">
        <v>-2.6904501247143719</v>
      </c>
      <c r="Q2989">
        <v>-0.28186039427216009</v>
      </c>
      <c r="ID2989">
        <v>-0.30781334286209922</v>
      </c>
      <c r="IE2989">
        <v>0.5930416535898394</v>
      </c>
    </row>
    <row r="2990" spans="7:239" ht="15.6" x14ac:dyDescent="0.3">
      <c r="G2990" s="1"/>
      <c r="H2990" s="1"/>
      <c r="K2990">
        <v>1.3441927795100572</v>
      </c>
      <c r="L2990">
        <v>-0.76182195174182099</v>
      </c>
      <c r="M2990">
        <v>0.12176257011163494</v>
      </c>
      <c r="N2990">
        <v>-1.993658488535404E-2</v>
      </c>
      <c r="O2990">
        <v>-4.8805000086753711</v>
      </c>
      <c r="P2990">
        <v>-5.8360567115121116</v>
      </c>
      <c r="Q2990">
        <v>0.95555670283674077</v>
      </c>
      <c r="ID2990">
        <v>-1.1385736490084781</v>
      </c>
      <c r="IE2990">
        <v>-1.7275216500642814</v>
      </c>
    </row>
    <row r="2991" spans="7:239" ht="15.6" x14ac:dyDescent="0.3">
      <c r="G2991" s="1"/>
      <c r="H2991" s="1"/>
      <c r="K2991">
        <v>0.24424318926584213</v>
      </c>
      <c r="L2991">
        <v>2.0720483033556598</v>
      </c>
      <c r="M2991">
        <v>2.2124563463368097E-2</v>
      </c>
      <c r="N2991">
        <v>5.5514257445748588E-2</v>
      </c>
      <c r="O2991">
        <v>-3.7212138461361306</v>
      </c>
      <c r="P2991">
        <v>-1.0604260978664004</v>
      </c>
      <c r="Q2991">
        <v>-2.6607877482697302</v>
      </c>
      <c r="ID2991">
        <v>0.26839841034343637</v>
      </c>
      <c r="IE2991">
        <v>1.4708579859498674</v>
      </c>
    </row>
    <row r="2992" spans="7:239" ht="15.6" x14ac:dyDescent="0.3">
      <c r="G2992" s="1"/>
      <c r="H2992" s="1"/>
      <c r="K2992">
        <v>-2.9751330862316507</v>
      </c>
      <c r="L2992">
        <v>-0.36949684887521933</v>
      </c>
      <c r="M2992">
        <v>-0.26949992331886036</v>
      </c>
      <c r="N2992">
        <v>-1.0868827843542516E-2</v>
      </c>
      <c r="O2992">
        <v>13.43802065297618</v>
      </c>
      <c r="P2992">
        <v>12.917079811924443</v>
      </c>
      <c r="Q2992">
        <v>0.52094084105173544</v>
      </c>
      <c r="ID2992">
        <v>-1.2716660247954858</v>
      </c>
      <c r="IE2992">
        <v>0.23526324442334989</v>
      </c>
    </row>
    <row r="2993" spans="7:239" ht="15.6" x14ac:dyDescent="0.3">
      <c r="G2993" s="1"/>
      <c r="H2993" s="1"/>
      <c r="K2993">
        <v>-0.73378691272091545</v>
      </c>
      <c r="L2993">
        <v>-0.75426156423334922</v>
      </c>
      <c r="M2993">
        <v>-6.6469469088910632E-2</v>
      </c>
      <c r="N2993">
        <v>-2.0421372276833719E-2</v>
      </c>
      <c r="O2993">
        <v>4.1646614181728001</v>
      </c>
      <c r="P2993">
        <v>3.185868948325659</v>
      </c>
      <c r="Q2993">
        <v>0.97879246984714074</v>
      </c>
      <c r="ID2993">
        <v>0.77655890172407449</v>
      </c>
      <c r="IE2993">
        <v>-0.96302533163538373</v>
      </c>
    </row>
    <row r="2994" spans="7:239" ht="15.6" x14ac:dyDescent="0.3">
      <c r="G2994" s="1"/>
      <c r="H2994" s="1"/>
      <c r="K2994">
        <v>-1.4828282242192632</v>
      </c>
      <c r="L2994">
        <v>-4.1677952777758485</v>
      </c>
      <c r="M2994">
        <v>-0.13432074503540975</v>
      </c>
      <c r="N2994">
        <v>-0.11199128843968265</v>
      </c>
      <c r="O2994">
        <v>11.805688683891786</v>
      </c>
      <c r="P2994">
        <v>6.4379676352142372</v>
      </c>
      <c r="Q2994">
        <v>5.3677210486775486</v>
      </c>
      <c r="ID2994">
        <v>-0.40763273940127215</v>
      </c>
      <c r="IE2994">
        <v>-0.65276555552997551</v>
      </c>
    </row>
    <row r="2995" spans="7:239" ht="15.6" x14ac:dyDescent="0.3">
      <c r="G2995" s="1"/>
      <c r="H2995" s="1"/>
      <c r="K2995">
        <v>-2.3929033039161243</v>
      </c>
      <c r="L2995">
        <v>-2.1152341012245257</v>
      </c>
      <c r="M2995">
        <v>-0.21675912916274517</v>
      </c>
      <c r="N2995">
        <v>-5.7380026730533322E-2</v>
      </c>
      <c r="O2995">
        <v>13.139437342464213</v>
      </c>
      <c r="P2995">
        <v>10.389223629001583</v>
      </c>
      <c r="Q2995">
        <v>2.7502137134626299</v>
      </c>
      <c r="ID2995">
        <v>1.2124142808776817</v>
      </c>
      <c r="IE2995">
        <v>0.86313509833573476</v>
      </c>
    </row>
    <row r="2996" spans="7:239" ht="15.6" x14ac:dyDescent="0.3">
      <c r="G2996" s="1"/>
      <c r="H2996" s="1"/>
      <c r="K2996">
        <v>0.19304958826327534</v>
      </c>
      <c r="L2996">
        <v>-1.4158771512975863</v>
      </c>
      <c r="M2996">
        <v>1.7487234260027094E-2</v>
      </c>
      <c r="N2996">
        <v>-3.7815128683696568E-2</v>
      </c>
      <c r="O2996">
        <v>0.9743120942125203</v>
      </c>
      <c r="P2996">
        <v>-0.83815979553854469</v>
      </c>
      <c r="Q2996">
        <v>1.812471889751065</v>
      </c>
      <c r="ID2996">
        <v>0.87154685492136241</v>
      </c>
      <c r="IE2996">
        <v>1.8009117834378559</v>
      </c>
    </row>
    <row r="2997" spans="7:239" ht="15.6" x14ac:dyDescent="0.3">
      <c r="G2997" s="1"/>
      <c r="H2997" s="1"/>
      <c r="K2997">
        <v>-0.76984301904496666</v>
      </c>
      <c r="L2997">
        <v>-0.5602348043472426</v>
      </c>
      <c r="M2997">
        <v>-6.9735581093942414E-2</v>
      </c>
      <c r="N2997">
        <v>-1.5242496289197457E-2</v>
      </c>
      <c r="O2997">
        <v>4.0729830060960595</v>
      </c>
      <c r="P2997">
        <v>3.3424130724357219</v>
      </c>
      <c r="Q2997">
        <v>0.73056993366033707</v>
      </c>
      <c r="ID2997">
        <v>0.51204730629137496</v>
      </c>
      <c r="IE2997">
        <v>0.99886345480987804</v>
      </c>
    </row>
    <row r="2998" spans="7:239" ht="15.6" x14ac:dyDescent="0.3">
      <c r="G2998" s="1"/>
      <c r="H2998" s="1"/>
      <c r="K2998">
        <v>-0.54532825047011058</v>
      </c>
      <c r="L2998">
        <v>0.24551254104654646</v>
      </c>
      <c r="M2998">
        <v>-4.9398099992714065E-2</v>
      </c>
      <c r="N2998">
        <v>6.3878923373892225E-3</v>
      </c>
      <c r="O2998">
        <v>2.061471031863535</v>
      </c>
      <c r="P2998">
        <v>2.3676414906002212</v>
      </c>
      <c r="Q2998">
        <v>-0.30617045873668602</v>
      </c>
      <c r="ID2998">
        <v>0.1823689968502924</v>
      </c>
      <c r="IE2998">
        <v>-0.48526668736808187</v>
      </c>
    </row>
    <row r="2999" spans="7:239" ht="15.6" x14ac:dyDescent="0.3">
      <c r="G2999" s="1"/>
      <c r="H2999" s="1"/>
      <c r="K2999">
        <v>1.3613227172640274</v>
      </c>
      <c r="L2999">
        <v>0.56803298678969438</v>
      </c>
      <c r="M2999">
        <v>0.12331427108680011</v>
      </c>
      <c r="N2999">
        <v>1.5646684249263281E-2</v>
      </c>
      <c r="O2999">
        <v>-6.6603720279855896</v>
      </c>
      <c r="P2999">
        <v>-5.910429442656584</v>
      </c>
      <c r="Q2999">
        <v>-0.7499425853290056</v>
      </c>
      <c r="ID2999">
        <v>1.9009846387711851</v>
      </c>
      <c r="IE2999">
        <v>-0.55131146100617923</v>
      </c>
    </row>
    <row r="3000" spans="7:239" ht="15.6" x14ac:dyDescent="0.3">
      <c r="G3000" s="1"/>
      <c r="H3000" s="1"/>
      <c r="K3000">
        <v>0.66002410236554709</v>
      </c>
      <c r="L3000">
        <v>-0.56727997888381676</v>
      </c>
      <c r="M3000">
        <v>5.9787727076577812E-2</v>
      </c>
      <c r="N3000">
        <v>-1.4958213358314942E-2</v>
      </c>
      <c r="O3000">
        <v>-2.1486700237143945</v>
      </c>
      <c r="P3000">
        <v>-2.8656143308359345</v>
      </c>
      <c r="Q3000">
        <v>0.71694430712153989</v>
      </c>
      <c r="ID3000">
        <v>0.36809258687636603</v>
      </c>
      <c r="IE3000">
        <v>-1.3437655294003616</v>
      </c>
    </row>
    <row r="3001" spans="7:239" ht="15.6" x14ac:dyDescent="0.3">
      <c r="G3001" s="1"/>
      <c r="H3001" s="1"/>
      <c r="K3001">
        <v>1.7505820797684306</v>
      </c>
      <c r="L3001">
        <v>-2.4601993882319484E-2</v>
      </c>
      <c r="M3001">
        <v>0.15857500239040706</v>
      </c>
      <c r="N3001">
        <v>-7.937538718830505E-5</v>
      </c>
      <c r="O3001">
        <v>-7.5966651070965554</v>
      </c>
      <c r="P3001">
        <v>-7.6004695542325225</v>
      </c>
      <c r="Q3001">
        <v>3.8044471359669142E-3</v>
      </c>
      <c r="ID3001">
        <v>1.4433324098579439</v>
      </c>
      <c r="IE3001">
        <v>0.96873751004130582</v>
      </c>
    </row>
    <row r="3002" spans="7:239" ht="15.6" x14ac:dyDescent="0.3">
      <c r="G3002" s="1"/>
      <c r="H3002" s="1"/>
      <c r="K3002">
        <v>1.4321790840586139</v>
      </c>
      <c r="L3002">
        <v>-3.2360860815107209E-2</v>
      </c>
      <c r="M3002">
        <v>0.12973273535858873</v>
      </c>
      <c r="N3002">
        <v>-3.9222313919889615E-4</v>
      </c>
      <c r="O3002">
        <v>-6.1992660282739571</v>
      </c>
      <c r="P3002">
        <v>-6.2180652083654531</v>
      </c>
      <c r="Q3002">
        <v>1.8799180091496275E-2</v>
      </c>
      <c r="ID3002">
        <v>-1.6626655624927595</v>
      </c>
      <c r="IE3002">
        <v>-1.9532512322256355</v>
      </c>
    </row>
    <row r="3003" spans="7:239" ht="15.6" x14ac:dyDescent="0.3">
      <c r="G3003" s="1"/>
      <c r="H3003" s="1"/>
      <c r="K3003">
        <v>-0.27448983433028112</v>
      </c>
      <c r="L3003">
        <v>-0.43291996116546655</v>
      </c>
      <c r="M3003">
        <v>-2.4864430316129255E-2</v>
      </c>
      <c r="N3003">
        <v>-1.1672662122308542E-2</v>
      </c>
      <c r="O3003">
        <v>1.7512158568021885</v>
      </c>
      <c r="P3003">
        <v>1.1917473924156718</v>
      </c>
      <c r="Q3003">
        <v>0.55946846438651665</v>
      </c>
      <c r="ID3003">
        <v>1.3978007351677464</v>
      </c>
      <c r="IE3003">
        <v>0.52570910343111366</v>
      </c>
    </row>
    <row r="3004" spans="7:239" ht="15.6" x14ac:dyDescent="0.3">
      <c r="G3004" s="1"/>
      <c r="H3004" s="1"/>
      <c r="K3004">
        <v>-0.72872607710525561</v>
      </c>
      <c r="L3004">
        <v>-0.52108294888560203</v>
      </c>
      <c r="M3004">
        <v>-6.6011037559692148E-2</v>
      </c>
      <c r="N3004">
        <v>-1.4181472158476061E-2</v>
      </c>
      <c r="O3004">
        <v>3.8436116626368388</v>
      </c>
      <c r="P3004">
        <v>3.1638964127557268</v>
      </c>
      <c r="Q3004">
        <v>0.67971524988111198</v>
      </c>
      <c r="ID3004">
        <v>-1.0067000730164166</v>
      </c>
      <c r="IE3004">
        <v>0.91979510104186268</v>
      </c>
    </row>
    <row r="3005" spans="7:239" ht="15.6" x14ac:dyDescent="0.3">
      <c r="G3005" s="1"/>
      <c r="H3005" s="1"/>
      <c r="K3005">
        <v>1.9651541772338885</v>
      </c>
      <c r="L3005">
        <v>0.6912286779670318</v>
      </c>
      <c r="M3005">
        <v>0.1780118350083901</v>
      </c>
      <c r="N3005">
        <v>1.9142185343592955E-2</v>
      </c>
      <c r="O3005">
        <v>-9.4495545110610397</v>
      </c>
      <c r="P3005">
        <v>-8.5320732264178076</v>
      </c>
      <c r="Q3005">
        <v>-0.91748128464323209</v>
      </c>
      <c r="ID3005">
        <v>-0.2155360628575218</v>
      </c>
      <c r="IE3005">
        <v>0.89273870473827877</v>
      </c>
    </row>
    <row r="3006" spans="7:239" ht="15.6" x14ac:dyDescent="0.3">
      <c r="G3006" s="1"/>
      <c r="H3006" s="1"/>
      <c r="K3006">
        <v>0.51161470278791388</v>
      </c>
      <c r="L3006">
        <v>1.9056274299116471</v>
      </c>
      <c r="M3006">
        <v>4.6344186688060202E-2</v>
      </c>
      <c r="N3006">
        <v>5.1150402362437508E-2</v>
      </c>
      <c r="O3006">
        <v>-4.6728970178817164</v>
      </c>
      <c r="P3006">
        <v>-2.2212680096391928</v>
      </c>
      <c r="Q3006">
        <v>-2.4516290082425241</v>
      </c>
      <c r="ID3006">
        <v>-0.63133914190868057</v>
      </c>
      <c r="IE3006">
        <v>-0.23263873477078298</v>
      </c>
    </row>
    <row r="3007" spans="7:239" ht="15.6" x14ac:dyDescent="0.3">
      <c r="G3007" s="1"/>
      <c r="H3007" s="1"/>
      <c r="K3007">
        <v>-1.74803317269808</v>
      </c>
      <c r="L3007">
        <v>0.20511538619839517</v>
      </c>
      <c r="M3007">
        <v>-0.15834411179153424</v>
      </c>
      <c r="N3007">
        <v>4.9094924146081695E-3</v>
      </c>
      <c r="O3007">
        <v>7.3540919789393575</v>
      </c>
      <c r="P3007">
        <v>7.5894030119614335</v>
      </c>
      <c r="Q3007">
        <v>-0.23531103302207629</v>
      </c>
      <c r="ID3007">
        <v>-0.90898165591904945</v>
      </c>
      <c r="IE3007">
        <v>-0.91451879348783049</v>
      </c>
    </row>
    <row r="3008" spans="7:239" ht="15.6" x14ac:dyDescent="0.3">
      <c r="G3008" s="1"/>
      <c r="H3008" s="1"/>
      <c r="K3008">
        <v>-0.23946119765891416</v>
      </c>
      <c r="L3008">
        <v>7.2543450705773949E-2</v>
      </c>
      <c r="M3008">
        <v>-2.1691390783684424E-2</v>
      </c>
      <c r="N3008">
        <v>1.861580754217542E-3</v>
      </c>
      <c r="O3008">
        <v>0.95043900440322659</v>
      </c>
      <c r="P3008">
        <v>1.039664214126645</v>
      </c>
      <c r="Q3008">
        <v>-8.9225209723418394E-2</v>
      </c>
      <c r="ID3008">
        <v>-0.21845251249801639</v>
      </c>
      <c r="IE3008">
        <v>-8.9703811744734532E-2</v>
      </c>
    </row>
    <row r="3009" spans="7:239" ht="15.6" x14ac:dyDescent="0.3">
      <c r="G3009" s="1"/>
      <c r="H3009" s="1"/>
      <c r="K3009">
        <v>0.14623663754873312</v>
      </c>
      <c r="L3009">
        <v>0.54888121932624157</v>
      </c>
      <c r="M3009">
        <v>1.324672257122784E-2</v>
      </c>
      <c r="N3009">
        <v>1.4732568485191938E-2</v>
      </c>
      <c r="O3009">
        <v>-1.3410420723171521</v>
      </c>
      <c r="P3009">
        <v>-0.63491288083419029</v>
      </c>
      <c r="Q3009">
        <v>-0.70612919148296183</v>
      </c>
      <c r="ID3009">
        <v>0.66688775811155887</v>
      </c>
      <c r="IE3009">
        <v>7.1927485448129089E-2</v>
      </c>
    </row>
    <row r="3010" spans="7:239" ht="15.6" x14ac:dyDescent="0.3">
      <c r="G3010" s="1"/>
      <c r="H3010" s="1"/>
      <c r="K3010">
        <v>-0.73537073783191953</v>
      </c>
      <c r="L3010">
        <v>0.46781199413272462</v>
      </c>
      <c r="M3010">
        <v>-6.6612938551820183E-2</v>
      </c>
      <c r="N3010">
        <v>1.2272234496634256E-2</v>
      </c>
      <c r="O3010">
        <v>2.6045395585753788</v>
      </c>
      <c r="P3010">
        <v>3.1927454122598768</v>
      </c>
      <c r="Q3010">
        <v>-0.58820585368449829</v>
      </c>
      <c r="ID3010">
        <v>-5.0739805928126269E-2</v>
      </c>
      <c r="IE3010">
        <v>-0.91209238787821934</v>
      </c>
    </row>
    <row r="3011" spans="7:239" ht="15.6" x14ac:dyDescent="0.3">
      <c r="G3011" s="1"/>
      <c r="H3011" s="1"/>
      <c r="K3011">
        <v>-7.4677523291671224E-2</v>
      </c>
      <c r="L3011">
        <v>-1.1468967100145988</v>
      </c>
      <c r="M3011">
        <v>-6.7646005127922461E-3</v>
      </c>
      <c r="N3011">
        <v>-3.0707615345720331E-2</v>
      </c>
      <c r="O3011">
        <v>1.7960361435850321</v>
      </c>
      <c r="P3011">
        <v>0.32422600957900699</v>
      </c>
      <c r="Q3011">
        <v>1.471810134006025</v>
      </c>
      <c r="ID3011">
        <v>-1.2706183510849127</v>
      </c>
      <c r="IE3011">
        <v>-0.83039908827328324</v>
      </c>
    </row>
    <row r="3012" spans="7:239" ht="15.6" x14ac:dyDescent="0.3">
      <c r="G3012" s="1"/>
      <c r="H3012" s="1"/>
      <c r="K3012">
        <v>0.73423287427440953</v>
      </c>
      <c r="L3012">
        <v>1.6400382722448508</v>
      </c>
      <c r="M3012">
        <v>6.6509866140399193E-2</v>
      </c>
      <c r="N3012">
        <v>4.4118701483090592E-2</v>
      </c>
      <c r="O3012">
        <v>-5.302406100430578</v>
      </c>
      <c r="P3012">
        <v>-3.1878051712819335</v>
      </c>
      <c r="Q3012">
        <v>-2.1146009291486445</v>
      </c>
      <c r="ID3012">
        <v>-1.5890817051963615E-2</v>
      </c>
      <c r="IE3012">
        <v>-0.59142891053842805</v>
      </c>
    </row>
    <row r="3013" spans="7:239" ht="15.6" x14ac:dyDescent="0.3">
      <c r="G3013" s="1"/>
      <c r="H3013" s="1"/>
      <c r="K3013">
        <v>-0.62613663654099183</v>
      </c>
      <c r="L3013">
        <v>-0.92185613453520165</v>
      </c>
      <c r="M3013">
        <v>-5.671805954356815E-2</v>
      </c>
      <c r="N3013">
        <v>-2.4869436515803724E-2</v>
      </c>
      <c r="O3013">
        <v>3.9104730913302812</v>
      </c>
      <c r="P3013">
        <v>2.718485752721107</v>
      </c>
      <c r="Q3013">
        <v>1.1919873386091742</v>
      </c>
      <c r="ID3013">
        <v>0.38355104426571929</v>
      </c>
      <c r="IE3013">
        <v>-0.51758135285793438</v>
      </c>
    </row>
    <row r="3014" spans="7:239" ht="15.6" x14ac:dyDescent="0.3">
      <c r="G3014" s="1"/>
      <c r="H3014" s="1"/>
      <c r="K3014">
        <v>0.11219477853857991</v>
      </c>
      <c r="L3014">
        <v>-1.4774244672179606</v>
      </c>
      <c r="M3014">
        <v>1.016306946161585E-2</v>
      </c>
      <c r="N3014">
        <v>-3.94884371885771E-2</v>
      </c>
      <c r="O3014">
        <v>1.4055592698444468</v>
      </c>
      <c r="P3014">
        <v>-0.48711397670604378</v>
      </c>
      <c r="Q3014">
        <v>1.8926732465504905</v>
      </c>
      <c r="ID3014">
        <v>-0.76666724093224448</v>
      </c>
      <c r="IE3014">
        <v>-0.62411690630052052</v>
      </c>
    </row>
    <row r="3015" spans="7:239" ht="15.6" x14ac:dyDescent="0.3">
      <c r="G3015" s="1"/>
      <c r="H3015" s="1"/>
      <c r="K3015">
        <v>0.87537490724149303</v>
      </c>
      <c r="L3015">
        <v>-1.3814412017512188</v>
      </c>
      <c r="M3015">
        <v>7.9295098249083207E-2</v>
      </c>
      <c r="N3015">
        <v>-3.6668263978915733E-2</v>
      </c>
      <c r="O3015">
        <v>-2.0430960187916902</v>
      </c>
      <c r="P3015">
        <v>-3.8005989024565983</v>
      </c>
      <c r="Q3015">
        <v>1.7575028836649083</v>
      </c>
      <c r="ID3015">
        <v>-0.22091150650957816</v>
      </c>
      <c r="IE3015">
        <v>-1.4718723720232518</v>
      </c>
    </row>
    <row r="3016" spans="7:239" ht="15.6" x14ac:dyDescent="0.3">
      <c r="G3016" s="1"/>
      <c r="H3016" s="1"/>
      <c r="K3016">
        <v>-7.5960976417233053E-2</v>
      </c>
      <c r="L3016">
        <v>0.31072420579459797</v>
      </c>
      <c r="M3016">
        <v>-6.8808610325394063E-3</v>
      </c>
      <c r="N3016">
        <v>8.2876885262645715E-3</v>
      </c>
      <c r="O3016">
        <v>-6.7428972870456683E-2</v>
      </c>
      <c r="P3016">
        <v>0.32979835406822261</v>
      </c>
      <c r="Q3016">
        <v>-0.39722732693867929</v>
      </c>
      <c r="ID3016">
        <v>2.4891904669039451</v>
      </c>
      <c r="IE3016">
        <v>1.8979944031894522</v>
      </c>
    </row>
    <row r="3017" spans="7:239" ht="15.6" x14ac:dyDescent="0.3">
      <c r="G3017" s="1"/>
      <c r="H3017" s="1"/>
      <c r="K3017">
        <v>-0.20062585541422348</v>
      </c>
      <c r="L3017">
        <v>0.51454141579041079</v>
      </c>
      <c r="M3017">
        <v>-1.817352403498634E-2</v>
      </c>
      <c r="N3017">
        <v>1.3699191338631489E-2</v>
      </c>
      <c r="O3017">
        <v>0.2144539109034842</v>
      </c>
      <c r="P3017">
        <v>0.87105353327355595</v>
      </c>
      <c r="Q3017">
        <v>-0.65659962237007174</v>
      </c>
      <c r="ID3017">
        <v>-3.5861854082456124E-2</v>
      </c>
      <c r="IE3017">
        <v>9.5266662546226108E-2</v>
      </c>
    </row>
    <row r="3018" spans="7:239" ht="15.6" x14ac:dyDescent="0.3">
      <c r="G3018" s="1"/>
      <c r="H3018" s="1"/>
      <c r="K3018">
        <v>0.10333323063845772</v>
      </c>
      <c r="L3018">
        <v>1.4503293587826211</v>
      </c>
      <c r="M3018">
        <v>9.3603536131647638E-3</v>
      </c>
      <c r="N3018">
        <v>3.8834822684023836E-2</v>
      </c>
      <c r="O3018">
        <v>-2.3099855878029008</v>
      </c>
      <c r="P3018">
        <v>-0.44863995952247859</v>
      </c>
      <c r="Q3018">
        <v>-1.8613456282804222</v>
      </c>
      <c r="ID3018">
        <v>0.77568702520387423</v>
      </c>
      <c r="IE3018">
        <v>-0.55409959282434895</v>
      </c>
    </row>
    <row r="3019" spans="7:239" ht="15.6" x14ac:dyDescent="0.3">
      <c r="G3019" s="1"/>
      <c r="H3019" s="1"/>
      <c r="K3019">
        <v>-0.83971647191796839</v>
      </c>
      <c r="L3019">
        <v>6.4310094065127721E-2</v>
      </c>
      <c r="M3019">
        <v>-7.6065008936496342E-2</v>
      </c>
      <c r="N3019">
        <v>1.4428490776072949E-3</v>
      </c>
      <c r="O3019">
        <v>3.5766258586092814</v>
      </c>
      <c r="P3019">
        <v>3.6457813391099716</v>
      </c>
      <c r="Q3019">
        <v>-6.9155480500690356E-2</v>
      </c>
      <c r="ID3019">
        <v>0.63461547832357945</v>
      </c>
      <c r="IE3019">
        <v>-0.22309719210542561</v>
      </c>
    </row>
    <row r="3020" spans="7:239" ht="15.6" x14ac:dyDescent="0.3">
      <c r="G3020" s="1"/>
      <c r="H3020" s="1"/>
      <c r="K3020">
        <v>0.82867946349696997</v>
      </c>
      <c r="L3020">
        <v>-0.90172046032819164</v>
      </c>
      <c r="M3020">
        <v>7.5065230830133972E-2</v>
      </c>
      <c r="N3020">
        <v>-2.3849735438851351E-2</v>
      </c>
      <c r="O3020">
        <v>-2.45474890467306</v>
      </c>
      <c r="P3020">
        <v>-3.5978621655715881</v>
      </c>
      <c r="Q3020">
        <v>1.1431132608985282</v>
      </c>
      <c r="ID3020">
        <v>6.3126933533501101E-2</v>
      </c>
      <c r="IE3020">
        <v>-0.80324270141643317</v>
      </c>
    </row>
    <row r="3021" spans="7:239" ht="15.6" x14ac:dyDescent="0.3">
      <c r="G3021" s="1"/>
      <c r="H3021" s="1"/>
      <c r="K3021">
        <v>0.28234455575713779</v>
      </c>
      <c r="L3021">
        <v>2.8949814758217323</v>
      </c>
      <c r="M3021">
        <v>2.5575943637003957E-2</v>
      </c>
      <c r="N3021">
        <v>7.7542783875208632E-2</v>
      </c>
      <c r="O3021">
        <v>-4.9424608993427581</v>
      </c>
      <c r="P3021">
        <v>-1.2258500898851323</v>
      </c>
      <c r="Q3021">
        <v>-3.716610809457626</v>
      </c>
      <c r="ID3021">
        <v>0.71592560086849921</v>
      </c>
      <c r="IE3021">
        <v>-0.78458965616548415</v>
      </c>
    </row>
    <row r="3022" spans="7:239" ht="15.6" x14ac:dyDescent="0.3">
      <c r="G3022" s="1"/>
      <c r="H3022" s="1"/>
      <c r="K3022">
        <v>3.9922955812133225E-2</v>
      </c>
      <c r="L3022">
        <v>1.0985469179178071</v>
      </c>
      <c r="M3022">
        <v>3.6163873071170627E-3</v>
      </c>
      <c r="N3022">
        <v>2.9402622458631362E-2</v>
      </c>
      <c r="O3022">
        <v>-1.5825948267534691</v>
      </c>
      <c r="P3022">
        <v>-0.17333275238669613</v>
      </c>
      <c r="Q3022">
        <v>-1.409262074366773</v>
      </c>
      <c r="ID3022">
        <v>0.56827405245730045</v>
      </c>
      <c r="IE3022">
        <v>-1.4056560665348332</v>
      </c>
    </row>
    <row r="3023" spans="7:239" ht="15.6" x14ac:dyDescent="0.3">
      <c r="G3023" s="1"/>
      <c r="H3023" s="1"/>
      <c r="K3023">
        <v>-0.51698579117679566</v>
      </c>
      <c r="L3023">
        <v>1.9745071246353225</v>
      </c>
      <c r="M3023">
        <v>-4.6830722203275048E-2</v>
      </c>
      <c r="N3023">
        <v>5.2653050502886892E-2</v>
      </c>
      <c r="O3023">
        <v>-0.27906308250904521</v>
      </c>
      <c r="P3023">
        <v>2.2445875638860793</v>
      </c>
      <c r="Q3023">
        <v>-2.5236506463951245</v>
      </c>
      <c r="ID3023">
        <v>-1.341793186313829</v>
      </c>
      <c r="IE3023">
        <v>0.47970917607584856</v>
      </c>
    </row>
    <row r="3024" spans="7:239" ht="15.6" x14ac:dyDescent="0.3">
      <c r="G3024" s="1"/>
      <c r="H3024" s="1"/>
      <c r="K3024">
        <v>0.45853326227192731</v>
      </c>
      <c r="L3024">
        <v>-0.38624682357608942</v>
      </c>
      <c r="M3024">
        <v>4.1535849133375366E-2</v>
      </c>
      <c r="N3024">
        <v>-1.018165355934582E-2</v>
      </c>
      <c r="O3024">
        <v>-1.5028006007602617</v>
      </c>
      <c r="P3024">
        <v>-1.9908053097183016</v>
      </c>
      <c r="Q3024">
        <v>0.48800470895804005</v>
      </c>
      <c r="ID3024">
        <v>-0.78642535700443339</v>
      </c>
      <c r="IE3024">
        <v>-1.2050642458509939</v>
      </c>
    </row>
    <row r="3025" spans="7:239" ht="15.6" x14ac:dyDescent="0.3">
      <c r="G3025" s="1"/>
      <c r="H3025" s="1"/>
      <c r="K3025">
        <v>-0.8719754961076096</v>
      </c>
      <c r="L3025">
        <v>5.2444263429672962E-2</v>
      </c>
      <c r="M3025">
        <v>-7.8987165456378711E-2</v>
      </c>
      <c r="N3025">
        <v>1.1147366190550198E-3</v>
      </c>
      <c r="O3025">
        <v>3.7324106294828105</v>
      </c>
      <c r="P3025">
        <v>3.785839742561155</v>
      </c>
      <c r="Q3025">
        <v>-5.342911307834429E-2</v>
      </c>
      <c r="ID3025">
        <v>0.32701660782147179</v>
      </c>
      <c r="IE3025">
        <v>-0.26201988411354066</v>
      </c>
    </row>
    <row r="3026" spans="7:239" ht="15.6" x14ac:dyDescent="0.3">
      <c r="G3026" s="1"/>
      <c r="H3026" s="1"/>
      <c r="K3026">
        <v>0.3989001239913999</v>
      </c>
      <c r="L3026">
        <v>0.93140097847754444</v>
      </c>
      <c r="M3026">
        <v>3.6134031558141759E-2</v>
      </c>
      <c r="N3026">
        <v>2.5049657616672001E-2</v>
      </c>
      <c r="O3026">
        <v>-2.9325225273774262</v>
      </c>
      <c r="P3026">
        <v>-1.7318972258514533</v>
      </c>
      <c r="Q3026">
        <v>-1.2006253015259729</v>
      </c>
      <c r="ID3026">
        <v>-0.3947303244195528</v>
      </c>
      <c r="IE3026">
        <v>-0.96016109486260437</v>
      </c>
    </row>
    <row r="3027" spans="7:239" ht="15.6" x14ac:dyDescent="0.3">
      <c r="G3027" s="1"/>
      <c r="H3027" s="1"/>
      <c r="K3027">
        <v>0.8056563380504399</v>
      </c>
      <c r="L3027">
        <v>1.3483138218417223</v>
      </c>
      <c r="M3027">
        <v>7.2979700414330162E-2</v>
      </c>
      <c r="N3027">
        <v>3.6337813103652465E-2</v>
      </c>
      <c r="O3027">
        <v>-5.2395675277510954</v>
      </c>
      <c r="P3027">
        <v>-3.4979030913745213</v>
      </c>
      <c r="Q3027">
        <v>-1.7416644363765739</v>
      </c>
      <c r="ID3027">
        <v>-0.31763934088089668</v>
      </c>
      <c r="IE3027">
        <v>0.45051687451356953</v>
      </c>
    </row>
    <row r="3028" spans="7:239" ht="15.6" x14ac:dyDescent="0.3">
      <c r="G3028" s="1"/>
      <c r="H3028" s="1"/>
      <c r="K3028">
        <v>-0.91670971839438198</v>
      </c>
      <c r="L3028">
        <v>-0.21825650509933198</v>
      </c>
      <c r="M3028">
        <v>-8.3039377282399629E-2</v>
      </c>
      <c r="N3028">
        <v>-6.1421109213107882E-3</v>
      </c>
      <c r="O3028">
        <v>4.2744516832777446</v>
      </c>
      <c r="P3028">
        <v>3.9800614808345518</v>
      </c>
      <c r="Q3028">
        <v>0.29439020244319275</v>
      </c>
      <c r="ID3028">
        <v>-0.81132221228072487</v>
      </c>
      <c r="IE3028">
        <v>0.67911790259682525</v>
      </c>
    </row>
    <row r="3029" spans="7:239" ht="15.6" x14ac:dyDescent="0.3">
      <c r="G3029" s="1"/>
      <c r="H3029" s="1"/>
      <c r="K3029">
        <v>0.77718803700737538</v>
      </c>
      <c r="L3029">
        <v>1.3171282502887789</v>
      </c>
      <c r="M3029">
        <v>7.0400923356043393E-2</v>
      </c>
      <c r="N3029">
        <v>3.5494093012521447E-2</v>
      </c>
      <c r="O3029">
        <v>-5.0755278935623771</v>
      </c>
      <c r="P3029">
        <v>-3.3743027998833854</v>
      </c>
      <c r="Q3029">
        <v>-1.7012250936789917</v>
      </c>
      <c r="ID3029">
        <v>-0.33485599066568977</v>
      </c>
      <c r="IE3029">
        <v>0.57121603152796241</v>
      </c>
    </row>
    <row r="3030" spans="7:239" ht="15.6" x14ac:dyDescent="0.3">
      <c r="G3030" s="1"/>
      <c r="H3030" s="1"/>
      <c r="K3030">
        <v>8.8077681852999148E-2</v>
      </c>
      <c r="L3030">
        <v>0.1942642691653331</v>
      </c>
      <c r="M3030">
        <v>7.9784425830683788E-3</v>
      </c>
      <c r="N3030">
        <v>5.2262729044826586E-3</v>
      </c>
      <c r="O3030">
        <v>-0.63289948934287821</v>
      </c>
      <c r="P3030">
        <v>-0.38240522799116722</v>
      </c>
      <c r="Q3030">
        <v>-0.25049426135171099</v>
      </c>
      <c r="ID3030">
        <v>-0.6318323121671483</v>
      </c>
      <c r="IE3030">
        <v>-0.55239048655126832</v>
      </c>
    </row>
    <row r="3031" spans="7:239" ht="15.6" x14ac:dyDescent="0.3">
      <c r="G3031" s="1"/>
      <c r="H3031" s="1"/>
      <c r="K3031">
        <v>1.0453285678210982</v>
      </c>
      <c r="L3031">
        <v>-0.63730197394636579</v>
      </c>
      <c r="M3031">
        <v>9.4690207364009335E-2</v>
      </c>
      <c r="N3031">
        <v>-1.6704116896354166E-2</v>
      </c>
      <c r="O3031">
        <v>-3.737858409699089</v>
      </c>
      <c r="P3031">
        <v>-4.5384835396833925</v>
      </c>
      <c r="Q3031">
        <v>0.80062512998430346</v>
      </c>
      <c r="ID3031">
        <v>1.2223573554304903</v>
      </c>
      <c r="IE3031">
        <v>2.5207099156323629</v>
      </c>
    </row>
    <row r="3032" spans="7:239" ht="15.6" x14ac:dyDescent="0.3">
      <c r="G3032" s="1"/>
      <c r="H3032" s="1"/>
      <c r="K3032">
        <v>-2.1800745880934391</v>
      </c>
      <c r="L3032">
        <v>0.66525968896902421</v>
      </c>
      <c r="M3032">
        <v>-0.19748021930163548</v>
      </c>
      <c r="N3032">
        <v>1.7076884126394812E-2</v>
      </c>
      <c r="O3032">
        <v>8.6466973722988829</v>
      </c>
      <c r="P3032">
        <v>9.465189164367569</v>
      </c>
      <c r="Q3032">
        <v>-0.81849179206868583</v>
      </c>
      <c r="ID3032">
        <v>-0.98544739517875668</v>
      </c>
      <c r="IE3032">
        <v>0.3771811981903716</v>
      </c>
    </row>
    <row r="3033" spans="7:239" ht="15.6" x14ac:dyDescent="0.3">
      <c r="G3033" s="1"/>
      <c r="H3033" s="1"/>
      <c r="K3033">
        <v>0.7257692094891528</v>
      </c>
      <c r="L3033">
        <v>-5.2364295278394691E-3</v>
      </c>
      <c r="M3033">
        <v>6.5743192198591663E-2</v>
      </c>
      <c r="N3033">
        <v>9.9873680562700322E-5</v>
      </c>
      <c r="O3033">
        <v>-3.1558455622139898</v>
      </c>
      <c r="P3033">
        <v>-3.1510586357946724</v>
      </c>
      <c r="Q3033">
        <v>-4.7869264193173295E-3</v>
      </c>
      <c r="ID3033">
        <v>1.3612812058411783</v>
      </c>
      <c r="IE3033">
        <v>1.2262098521254146</v>
      </c>
    </row>
    <row r="3034" spans="7:239" ht="15.6" x14ac:dyDescent="0.3">
      <c r="G3034" s="1"/>
      <c r="H3034" s="1"/>
      <c r="K3034">
        <v>0.31451668283158196</v>
      </c>
      <c r="L3034">
        <v>-0.76990712015442264</v>
      </c>
      <c r="M3034">
        <v>2.8490228654938859E-2</v>
      </c>
      <c r="N3034">
        <v>-2.0493333140683682E-2</v>
      </c>
      <c r="O3034">
        <v>-0.38328967345582066</v>
      </c>
      <c r="P3034">
        <v>-1.3655312137525482</v>
      </c>
      <c r="Q3034">
        <v>0.9822415402967275</v>
      </c>
      <c r="ID3034">
        <v>0.91827010688854127</v>
      </c>
      <c r="IE3034">
        <v>1.1924698924875459</v>
      </c>
    </row>
    <row r="3035" spans="7:239" ht="15.6" x14ac:dyDescent="0.3">
      <c r="G3035" s="1"/>
      <c r="H3035" s="1"/>
      <c r="K3035">
        <v>0.51008568835623036</v>
      </c>
      <c r="L3035">
        <v>1.3492220820107057</v>
      </c>
      <c r="M3035">
        <v>4.6205682204345129E-2</v>
      </c>
      <c r="N3035">
        <v>3.6264386124775623E-2</v>
      </c>
      <c r="O3035">
        <v>-3.9527746115227353</v>
      </c>
      <c r="P3035">
        <v>-2.2146295162087504</v>
      </c>
      <c r="Q3035">
        <v>-1.7381450953139848</v>
      </c>
      <c r="ID3035">
        <v>0.90538819675783411</v>
      </c>
      <c r="IE3035">
        <v>0.22013338026960005</v>
      </c>
    </row>
    <row r="3036" spans="7:239" ht="15.6" x14ac:dyDescent="0.3">
      <c r="G3036" s="1"/>
      <c r="H3036" s="1"/>
      <c r="K3036">
        <v>-1.855692333946676</v>
      </c>
      <c r="L3036">
        <v>-0.52528234244949057</v>
      </c>
      <c r="M3036">
        <v>-0.1680963261833345</v>
      </c>
      <c r="N3036">
        <v>-1.4666431710111746E-2</v>
      </c>
      <c r="O3036">
        <v>8.7597840521977481</v>
      </c>
      <c r="P3036">
        <v>8.0568247837028668</v>
      </c>
      <c r="Q3036">
        <v>0.70295926849488222</v>
      </c>
      <c r="ID3036">
        <v>0.67751737444572302</v>
      </c>
      <c r="IE3036">
        <v>-0.58975832279519858</v>
      </c>
    </row>
    <row r="3037" spans="7:239" ht="15.6" x14ac:dyDescent="0.3">
      <c r="G3037" s="1"/>
      <c r="H3037" s="1"/>
      <c r="K3037">
        <v>0.82774006962241042</v>
      </c>
      <c r="L3037">
        <v>1.0097911367649248</v>
      </c>
      <c r="M3037">
        <v>7.498013662768245E-2</v>
      </c>
      <c r="N3037">
        <v>2.7288618299360207E-2</v>
      </c>
      <c r="O3037">
        <v>-4.9017218758010053</v>
      </c>
      <c r="P3037">
        <v>-3.5937836167131612</v>
      </c>
      <c r="Q3037">
        <v>-1.3079382590878441</v>
      </c>
      <c r="ID3037">
        <v>-0.43913419456839609</v>
      </c>
      <c r="IE3037">
        <v>-0.80050085626764089</v>
      </c>
    </row>
    <row r="3038" spans="7:239" ht="15.6" x14ac:dyDescent="0.3">
      <c r="G3038" s="1"/>
      <c r="H3038" s="1"/>
      <c r="K3038">
        <v>0.76530890176329136</v>
      </c>
      <c r="L3038">
        <v>0.47170794236402558</v>
      </c>
      <c r="M3038">
        <v>6.9324861901115337E-2</v>
      </c>
      <c r="N3038">
        <v>1.2872638269098183E-2</v>
      </c>
      <c r="O3038">
        <v>-3.9397104717655287</v>
      </c>
      <c r="P3038">
        <v>-3.3227273800291992</v>
      </c>
      <c r="Q3038">
        <v>-0.61698309173632937</v>
      </c>
      <c r="ID3038">
        <v>0.35095506737536619</v>
      </c>
      <c r="IE3038">
        <v>0.22487954461004056</v>
      </c>
    </row>
    <row r="3039" spans="7:239" ht="15.6" x14ac:dyDescent="0.3">
      <c r="G3039" s="1"/>
      <c r="H3039" s="1"/>
      <c r="K3039">
        <v>-1.7531229610375592</v>
      </c>
      <c r="L3039">
        <v>-0.85651556776906279</v>
      </c>
      <c r="M3039">
        <v>-0.15880516597883995</v>
      </c>
      <c r="N3039">
        <v>-2.3494000341077521E-2</v>
      </c>
      <c r="O3039">
        <v>8.7375641966903252</v>
      </c>
      <c r="P3039">
        <v>7.6115012510321867</v>
      </c>
      <c r="Q3039">
        <v>1.126062945658139</v>
      </c>
      <c r="ID3039">
        <v>0.63261834632155534</v>
      </c>
      <c r="IE3039">
        <v>-0.76288003403694415</v>
      </c>
    </row>
    <row r="3040" spans="7:239" ht="15.6" x14ac:dyDescent="0.3">
      <c r="G3040" s="1"/>
      <c r="H3040" s="1"/>
      <c r="K3040">
        <v>0.58801318589287477</v>
      </c>
      <c r="L3040">
        <v>-1.2852431132403983</v>
      </c>
      <c r="M3040">
        <v>5.3264678895198078E-2</v>
      </c>
      <c r="N3040">
        <v>-3.4189688300974803E-2</v>
      </c>
      <c r="O3040">
        <v>-0.91426065314968064</v>
      </c>
      <c r="P3040">
        <v>-2.5529658783307387</v>
      </c>
      <c r="Q3040">
        <v>1.6387052251810581</v>
      </c>
      <c r="ID3040">
        <v>-0.97488533217162543</v>
      </c>
      <c r="IE3040">
        <v>0.18588279034030228</v>
      </c>
    </row>
    <row r="3041" spans="7:239" ht="15.6" x14ac:dyDescent="0.3">
      <c r="G3041" s="1"/>
      <c r="H3041" s="1"/>
      <c r="K3041">
        <v>-0.5585811522011882</v>
      </c>
      <c r="L3041">
        <v>-0.8633792891775941</v>
      </c>
      <c r="M3041">
        <v>-5.0598602927122864E-2</v>
      </c>
      <c r="N3041">
        <v>-2.3282669508275195E-2</v>
      </c>
      <c r="O3041">
        <v>3.5411152660160461</v>
      </c>
      <c r="P3041">
        <v>2.4251813667799289</v>
      </c>
      <c r="Q3041">
        <v>1.115933899236117</v>
      </c>
      <c r="ID3041">
        <v>-0.44178269198318365</v>
      </c>
      <c r="IE3041">
        <v>-1.6167511991286208</v>
      </c>
    </row>
    <row r="3042" spans="7:239" ht="15.6" x14ac:dyDescent="0.3">
      <c r="G3042" s="1"/>
      <c r="H3042" s="1"/>
      <c r="K3042">
        <v>0.66567078282136727</v>
      </c>
      <c r="L3042">
        <v>-0.79373567162653347</v>
      </c>
      <c r="M3042">
        <v>6.0299226866920692E-2</v>
      </c>
      <c r="N3042">
        <v>-2.1014714880077546E-2</v>
      </c>
      <c r="O3042">
        <v>-1.8828991506100488</v>
      </c>
      <c r="P3042">
        <v>-2.890130418017987</v>
      </c>
      <c r="Q3042">
        <v>1.0072312674079382</v>
      </c>
      <c r="ID3042">
        <v>-1.2913841162935902</v>
      </c>
      <c r="IE3042">
        <v>0.67790742651559566</v>
      </c>
    </row>
    <row r="3043" spans="7:239" ht="15.6" x14ac:dyDescent="0.3">
      <c r="G3043" s="1"/>
      <c r="H3043" s="1"/>
      <c r="K3043">
        <v>0.31399962549427751</v>
      </c>
      <c r="L3043">
        <v>-0.24047162642858147</v>
      </c>
      <c r="M3043">
        <v>2.8443391451789906E-2</v>
      </c>
      <c r="N3043">
        <v>-6.3295178358260609E-3</v>
      </c>
      <c r="O3043">
        <v>-1.059913735523593</v>
      </c>
      <c r="P3043">
        <v>-1.3632863155581745</v>
      </c>
      <c r="Q3043">
        <v>0.3033725800345814</v>
      </c>
      <c r="ID3043">
        <v>-1.205971749416155</v>
      </c>
      <c r="IE3043">
        <v>3.1715833104455546</v>
      </c>
    </row>
    <row r="3044" spans="7:239" ht="15.6" x14ac:dyDescent="0.3">
      <c r="G3044" s="1"/>
      <c r="H3044" s="1"/>
      <c r="K3044">
        <v>0.57082930871246629</v>
      </c>
      <c r="L3044">
        <v>0.68078252125081884</v>
      </c>
      <c r="M3044">
        <v>5.1708091862546518E-2</v>
      </c>
      <c r="N3044">
        <v>1.8401708349091193E-2</v>
      </c>
      <c r="O3044">
        <v>-3.3603493232178749</v>
      </c>
      <c r="P3044">
        <v>-2.4783589593848747</v>
      </c>
      <c r="Q3044">
        <v>-0.88199036383300033</v>
      </c>
      <c r="ID3044">
        <v>0.277523518008647</v>
      </c>
      <c r="IE3044">
        <v>-0.2058673728994643</v>
      </c>
    </row>
    <row r="3045" spans="7:239" ht="15.6" x14ac:dyDescent="0.3">
      <c r="G3045" s="1"/>
      <c r="H3045" s="1"/>
      <c r="K3045">
        <v>1.4362666825163637</v>
      </c>
      <c r="L3045">
        <v>-2.8322959149163518</v>
      </c>
      <c r="M3045">
        <v>0.13010300702005487</v>
      </c>
      <c r="N3045">
        <v>-7.5297526199092565E-2</v>
      </c>
      <c r="O3045">
        <v>-2.6268162201206899</v>
      </c>
      <c r="P3045">
        <v>-6.2358122583250672</v>
      </c>
      <c r="Q3045">
        <v>3.6089960382043773</v>
      </c>
      <c r="ID3045">
        <v>0.70793915249797856</v>
      </c>
      <c r="IE3045">
        <v>-0.34934764050668832</v>
      </c>
    </row>
    <row r="3046" spans="7:239" ht="15.6" x14ac:dyDescent="0.3">
      <c r="G3046" s="1"/>
      <c r="H3046" s="1"/>
      <c r="K3046">
        <v>0.44072772979381059</v>
      </c>
      <c r="L3046">
        <v>1.2811181811090973</v>
      </c>
      <c r="M3046">
        <v>3.9922949979481752E-2</v>
      </c>
      <c r="N3046">
        <v>3.4419470568608571E-2</v>
      </c>
      <c r="O3046">
        <v>-3.5632180069126234</v>
      </c>
      <c r="P3046">
        <v>-1.9134993615649161</v>
      </c>
      <c r="Q3046">
        <v>-1.6497186453477075</v>
      </c>
      <c r="ID3046">
        <v>1.0578102910638834</v>
      </c>
      <c r="IE3046">
        <v>1.3864068329020656</v>
      </c>
    </row>
    <row r="3047" spans="7:239" ht="15.6" x14ac:dyDescent="0.3">
      <c r="G3047" s="1"/>
      <c r="H3047" s="1"/>
      <c r="K3047">
        <v>0.51806159088659753</v>
      </c>
      <c r="L3047">
        <v>-0.57862550369902555</v>
      </c>
      <c r="M3047">
        <v>4.6928172613355787E-2</v>
      </c>
      <c r="N3047">
        <v>-1.5308677762629612E-2</v>
      </c>
      <c r="O3047">
        <v>-1.5155163443825028</v>
      </c>
      <c r="P3047">
        <v>-2.2492583434143851</v>
      </c>
      <c r="Q3047">
        <v>0.73374199903188242</v>
      </c>
      <c r="ID3047">
        <v>0.86871032367966605</v>
      </c>
      <c r="IE3047">
        <v>1.0060711176463693</v>
      </c>
    </row>
    <row r="3048" spans="7:239" ht="15.6" x14ac:dyDescent="0.3">
      <c r="G3048" s="1"/>
      <c r="H3048" s="1"/>
      <c r="K3048">
        <v>-0.56412803076275009</v>
      </c>
      <c r="L3048">
        <v>1.5692127784156309</v>
      </c>
      <c r="M3048">
        <v>-5.1101062246982534E-2</v>
      </c>
      <c r="N3048">
        <v>4.1794625188415729E-2</v>
      </c>
      <c r="O3048">
        <v>0.44605574936631509</v>
      </c>
      <c r="P3048">
        <v>2.4492641459397344</v>
      </c>
      <c r="Q3048">
        <v>-2.0032083965734193</v>
      </c>
      <c r="ID3048">
        <v>0.86201217938591601</v>
      </c>
      <c r="IE3048">
        <v>-1.0439731293860184</v>
      </c>
    </row>
    <row r="3049" spans="7:239" ht="15.6" x14ac:dyDescent="0.3">
      <c r="G3049" s="1"/>
      <c r="H3049" s="1"/>
      <c r="K3049">
        <v>-1.0245663252219719</v>
      </c>
      <c r="L3049">
        <v>-0.18789517628784363</v>
      </c>
      <c r="M3049">
        <v>-9.2809477115575523E-2</v>
      </c>
      <c r="N3049">
        <v>-5.3655154224648179E-3</v>
      </c>
      <c r="O3049">
        <v>4.7055086269859663</v>
      </c>
      <c r="P3049">
        <v>4.4483404983624606</v>
      </c>
      <c r="Q3049">
        <v>0.25716812862350552</v>
      </c>
      <c r="ID3049">
        <v>-1.2026259811012785</v>
      </c>
      <c r="IE3049">
        <v>-0.95066640294348381</v>
      </c>
    </row>
    <row r="3050" spans="7:239" ht="15.6" x14ac:dyDescent="0.3">
      <c r="G3050" s="1"/>
      <c r="H3050" s="1"/>
      <c r="K3050">
        <v>0.1943740444997529</v>
      </c>
      <c r="L3050">
        <v>-1.0329029202335964</v>
      </c>
      <c r="M3050">
        <v>1.7607209012021129E-2</v>
      </c>
      <c r="N3050">
        <v>-2.7568982256571253E-2</v>
      </c>
      <c r="O3050">
        <v>0.47746588749824082</v>
      </c>
      <c r="P3050">
        <v>-0.84391016246940731</v>
      </c>
      <c r="Q3050">
        <v>1.3213760499676481</v>
      </c>
      <c r="ID3050">
        <v>-0.4575881100118141</v>
      </c>
      <c r="IE3050">
        <v>-0.41857519780028263</v>
      </c>
    </row>
    <row r="3051" spans="7:239" ht="15.6" x14ac:dyDescent="0.3">
      <c r="G3051" s="1"/>
      <c r="H3051" s="1"/>
      <c r="K3051">
        <v>7.9080985694605865E-2</v>
      </c>
      <c r="L3051">
        <v>5.2595671672268154E-2</v>
      </c>
      <c r="M3051">
        <v>7.1634844435381831E-3</v>
      </c>
      <c r="N3051">
        <v>1.4332387054481191E-3</v>
      </c>
      <c r="O3051">
        <v>-0.41203929733624267</v>
      </c>
      <c r="P3051">
        <v>-0.34334444013619603</v>
      </c>
      <c r="Q3051">
        <v>-6.8694857200046616E-2</v>
      </c>
      <c r="ID3051">
        <v>0.16567271289227181</v>
      </c>
      <c r="IE3051">
        <v>-2.4151614751930195</v>
      </c>
    </row>
    <row r="3052" spans="7:239" ht="15.6" x14ac:dyDescent="0.3">
      <c r="G3052" s="1"/>
      <c r="H3052" s="1"/>
      <c r="K3052">
        <v>1.0173624021011991</v>
      </c>
      <c r="L3052">
        <v>1.4808506944223221</v>
      </c>
      <c r="M3052">
        <v>9.2156915810796283E-2</v>
      </c>
      <c r="N3052">
        <v>3.9953568869889523E-2</v>
      </c>
      <c r="O3052">
        <v>-6.3320302788858562</v>
      </c>
      <c r="P3052">
        <v>-4.4170633597562512</v>
      </c>
      <c r="Q3052">
        <v>-1.9149669191296053</v>
      </c>
      <c r="ID3052">
        <v>-2.3386519376145505E-2</v>
      </c>
      <c r="IE3052">
        <v>-1.6193368176423875</v>
      </c>
    </row>
    <row r="3053" spans="7:239" ht="15.6" x14ac:dyDescent="0.3">
      <c r="G3053" s="1"/>
      <c r="H3053" s="1"/>
      <c r="K3053">
        <v>0.48551427761173988</v>
      </c>
      <c r="L3053">
        <v>0.92814469183736859</v>
      </c>
      <c r="M3053">
        <v>4.3979901669645105E-2</v>
      </c>
      <c r="N3053">
        <v>2.4991179760134544E-2</v>
      </c>
      <c r="O3053">
        <v>-3.305770749660379</v>
      </c>
      <c r="P3053">
        <v>-2.1079482806206733</v>
      </c>
      <c r="Q3053">
        <v>-1.1978224690397057</v>
      </c>
      <c r="ID3053">
        <v>-1.9985766613959919</v>
      </c>
      <c r="IE3053">
        <v>-1.3961069380709674</v>
      </c>
    </row>
    <row r="3054" spans="7:239" ht="15.6" x14ac:dyDescent="0.3">
      <c r="G3054" s="1"/>
      <c r="H3054" s="1"/>
      <c r="K3054">
        <v>1.2153833423657976</v>
      </c>
      <c r="L3054">
        <v>-0.82337836226603511</v>
      </c>
      <c r="M3054">
        <v>0.11009447580224961</v>
      </c>
      <c r="N3054">
        <v>-2.1625992121030772E-2</v>
      </c>
      <c r="O3054">
        <v>-4.2402775127998185</v>
      </c>
      <c r="P3054">
        <v>-5.2768071815259034</v>
      </c>
      <c r="Q3054">
        <v>1.0365296687260852</v>
      </c>
      <c r="ID3054">
        <v>-0.89086926523792032</v>
      </c>
      <c r="IE3054">
        <v>-8.4266983965569531E-2</v>
      </c>
    </row>
    <row r="3055" spans="7:239" ht="15.6" x14ac:dyDescent="0.3">
      <c r="G3055" s="1"/>
      <c r="H3055" s="1"/>
      <c r="K3055">
        <v>1.3291537801529154</v>
      </c>
      <c r="L3055">
        <v>-0.60507623266298827</v>
      </c>
      <c r="M3055">
        <v>0.1204002750290053</v>
      </c>
      <c r="N3055">
        <v>-1.574813950975652E-2</v>
      </c>
      <c r="O3055">
        <v>-5.0159568520213629</v>
      </c>
      <c r="P3055">
        <v>-5.7707621685934498</v>
      </c>
      <c r="Q3055">
        <v>0.75480531657208727</v>
      </c>
      <c r="ID3055">
        <v>7.0145203861912753E-2</v>
      </c>
      <c r="IE3055">
        <v>0.19403528626438082</v>
      </c>
    </row>
    <row r="3056" spans="7:239" ht="15.6" x14ac:dyDescent="0.3">
      <c r="G3056" s="1"/>
      <c r="H3056" s="1"/>
      <c r="K3056">
        <v>-0.13402125381475355</v>
      </c>
      <c r="L3056">
        <v>-1.5610542067718693</v>
      </c>
      <c r="M3056">
        <v>-1.214020233021647E-2</v>
      </c>
      <c r="N3056">
        <v>-4.180719072724897E-2</v>
      </c>
      <c r="O3056">
        <v>2.585688237632878</v>
      </c>
      <c r="P3056">
        <v>0.58187757718498334</v>
      </c>
      <c r="Q3056">
        <v>2.0038106604478947</v>
      </c>
      <c r="ID3056">
        <v>1.3837761232070183</v>
      </c>
      <c r="IE3056">
        <v>1.1476260973171564</v>
      </c>
    </row>
    <row r="3057" spans="7:239" ht="15.6" x14ac:dyDescent="0.3">
      <c r="G3057" s="1"/>
      <c r="H3057" s="1"/>
      <c r="K3057">
        <v>-2.6338210253486807</v>
      </c>
      <c r="L3057">
        <v>-0.64685771155437777</v>
      </c>
      <c r="M3057">
        <v>-0.23858245792497762</v>
      </c>
      <c r="N3057">
        <v>-1.8176212896567262E-2</v>
      </c>
      <c r="O3057">
        <v>12.306394015116323</v>
      </c>
      <c r="P3057">
        <v>11.435211605221149</v>
      </c>
      <c r="Q3057">
        <v>0.87118240989517526</v>
      </c>
      <c r="ID3057">
        <v>0.69758228071888095</v>
      </c>
      <c r="IE3057">
        <v>0.76834548023544791</v>
      </c>
    </row>
    <row r="3058" spans="7:239" ht="15.6" x14ac:dyDescent="0.3">
      <c r="G3058" s="1"/>
      <c r="H3058" s="1"/>
      <c r="K3058">
        <v>1.364689930409678</v>
      </c>
      <c r="L3058">
        <v>0.33128065677368407</v>
      </c>
      <c r="M3058">
        <v>0.12361928725187543</v>
      </c>
      <c r="N3058">
        <v>9.3139631506992185E-3</v>
      </c>
      <c r="O3058">
        <v>-6.371465282670921</v>
      </c>
      <c r="P3058">
        <v>-5.9250488091472509</v>
      </c>
      <c r="Q3058">
        <v>-0.44641647352366981</v>
      </c>
      <c r="ID3058">
        <v>1.2335212376651865</v>
      </c>
      <c r="IE3058">
        <v>-0.10067749067520375</v>
      </c>
    </row>
    <row r="3059" spans="7:239" ht="15.6" x14ac:dyDescent="0.3">
      <c r="G3059" s="1"/>
      <c r="H3059" s="1"/>
      <c r="K3059">
        <v>0.3235621022318102</v>
      </c>
      <c r="L3059">
        <v>0.35377259680897327</v>
      </c>
      <c r="M3059">
        <v>2.9309600348269096E-2</v>
      </c>
      <c r="N3059">
        <v>9.5714578608953015E-3</v>
      </c>
      <c r="O3059">
        <v>-1.8635616881628594</v>
      </c>
      <c r="P3059">
        <v>-1.4048035423975398</v>
      </c>
      <c r="Q3059">
        <v>-0.4587581457653197</v>
      </c>
      <c r="ID3059">
        <v>0.59412878358054477</v>
      </c>
      <c r="IE3059">
        <v>1.7581513429485798</v>
      </c>
    </row>
    <row r="3060" spans="7:239" ht="15.6" x14ac:dyDescent="0.3">
      <c r="G3060" s="1"/>
      <c r="H3060" s="1"/>
      <c r="K3060">
        <v>-0.57179214139018397</v>
      </c>
      <c r="L3060">
        <v>-0.68746829723383351</v>
      </c>
      <c r="M3060">
        <v>-5.1795309249229031E-2</v>
      </c>
      <c r="N3060">
        <v>-1.8580891240066705E-2</v>
      </c>
      <c r="O3060">
        <v>3.373117837605748</v>
      </c>
      <c r="P3060">
        <v>2.4825392720576636</v>
      </c>
      <c r="Q3060">
        <v>0.89057856554808434</v>
      </c>
      <c r="ID3060">
        <v>-0.37973104344345421</v>
      </c>
      <c r="IE3060">
        <v>-0.49782684838320912</v>
      </c>
    </row>
    <row r="3061" spans="7:239" ht="15.6" x14ac:dyDescent="0.3">
      <c r="G3061" s="1"/>
      <c r="H3061" s="1"/>
      <c r="K3061">
        <v>1.0409245406830394</v>
      </c>
      <c r="L3061">
        <v>2.907359256993697</v>
      </c>
      <c r="M3061">
        <v>9.4291272277208113E-2</v>
      </c>
      <c r="N3061">
        <v>7.8124738837512364E-2</v>
      </c>
      <c r="O3061">
        <v>-8.2638664567910727</v>
      </c>
      <c r="P3061">
        <v>-4.5193626572262522</v>
      </c>
      <c r="Q3061">
        <v>-3.7445037995648209</v>
      </c>
      <c r="ID3061">
        <v>0.61438411573425156</v>
      </c>
      <c r="IE3061">
        <v>6.4333150340797271E-2</v>
      </c>
    </row>
    <row r="3062" spans="7:239" ht="15.6" x14ac:dyDescent="0.3">
      <c r="G3062" s="1"/>
      <c r="H3062" s="1"/>
      <c r="K3062">
        <v>-0.36776901077558038</v>
      </c>
      <c r="L3062">
        <v>0.91443617733955795</v>
      </c>
      <c r="M3062">
        <v>-3.3314045903274532E-2</v>
      </c>
      <c r="N3062">
        <v>2.4342311575510908E-2</v>
      </c>
      <c r="O3062">
        <v>0.43001351145466105</v>
      </c>
      <c r="P3062">
        <v>1.5967358524313044</v>
      </c>
      <c r="Q3062">
        <v>-1.1667223409766434</v>
      </c>
      <c r="ID3062">
        <v>-1.0303106656174503</v>
      </c>
      <c r="IE3062">
        <v>0.4623088370848949</v>
      </c>
    </row>
    <row r="3063" spans="7:239" ht="15.6" x14ac:dyDescent="0.3">
      <c r="G3063" s="1"/>
      <c r="H3063" s="1"/>
      <c r="K3063">
        <v>-2.77633371820458</v>
      </c>
      <c r="L3063">
        <v>-0.94162527398436702</v>
      </c>
      <c r="M3063">
        <v>-0.25149185010456454</v>
      </c>
      <c r="N3063">
        <v>-2.6109248177639224E-2</v>
      </c>
      <c r="O3063">
        <v>13.305367579442883</v>
      </c>
      <c r="P3063">
        <v>12.053956304861988</v>
      </c>
      <c r="Q3063">
        <v>1.2514112745808958</v>
      </c>
      <c r="ID3063">
        <v>0.18575373514826704</v>
      </c>
      <c r="IE3063">
        <v>-0.25911466498475305</v>
      </c>
    </row>
    <row r="3064" spans="7:239" ht="15.6" x14ac:dyDescent="0.3">
      <c r="G3064" s="1"/>
      <c r="H3064" s="1"/>
      <c r="K3064">
        <v>-0.8738584337351728</v>
      </c>
      <c r="L3064">
        <v>-3.2155768157121949E-2</v>
      </c>
      <c r="M3064">
        <v>-7.9157729774523289E-2</v>
      </c>
      <c r="N3064">
        <v>-1.1491903488652947E-3</v>
      </c>
      <c r="O3064">
        <v>3.8490953314904197</v>
      </c>
      <c r="P3064">
        <v>3.7940148577278232</v>
      </c>
      <c r="Q3064">
        <v>5.5080473762596692E-2</v>
      </c>
      <c r="ID3064">
        <v>0.20245765537371907</v>
      </c>
      <c r="IE3064">
        <v>1.5558644918157897E-2</v>
      </c>
    </row>
    <row r="3065" spans="7:239" ht="15.6" x14ac:dyDescent="0.3">
      <c r="G3065" s="1"/>
      <c r="H3065" s="1"/>
      <c r="K3065">
        <v>0.63433153274210441</v>
      </c>
      <c r="L3065">
        <v>-2.3073179468134875</v>
      </c>
      <c r="M3065">
        <v>5.746038730968607E-2</v>
      </c>
      <c r="N3065">
        <v>-6.1517939010539487E-2</v>
      </c>
      <c r="O3065">
        <v>0.19447767745344446</v>
      </c>
      <c r="P3065">
        <v>-2.754065380661141</v>
      </c>
      <c r="Q3065">
        <v>2.9485430581145855</v>
      </c>
      <c r="ID3065">
        <v>2.6327486225594736</v>
      </c>
      <c r="IE3065">
        <v>0.41803348914535815</v>
      </c>
    </row>
    <row r="3066" spans="7:239" ht="15.6" x14ac:dyDescent="0.3">
      <c r="G3066" s="1"/>
      <c r="H3066" s="1"/>
      <c r="K3066">
        <v>0.87153593343621061</v>
      </c>
      <c r="L3066">
        <v>-4.4914789527912852E-3</v>
      </c>
      <c r="M3066">
        <v>7.8947348042232066E-2</v>
      </c>
      <c r="N3066">
        <v>1.6799875370509314E-4</v>
      </c>
      <c r="O3066">
        <v>-3.7919834496653566</v>
      </c>
      <c r="P3066">
        <v>-3.7839313015118856</v>
      </c>
      <c r="Q3066">
        <v>-8.052148153470955E-3</v>
      </c>
      <c r="ID3066">
        <v>-0.13609803719559888</v>
      </c>
      <c r="IE3066">
        <v>-0.90056115979275742</v>
      </c>
    </row>
    <row r="3067" spans="7:239" ht="15.6" x14ac:dyDescent="0.3">
      <c r="G3067" s="1"/>
      <c r="H3067" s="1"/>
      <c r="K3067">
        <v>-0.34161978238514479</v>
      </c>
      <c r="L3067">
        <v>-0.29052919522714626</v>
      </c>
      <c r="M3067">
        <v>-3.0945340086824528E-2</v>
      </c>
      <c r="N3067">
        <v>-7.8854777980477062E-3</v>
      </c>
      <c r="O3067">
        <v>1.8611536790225713</v>
      </c>
      <c r="P3067">
        <v>1.483204235407972</v>
      </c>
      <c r="Q3067">
        <v>0.37794944361459931</v>
      </c>
      <c r="ID3067">
        <v>-0.28276562659830629</v>
      </c>
      <c r="IE3067">
        <v>-0.11247548640169761</v>
      </c>
    </row>
    <row r="3068" spans="7:239" ht="15.6" x14ac:dyDescent="0.3">
      <c r="G3068" s="1"/>
      <c r="H3068" s="1"/>
      <c r="K3068">
        <v>-1.0630070920386558</v>
      </c>
      <c r="L3068">
        <v>-0.36433817373511102</v>
      </c>
      <c r="M3068">
        <v>-9.6291601581656588E-2</v>
      </c>
      <c r="N3068">
        <v>-1.0098604251127359E-2</v>
      </c>
      <c r="O3068">
        <v>5.0992622299309049</v>
      </c>
      <c r="P3068">
        <v>4.6152380584415669</v>
      </c>
      <c r="Q3068">
        <v>0.4840241714893383</v>
      </c>
      <c r="ID3068">
        <v>-0.25193190578525426</v>
      </c>
      <c r="IE3068">
        <v>0.16925107724444791</v>
      </c>
    </row>
    <row r="3069" spans="7:239" ht="15.6" x14ac:dyDescent="0.3">
      <c r="G3069" s="1"/>
      <c r="H3069" s="1"/>
      <c r="K3069">
        <v>-0.15561173054751476</v>
      </c>
      <c r="L3069">
        <v>-7.9673753661689828E-2</v>
      </c>
      <c r="M3069">
        <v>-1.4095957469650165E-2</v>
      </c>
      <c r="N3069">
        <v>-2.1829622105734E-3</v>
      </c>
      <c r="O3069">
        <v>0.78024550868820086</v>
      </c>
      <c r="P3069">
        <v>0.67561654719113362</v>
      </c>
      <c r="Q3069">
        <v>0.10462896149706727</v>
      </c>
      <c r="ID3069">
        <v>0.66466049500143343</v>
      </c>
      <c r="IE3069">
        <v>-1.2454154465382932</v>
      </c>
    </row>
    <row r="3070" spans="7:239" ht="15.6" x14ac:dyDescent="0.3">
      <c r="G3070" s="1"/>
      <c r="H3070" s="1"/>
      <c r="K3070">
        <v>-0.66828988415331136</v>
      </c>
      <c r="L3070">
        <v>-0.78437747536167279</v>
      </c>
      <c r="M3070">
        <v>-6.0536475953823658E-2</v>
      </c>
      <c r="N3070">
        <v>-2.1205407627362952E-2</v>
      </c>
      <c r="O3070">
        <v>3.9178728557409248</v>
      </c>
      <c r="P3070">
        <v>2.9015017214049861</v>
      </c>
      <c r="Q3070">
        <v>1.0163711343359387</v>
      </c>
      <c r="ID3070">
        <v>4.8290419412925591E-2</v>
      </c>
      <c r="IE3070">
        <v>-0.69496423879848124</v>
      </c>
    </row>
    <row r="3071" spans="7:239" ht="15.6" x14ac:dyDescent="0.3">
      <c r="G3071" s="1"/>
      <c r="H3071" s="1"/>
      <c r="K3071">
        <v>0.16052395579153544</v>
      </c>
      <c r="L3071">
        <v>-0.71530122518066341</v>
      </c>
      <c r="M3071">
        <v>1.4540927253595308E-2</v>
      </c>
      <c r="N3071">
        <v>-1.9083376994940119E-2</v>
      </c>
      <c r="O3071">
        <v>0.21771874784982626</v>
      </c>
      <c r="P3071">
        <v>-0.69694386388321949</v>
      </c>
      <c r="Q3071">
        <v>0.91466261173304575</v>
      </c>
      <c r="ID3071">
        <v>1.1284676042755317</v>
      </c>
      <c r="IE3071">
        <v>7.0263676147672635E-2</v>
      </c>
    </row>
    <row r="3072" spans="7:239" ht="15.6" x14ac:dyDescent="0.3">
      <c r="G3072" s="1"/>
      <c r="H3072" s="1"/>
      <c r="K3072">
        <v>0.69933653363803305</v>
      </c>
      <c r="L3072">
        <v>2.6604401226138979E-2</v>
      </c>
      <c r="M3072">
        <v>6.3348810532791316E-2</v>
      </c>
      <c r="N3072">
        <v>9.4297179811365472E-4</v>
      </c>
      <c r="O3072">
        <v>-3.081492838261803</v>
      </c>
      <c r="P3072">
        <v>-3.0362963802197105</v>
      </c>
      <c r="Q3072">
        <v>-4.5196458042092366E-2</v>
      </c>
      <c r="ID3072">
        <v>-1.1359300132721013</v>
      </c>
      <c r="IE3072">
        <v>-1.6699983930187612</v>
      </c>
    </row>
    <row r="3073" spans="7:239" ht="15.6" x14ac:dyDescent="0.3">
      <c r="G3073" s="1"/>
      <c r="H3073" s="1"/>
      <c r="K3073">
        <v>-1.0392766886579736E-2</v>
      </c>
      <c r="L3073">
        <v>-0.68441916433151018</v>
      </c>
      <c r="M3073">
        <v>-9.4142002990247047E-4</v>
      </c>
      <c r="N3073">
        <v>-1.8313700161985358E-2</v>
      </c>
      <c r="O3073">
        <v>0.92289423033541507</v>
      </c>
      <c r="P3073">
        <v>4.5122082088338351E-2</v>
      </c>
      <c r="Q3073">
        <v>0.87777214824707672</v>
      </c>
      <c r="ID3073">
        <v>0.90888635851346877</v>
      </c>
      <c r="IE3073">
        <v>1.0606790941416846</v>
      </c>
    </row>
    <row r="3074" spans="7:239" ht="15.6" x14ac:dyDescent="0.3">
      <c r="G3074" s="1"/>
      <c r="H3074" s="1"/>
      <c r="K3074">
        <v>0.15394421891516472</v>
      </c>
      <c r="L3074">
        <v>1.0526712831512426</v>
      </c>
      <c r="M3074">
        <v>1.394490733373142E-2</v>
      </c>
      <c r="N3074">
        <v>2.8213011020599105E-2</v>
      </c>
      <c r="O3074">
        <v>-2.0206209685751411</v>
      </c>
      <c r="P3074">
        <v>-0.66837674304857009</v>
      </c>
      <c r="Q3074">
        <v>-1.352244225526571</v>
      </c>
      <c r="ID3074">
        <v>1.1842510467452427</v>
      </c>
      <c r="IE3074">
        <v>0.93922498826270207</v>
      </c>
    </row>
    <row r="3075" spans="7:239" ht="15.6" x14ac:dyDescent="0.3">
      <c r="G3075" s="1"/>
      <c r="H3075" s="1"/>
      <c r="K3075">
        <v>-0.10822881637004472</v>
      </c>
      <c r="L3075">
        <v>0.36450709864568637</v>
      </c>
      <c r="M3075">
        <v>-9.8038161208990737E-3</v>
      </c>
      <c r="N3075">
        <v>9.7158732660971268E-3</v>
      </c>
      <c r="O3075">
        <v>4.2150842210860739E-3</v>
      </c>
      <c r="P3075">
        <v>0.469895032753883</v>
      </c>
      <c r="Q3075">
        <v>-0.46567994853279693</v>
      </c>
      <c r="ID3075">
        <v>0.2825725000004462</v>
      </c>
      <c r="IE3075">
        <v>-0.41444910002293123</v>
      </c>
    </row>
    <row r="3076" spans="7:239" ht="15.6" x14ac:dyDescent="0.3">
      <c r="G3076" s="1"/>
      <c r="H3076" s="1"/>
      <c r="K3076">
        <v>0.80387224416146918</v>
      </c>
      <c r="L3076">
        <v>-0.92855527042895025</v>
      </c>
      <c r="M3076">
        <v>7.2818089772945294E-2</v>
      </c>
      <c r="N3076">
        <v>-2.4575849143671624E-2</v>
      </c>
      <c r="O3076">
        <v>-2.3122413722437689</v>
      </c>
      <c r="P3076">
        <v>-3.4901571242235225</v>
      </c>
      <c r="Q3076">
        <v>1.1779157519797536</v>
      </c>
      <c r="ID3076">
        <v>-1.3217532540872152</v>
      </c>
      <c r="IE3076">
        <v>-0.11231761533059545</v>
      </c>
    </row>
    <row r="3077" spans="7:239" ht="15.6" x14ac:dyDescent="0.3">
      <c r="G3077" s="1"/>
      <c r="H3077" s="1"/>
      <c r="K3077">
        <v>0.57469122933825378</v>
      </c>
      <c r="L3077">
        <v>-0.18923962296924474</v>
      </c>
      <c r="M3077">
        <v>5.2057920687794648E-2</v>
      </c>
      <c r="N3077">
        <v>-4.8727147251007687E-3</v>
      </c>
      <c r="O3077">
        <v>-2.261577902718297</v>
      </c>
      <c r="P3077">
        <v>-2.4951261881120437</v>
      </c>
      <c r="Q3077">
        <v>0.23354828539374692</v>
      </c>
      <c r="ID3077">
        <v>-0.89591480494389097</v>
      </c>
      <c r="IE3077">
        <v>-4.0057977974497609E-2</v>
      </c>
    </row>
    <row r="3078" spans="7:239" ht="15.6" x14ac:dyDescent="0.3">
      <c r="G3078" s="1"/>
      <c r="H3078" s="1"/>
      <c r="K3078">
        <v>-4.0471002283185253</v>
      </c>
      <c r="L3078">
        <v>-1.1862478973902069</v>
      </c>
      <c r="M3078">
        <v>-0.36660316348304056</v>
      </c>
      <c r="N3078">
        <v>-3.3073794945859027E-2</v>
      </c>
      <c r="O3078">
        <v>19.156440222452584</v>
      </c>
      <c r="P3078">
        <v>17.571219552488163</v>
      </c>
      <c r="Q3078">
        <v>1.5852206699644227</v>
      </c>
      <c r="ID3078">
        <v>-0.49724703156437899</v>
      </c>
      <c r="IE3078">
        <v>-1.2577853622288921</v>
      </c>
    </row>
    <row r="3079" spans="7:239" ht="15.6" x14ac:dyDescent="0.3">
      <c r="G3079" s="1"/>
      <c r="H3079" s="1"/>
      <c r="K3079">
        <v>-0.19375531368176277</v>
      </c>
      <c r="L3079">
        <v>1.8595873148488602</v>
      </c>
      <c r="M3079">
        <v>-1.7551161802309728E-2</v>
      </c>
      <c r="N3079">
        <v>4.9685472093563811E-2</v>
      </c>
      <c r="O3079">
        <v>-1.5401913500441631</v>
      </c>
      <c r="P3079">
        <v>0.84122383042091442</v>
      </c>
      <c r="Q3079">
        <v>-2.3814151804650776</v>
      </c>
      <c r="ID3079">
        <v>0.23788614799917171</v>
      </c>
      <c r="IE3079">
        <v>-0.15024343647890395</v>
      </c>
    </row>
    <row r="3080" spans="7:239" ht="15.6" x14ac:dyDescent="0.3">
      <c r="G3080" s="1"/>
      <c r="H3080" s="1"/>
      <c r="K3080">
        <v>0.34557383240040135</v>
      </c>
      <c r="L3080">
        <v>0.42539902534756546</v>
      </c>
      <c r="M3080">
        <v>3.1303514375175548E-2</v>
      </c>
      <c r="N3080">
        <v>1.1494957323364478E-2</v>
      </c>
      <c r="O3080">
        <v>-2.0513225679264688</v>
      </c>
      <c r="P3080">
        <v>-1.5003714605864942</v>
      </c>
      <c r="Q3080">
        <v>-0.55095110733997454</v>
      </c>
      <c r="ID3080">
        <v>-1.0707765153297888</v>
      </c>
      <c r="IE3080">
        <v>0.68112577024435694</v>
      </c>
    </row>
    <row r="3081" spans="7:239" ht="15.6" x14ac:dyDescent="0.3">
      <c r="G3081" s="1"/>
      <c r="H3081" s="1"/>
      <c r="K3081">
        <v>0.45407160031096772</v>
      </c>
      <c r="L3081">
        <v>0.7867244049629859</v>
      </c>
      <c r="M3081">
        <v>4.1131693244713496E-2</v>
      </c>
      <c r="N3081">
        <v>2.1197367213310246E-2</v>
      </c>
      <c r="O3081">
        <v>-2.9874199540531476</v>
      </c>
      <c r="P3081">
        <v>-1.9714341952258945</v>
      </c>
      <c r="Q3081">
        <v>-1.0159857588272532</v>
      </c>
      <c r="ID3081">
        <v>-9.2497483355821405E-2</v>
      </c>
      <c r="IE3081">
        <v>0.37090424056137705</v>
      </c>
    </row>
    <row r="3082" spans="7:239" ht="15.6" x14ac:dyDescent="0.3">
      <c r="G3082" s="1"/>
      <c r="H3082" s="1"/>
      <c r="K3082">
        <v>0.59272621245814872</v>
      </c>
      <c r="L3082">
        <v>-1.7052061422149354</v>
      </c>
      <c r="M3082">
        <v>5.3691604434703902E-2</v>
      </c>
      <c r="N3082">
        <v>-4.5423399737497587E-2</v>
      </c>
      <c r="O3082">
        <v>-0.396293470736095</v>
      </c>
      <c r="P3082">
        <v>-2.5734283378358609</v>
      </c>
      <c r="Q3082">
        <v>2.1771348670997659</v>
      </c>
      <c r="ID3082">
        <v>-0.4022382396069582</v>
      </c>
      <c r="IE3082">
        <v>1.6762367631436017</v>
      </c>
    </row>
    <row r="3083" spans="7:239" ht="15.6" x14ac:dyDescent="0.3">
      <c r="G3083" s="1"/>
      <c r="H3083" s="1"/>
      <c r="K3083">
        <v>1.0610313243071499</v>
      </c>
      <c r="L3083">
        <v>9.2413907386893784E-2</v>
      </c>
      <c r="M3083">
        <v>9.6112628326779054E-2</v>
      </c>
      <c r="N3083">
        <v>2.823161869343668E-3</v>
      </c>
      <c r="O3083">
        <v>-4.7419735133174852</v>
      </c>
      <c r="P3083">
        <v>-4.6066599045445882</v>
      </c>
      <c r="Q3083">
        <v>-0.13531360877289683</v>
      </c>
      <c r="ID3083">
        <v>0.50231396594443645</v>
      </c>
      <c r="IE3083">
        <v>0.55468115518958472</v>
      </c>
    </row>
    <row r="3084" spans="7:239" ht="15.6" x14ac:dyDescent="0.3">
      <c r="G3084" s="1"/>
      <c r="H3084" s="1"/>
      <c r="K3084">
        <v>0.96664168689990804</v>
      </c>
      <c r="L3084">
        <v>1.0908077517358234</v>
      </c>
      <c r="M3084">
        <v>8.7562422569238685E-2</v>
      </c>
      <c r="N3084">
        <v>2.9501981145715388E-2</v>
      </c>
      <c r="O3084">
        <v>-5.6108744941360182</v>
      </c>
      <c r="P3084">
        <v>-4.1968501768889235</v>
      </c>
      <c r="Q3084">
        <v>-1.4140243172470943</v>
      </c>
      <c r="ID3084">
        <v>-1.0946329631959739</v>
      </c>
      <c r="IE3084">
        <v>1.0470658298274271</v>
      </c>
    </row>
    <row r="3085" spans="7:239" ht="15.6" x14ac:dyDescent="0.3">
      <c r="G3085" s="1"/>
      <c r="H3085" s="1"/>
      <c r="K3085">
        <v>-0.8140186368410669</v>
      </c>
      <c r="L3085">
        <v>-0.49671166533711203</v>
      </c>
      <c r="M3085">
        <v>-7.3737192202940491E-2</v>
      </c>
      <c r="N3085">
        <v>-1.3557667885890157E-2</v>
      </c>
      <c r="O3085">
        <v>4.184025958345388</v>
      </c>
      <c r="P3085">
        <v>3.5342095280141352</v>
      </c>
      <c r="Q3085">
        <v>0.64981643033125247</v>
      </c>
      <c r="ID3085">
        <v>-0.23102063659322641</v>
      </c>
      <c r="IE3085">
        <v>0.17231615812209214</v>
      </c>
    </row>
    <row r="3086" spans="7:239" ht="15.6" x14ac:dyDescent="0.3">
      <c r="G3086" s="1"/>
      <c r="H3086" s="1"/>
      <c r="K3086">
        <v>-0.5933934997323973</v>
      </c>
      <c r="L3086">
        <v>-8.8458877267790434E-3</v>
      </c>
      <c r="M3086">
        <v>-5.3752050090084456E-2</v>
      </c>
      <c r="N3086">
        <v>-4.3284998411920986E-4</v>
      </c>
      <c r="O3086">
        <v>2.59707190354758</v>
      </c>
      <c r="P3086">
        <v>2.5763254865445484</v>
      </c>
      <c r="Q3086">
        <v>2.0746417003031394E-2</v>
      </c>
      <c r="ID3086">
        <v>0.81237870960564629</v>
      </c>
      <c r="IE3086">
        <v>-0.12171129164475551</v>
      </c>
    </row>
    <row r="3087" spans="7:239" ht="15.6" x14ac:dyDescent="0.3">
      <c r="G3087" s="1"/>
      <c r="H3087" s="1"/>
      <c r="K3087">
        <v>0.42075713807735726</v>
      </c>
      <c r="L3087">
        <v>-1.1697628340088528</v>
      </c>
      <c r="M3087">
        <v>3.8113930759090017E-2</v>
      </c>
      <c r="N3087">
        <v>-3.1155545228653211E-2</v>
      </c>
      <c r="O3087">
        <v>-0.33351408843425911</v>
      </c>
      <c r="P3087">
        <v>-1.8267934161110531</v>
      </c>
      <c r="Q3087">
        <v>1.4932793276767939</v>
      </c>
      <c r="ID3087">
        <v>-0.95340701740076295</v>
      </c>
      <c r="IE3087">
        <v>1.0681082656882182</v>
      </c>
    </row>
    <row r="3088" spans="7:239" ht="15.6" x14ac:dyDescent="0.3">
      <c r="G3088" s="1"/>
      <c r="H3088" s="1"/>
      <c r="K3088">
        <v>0.15451210439256649</v>
      </c>
      <c r="L3088">
        <v>0.62701205832386853</v>
      </c>
      <c r="M3088">
        <v>1.3996348761115607E-2</v>
      </c>
      <c r="N3088">
        <v>1.6825538748647752E-2</v>
      </c>
      <c r="O3088">
        <v>-1.4772871769863998</v>
      </c>
      <c r="P3088">
        <v>-0.6708423208304779</v>
      </c>
      <c r="Q3088">
        <v>-0.80644485615592199</v>
      </c>
      <c r="ID3088">
        <v>-0.11385118873664002</v>
      </c>
      <c r="IE3088">
        <v>-1.1549980601309264</v>
      </c>
    </row>
    <row r="3089" spans="7:239" ht="15.6" x14ac:dyDescent="0.3">
      <c r="G3089" s="1"/>
      <c r="H3089" s="1"/>
      <c r="K3089">
        <v>1.4008543750567297</v>
      </c>
      <c r="L3089">
        <v>0.49356758910899079</v>
      </c>
      <c r="M3089">
        <v>0.12689521299259396</v>
      </c>
      <c r="N3089">
        <v>1.3667582180432463E-2</v>
      </c>
      <c r="O3089">
        <v>-6.7371479051923915</v>
      </c>
      <c r="P3089">
        <v>-6.0820633037329621</v>
      </c>
      <c r="Q3089">
        <v>-0.65508460145942948</v>
      </c>
      <c r="ID3089">
        <v>-0.2054359734627704</v>
      </c>
      <c r="IE3089">
        <v>0.16209707420799482</v>
      </c>
    </row>
    <row r="3090" spans="7:239" ht="15.6" x14ac:dyDescent="0.3">
      <c r="G3090" s="1"/>
      <c r="H3090" s="1"/>
      <c r="K3090">
        <v>-1.3077183084674739</v>
      </c>
      <c r="L3090">
        <v>0.43119279580956144</v>
      </c>
      <c r="M3090">
        <v>-0.11845856089115235</v>
      </c>
      <c r="N3090">
        <v>1.1103323709404218E-2</v>
      </c>
      <c r="O3090">
        <v>5.1455159980287579</v>
      </c>
      <c r="P3090">
        <v>5.6776961811092406</v>
      </c>
      <c r="Q3090">
        <v>-0.53218018308048309</v>
      </c>
      <c r="ID3090">
        <v>-0.75163018110083712</v>
      </c>
      <c r="IE3090">
        <v>-0.3023248430835333</v>
      </c>
    </row>
    <row r="3091" spans="7:239" ht="15.6" x14ac:dyDescent="0.3">
      <c r="G3091" s="1"/>
      <c r="H3091" s="1"/>
      <c r="K3091">
        <v>0.73757950922262505</v>
      </c>
      <c r="L3091">
        <v>-0.13001511258976914</v>
      </c>
      <c r="M3091">
        <v>6.6813018246802164E-2</v>
      </c>
      <c r="N3091">
        <v>-3.2344251885460277E-3</v>
      </c>
      <c r="O3091">
        <v>-3.0473098127441531</v>
      </c>
      <c r="P3091">
        <v>-3.2023351937967344</v>
      </c>
      <c r="Q3091">
        <v>0.15502538105258146</v>
      </c>
      <c r="ID3091">
        <v>-0.90570382927512916</v>
      </c>
      <c r="IE3091">
        <v>1.3812076969081384</v>
      </c>
    </row>
    <row r="3092" spans="7:239" ht="15.6" x14ac:dyDescent="0.3">
      <c r="G3092" s="1"/>
      <c r="H3092" s="1"/>
      <c r="K3092">
        <v>-1.085762781302456</v>
      </c>
      <c r="L3092">
        <v>0.93553376218287354</v>
      </c>
      <c r="M3092">
        <v>-9.8352906516230007E-2</v>
      </c>
      <c r="N3092">
        <v>2.4669342161387817E-2</v>
      </c>
      <c r="O3092">
        <v>3.5316391555053173</v>
      </c>
      <c r="P3092">
        <v>4.7140360099537677</v>
      </c>
      <c r="Q3092">
        <v>-1.1823968544484504</v>
      </c>
      <c r="ID3092">
        <v>-2.8281525283108674E-2</v>
      </c>
      <c r="IE3092">
        <v>1.2141013253805004</v>
      </c>
    </row>
    <row r="3093" spans="7:239" ht="15.6" x14ac:dyDescent="0.3">
      <c r="G3093" s="1"/>
      <c r="H3093" s="1"/>
      <c r="K3093">
        <v>0.46602839195139972</v>
      </c>
      <c r="L3093">
        <v>0.89230659103888244</v>
      </c>
      <c r="M3093">
        <v>4.2214789138859697E-2</v>
      </c>
      <c r="N3093">
        <v>2.4025960457840004E-2</v>
      </c>
      <c r="O3093">
        <v>-3.1749064667818856</v>
      </c>
      <c r="P3093">
        <v>-2.02334677440723</v>
      </c>
      <c r="Q3093">
        <v>-1.1515596923746556</v>
      </c>
      <c r="ID3093">
        <v>-1.8713517370258588</v>
      </c>
      <c r="IE3093">
        <v>4.9631456856813159E-2</v>
      </c>
    </row>
    <row r="3094" spans="7:239" ht="15.6" x14ac:dyDescent="0.3">
      <c r="G3094" s="1"/>
      <c r="H3094" s="1"/>
      <c r="K3094">
        <v>-2.454475815466409</v>
      </c>
      <c r="L3094">
        <v>0.1896086450951264</v>
      </c>
      <c r="M3094">
        <v>-0.22233662323121031</v>
      </c>
      <c r="N3094">
        <v>4.2610667660848665E-3</v>
      </c>
      <c r="O3094">
        <v>10.452319737980151</v>
      </c>
      <c r="P3094">
        <v>10.656551853609866</v>
      </c>
      <c r="Q3094">
        <v>-0.20423211562971572</v>
      </c>
      <c r="ID3094">
        <v>-3.6592334360492883E-2</v>
      </c>
      <c r="IE3094">
        <v>0.60356190172570778</v>
      </c>
    </row>
    <row r="3095" spans="7:239" ht="15.6" x14ac:dyDescent="0.3">
      <c r="G3095" s="1"/>
      <c r="H3095" s="1"/>
      <c r="K3095">
        <v>0.29328333998640355</v>
      </c>
      <c r="L3095">
        <v>0.52060281227034921</v>
      </c>
      <c r="M3095">
        <v>2.6566824187736784E-2</v>
      </c>
      <c r="N3095">
        <v>1.4024654958190755E-2</v>
      </c>
      <c r="O3095">
        <v>-1.9455418367286752</v>
      </c>
      <c r="P3095">
        <v>-1.2733428052828879</v>
      </c>
      <c r="Q3095">
        <v>-0.67219903144578719</v>
      </c>
      <c r="ID3095">
        <v>-0.59850972881863729</v>
      </c>
      <c r="IE3095">
        <v>0.67952701106708713</v>
      </c>
    </row>
    <row r="3096" spans="7:239" ht="15.6" x14ac:dyDescent="0.3">
      <c r="G3096" s="1"/>
      <c r="H3096" s="1"/>
      <c r="K3096">
        <v>6.2194300707542748E-2</v>
      </c>
      <c r="L3096">
        <v>0.69225165229665153</v>
      </c>
      <c r="M3096">
        <v>5.6338183152616905E-3</v>
      </c>
      <c r="N3096">
        <v>1.8540370030637396E-2</v>
      </c>
      <c r="O3096">
        <v>-1.1586642267167555</v>
      </c>
      <c r="P3096">
        <v>-0.27002783499131389</v>
      </c>
      <c r="Q3096">
        <v>-0.88863639172544173</v>
      </c>
      <c r="ID3096">
        <v>-1.0465528708593173</v>
      </c>
      <c r="IE3096">
        <v>1.3864208953418429</v>
      </c>
    </row>
    <row r="3097" spans="7:239" ht="15.6" x14ac:dyDescent="0.3">
      <c r="G3097" s="1"/>
      <c r="H3097" s="1"/>
      <c r="K3097">
        <v>-1.1593110314623905</v>
      </c>
      <c r="L3097">
        <v>-0.58876656794034854</v>
      </c>
      <c r="M3097">
        <v>-0.10501521277408035</v>
      </c>
      <c r="N3097">
        <v>-1.6134577786396598E-2</v>
      </c>
      <c r="O3097">
        <v>5.8066863047530051</v>
      </c>
      <c r="P3097">
        <v>5.0333590754461355</v>
      </c>
      <c r="Q3097">
        <v>0.77332722930686948</v>
      </c>
      <c r="ID3097">
        <v>-0.19430309373858473</v>
      </c>
      <c r="IE3097">
        <v>-0.2534570132195601</v>
      </c>
    </row>
    <row r="3098" spans="7:239" ht="15.6" x14ac:dyDescent="0.3">
      <c r="G3098" s="1"/>
      <c r="H3098" s="1"/>
      <c r="K3098">
        <v>0.60814483783474294</v>
      </c>
      <c r="L3098">
        <v>0.17557008706469598</v>
      </c>
      <c r="M3098">
        <v>5.5088287620375292E-2</v>
      </c>
      <c r="N3098">
        <v>4.8980993076172697E-3</v>
      </c>
      <c r="O3098">
        <v>-2.8751360595420068</v>
      </c>
      <c r="P3098">
        <v>-2.6403710959603033</v>
      </c>
      <c r="Q3098">
        <v>-0.23476496358170348</v>
      </c>
      <c r="ID3098">
        <v>-0.94034006131844072</v>
      </c>
      <c r="IE3098">
        <v>-0.92784869416342031</v>
      </c>
    </row>
    <row r="3099" spans="7:239" ht="15.6" x14ac:dyDescent="0.3">
      <c r="G3099" s="1"/>
      <c r="H3099" s="1"/>
      <c r="K3099">
        <v>0.40101871079119061</v>
      </c>
      <c r="L3099">
        <v>-2.5394054050871904</v>
      </c>
      <c r="M3099">
        <v>3.6325941957958914E-2</v>
      </c>
      <c r="N3099">
        <v>-6.7804115238834367E-2</v>
      </c>
      <c r="O3099">
        <v>1.5087428285520419</v>
      </c>
      <c r="P3099">
        <v>-1.7410954546325561</v>
      </c>
      <c r="Q3099">
        <v>3.249838283184598</v>
      </c>
      <c r="ID3099">
        <v>1.1892937405270188</v>
      </c>
      <c r="IE3099">
        <v>0.13773572310191121</v>
      </c>
    </row>
    <row r="3100" spans="7:239" ht="15.6" x14ac:dyDescent="0.3">
      <c r="G3100" s="1"/>
      <c r="H3100" s="1"/>
      <c r="K3100">
        <v>0.91348631306186212</v>
      </c>
      <c r="L3100">
        <v>0.59920631710466643</v>
      </c>
      <c r="M3100">
        <v>8.2747387826882512E-2</v>
      </c>
      <c r="N3100">
        <v>1.6332594394143134E-2</v>
      </c>
      <c r="O3100">
        <v>-4.7488846095099335</v>
      </c>
      <c r="P3100">
        <v>-3.9660664820430589</v>
      </c>
      <c r="Q3100">
        <v>-0.78281812746687485</v>
      </c>
      <c r="ID3100">
        <v>-0.3697171254512775</v>
      </c>
      <c r="IE3100">
        <v>1.5525303618931068</v>
      </c>
    </row>
    <row r="3101" spans="7:239" ht="15.6" x14ac:dyDescent="0.3">
      <c r="G3101" s="1"/>
      <c r="H3101" s="1"/>
      <c r="K3101">
        <v>-1.029863680349161</v>
      </c>
      <c r="L3101">
        <v>1.1696408315382154</v>
      </c>
      <c r="M3101">
        <v>-9.3289333565418742E-2</v>
      </c>
      <c r="N3101">
        <v>3.0950890058356509E-2</v>
      </c>
      <c r="O3101">
        <v>2.9878696818000678</v>
      </c>
      <c r="P3101">
        <v>4.4713399262827354</v>
      </c>
      <c r="Q3101">
        <v>-1.4834702444826673</v>
      </c>
      <c r="ID3101">
        <v>1.3685291244104616</v>
      </c>
      <c r="IE3101">
        <v>0.66927215453349087</v>
      </c>
    </row>
    <row r="3102" spans="7:239" ht="15.6" x14ac:dyDescent="0.3">
      <c r="G3102" s="1"/>
      <c r="H3102" s="1"/>
      <c r="K3102">
        <v>-0.33823263003702525</v>
      </c>
      <c r="L3102">
        <v>0.94074255535873796</v>
      </c>
      <c r="M3102">
        <v>-3.0638517745897344E-2</v>
      </c>
      <c r="N3102">
        <v>2.5055851759173877E-2</v>
      </c>
      <c r="O3102">
        <v>0.26757611366183398</v>
      </c>
      <c r="P3102">
        <v>1.4684982992539612</v>
      </c>
      <c r="Q3102">
        <v>-1.2009221855921273</v>
      </c>
      <c r="ID3102">
        <v>-0.99398411053807023</v>
      </c>
      <c r="IE3102">
        <v>0.31007231322232287</v>
      </c>
    </row>
    <row r="3103" spans="7:239" ht="15.6" x14ac:dyDescent="0.3">
      <c r="G3103" s="1"/>
      <c r="H3103" s="1"/>
      <c r="K3103">
        <v>1.0900537161986681</v>
      </c>
      <c r="L3103">
        <v>1.6988302233848327</v>
      </c>
      <c r="M3103">
        <v>9.8741597237612194E-2</v>
      </c>
      <c r="N3103">
        <v>4.5809208798497043E-2</v>
      </c>
      <c r="O3103">
        <v>-6.9282925035836644</v>
      </c>
      <c r="P3103">
        <v>-4.7326658819345022</v>
      </c>
      <c r="Q3103">
        <v>-2.1956266216491627</v>
      </c>
      <c r="ID3103">
        <v>0.96797079950117038</v>
      </c>
      <c r="IE3103">
        <v>-0.39629408005235833</v>
      </c>
    </row>
    <row r="3104" spans="7:239" ht="15.6" x14ac:dyDescent="0.3">
      <c r="G3104" s="1"/>
      <c r="H3104" s="1"/>
      <c r="K3104">
        <v>0.71808169847838799</v>
      </c>
      <c r="L3104">
        <v>-2.2355272119546163</v>
      </c>
      <c r="M3104">
        <v>6.5046825492341837E-2</v>
      </c>
      <c r="N3104">
        <v>-5.9569631045167416E-2</v>
      </c>
      <c r="O3104">
        <v>-0.26252088293128706</v>
      </c>
      <c r="P3104">
        <v>-3.1176819126690285</v>
      </c>
      <c r="Q3104">
        <v>2.8551610297377414</v>
      </c>
      <c r="ID3104">
        <v>0.13347554234536213</v>
      </c>
      <c r="IE3104">
        <v>-1.1010114671228119</v>
      </c>
    </row>
    <row r="3105" spans="7:239" ht="15.6" x14ac:dyDescent="0.3">
      <c r="G3105" s="1"/>
      <c r="H3105" s="1"/>
      <c r="K3105">
        <v>-0.17376982341907679</v>
      </c>
      <c r="L3105">
        <v>-1.1894625536269769</v>
      </c>
      <c r="M3105">
        <v>-1.5740793009663277E-2</v>
      </c>
      <c r="N3105">
        <v>-3.1879142507388741E-2</v>
      </c>
      <c r="O3105">
        <v>2.282414407163615</v>
      </c>
      <c r="P3105">
        <v>0.7544532002268427</v>
      </c>
      <c r="Q3105">
        <v>1.5279612069367725</v>
      </c>
      <c r="ID3105">
        <v>-8.9120141895921559E-2</v>
      </c>
      <c r="IE3105">
        <v>-0.89079883581011299</v>
      </c>
    </row>
    <row r="3106" spans="7:239" ht="15.6" x14ac:dyDescent="0.3">
      <c r="G3106" s="1"/>
      <c r="H3106" s="1"/>
      <c r="K3106">
        <v>1.4256037315747176</v>
      </c>
      <c r="L3106">
        <v>1.0376306284350261</v>
      </c>
      <c r="M3106">
        <v>0.1291371125952222</v>
      </c>
      <c r="N3106">
        <v>2.823108210281168E-2</v>
      </c>
      <c r="O3106">
        <v>-7.5426274922086858</v>
      </c>
      <c r="P3106">
        <v>-6.1895171231658086</v>
      </c>
      <c r="Q3106">
        <v>-1.3531103690428772</v>
      </c>
      <c r="ID3106">
        <v>-1.4021173461602303</v>
      </c>
      <c r="IE3106">
        <v>0.40206734000896333</v>
      </c>
    </row>
    <row r="3107" spans="7:239" ht="15.6" x14ac:dyDescent="0.3">
      <c r="G3107" s="1"/>
      <c r="H3107" s="1"/>
      <c r="K3107">
        <v>-0.76801575931207344</v>
      </c>
      <c r="L3107">
        <v>-1.3560218366829011</v>
      </c>
      <c r="M3107">
        <v>-6.9570060310963897E-2</v>
      </c>
      <c r="N3107">
        <v>-3.653158035352435E-2</v>
      </c>
      <c r="O3107">
        <v>5.0854313565714095</v>
      </c>
      <c r="P3107">
        <v>3.3344796929455316</v>
      </c>
      <c r="Q3107">
        <v>1.7509516636258777</v>
      </c>
      <c r="ID3107">
        <v>1.0107535810396739</v>
      </c>
      <c r="IE3107">
        <v>-6.7106145003808126E-2</v>
      </c>
    </row>
    <row r="3108" spans="7:239" ht="15.6" x14ac:dyDescent="0.3">
      <c r="G3108" s="1"/>
      <c r="H3108" s="1"/>
      <c r="K3108">
        <v>-0.71093106260360206</v>
      </c>
      <c r="L3108">
        <v>-6.724211269855479E-2</v>
      </c>
      <c r="M3108">
        <v>-6.4399091167832406E-2</v>
      </c>
      <c r="N3108">
        <v>-2.0339859215379869E-3</v>
      </c>
      <c r="O3108">
        <v>3.1841246867437341</v>
      </c>
      <c r="P3108">
        <v>3.0866361303045116</v>
      </c>
      <c r="Q3108">
        <v>9.7488556439222551E-2</v>
      </c>
      <c r="ID3108">
        <v>-0.85924215033509255</v>
      </c>
      <c r="IE3108">
        <v>0.35213671250479661</v>
      </c>
    </row>
    <row r="3109" spans="7:239" ht="15.6" x14ac:dyDescent="0.3">
      <c r="G3109" s="1"/>
      <c r="H3109" s="1"/>
      <c r="K3109">
        <v>1.2467322634994511</v>
      </c>
      <c r="L3109">
        <v>0.51357973241250299</v>
      </c>
      <c r="M3109">
        <v>0.1129341914037959</v>
      </c>
      <c r="N3109">
        <v>1.4152009006992063E-2</v>
      </c>
      <c r="O3109">
        <v>-6.0912172941812877</v>
      </c>
      <c r="P3109">
        <v>-5.412914207519159</v>
      </c>
      <c r="Q3109">
        <v>-0.67830308666212913</v>
      </c>
      <c r="ID3109">
        <v>-0.94133599465988294</v>
      </c>
      <c r="IE3109">
        <v>1.3671001876116764</v>
      </c>
    </row>
    <row r="3110" spans="7:239" ht="15.6" x14ac:dyDescent="0.3">
      <c r="G3110" s="1"/>
      <c r="H3110" s="1"/>
      <c r="K3110">
        <v>0.78529087638578587</v>
      </c>
      <c r="L3110">
        <v>1.9316041412507814</v>
      </c>
      <c r="M3110">
        <v>7.1134912232457853E-2</v>
      </c>
      <c r="N3110">
        <v>5.1935843852959476E-2</v>
      </c>
      <c r="O3110">
        <v>-5.8987578151862463</v>
      </c>
      <c r="P3110">
        <v>-3.4094827464338446</v>
      </c>
      <c r="Q3110">
        <v>-2.4892750687524017</v>
      </c>
      <c r="ID3110">
        <v>0.97562523103474208</v>
      </c>
      <c r="IE3110">
        <v>-1.4226862859631739</v>
      </c>
    </row>
    <row r="3111" spans="7:239" ht="15.6" x14ac:dyDescent="0.3">
      <c r="G3111" s="1"/>
      <c r="H3111" s="1"/>
      <c r="K3111">
        <v>-0.72088807685244816</v>
      </c>
      <c r="L3111">
        <v>-0.26658869349169706</v>
      </c>
      <c r="M3111">
        <v>-6.5301038912276899E-2</v>
      </c>
      <c r="N3111">
        <v>-7.3703965578167888E-3</v>
      </c>
      <c r="O3111">
        <v>3.4831280115196388</v>
      </c>
      <c r="P3111">
        <v>3.1298663132956599</v>
      </c>
      <c r="Q3111">
        <v>0.35326169822397874</v>
      </c>
      <c r="ID3111">
        <v>-2.0115260709448686</v>
      </c>
      <c r="IE3111">
        <v>-1.2109433917339048</v>
      </c>
    </row>
    <row r="3112" spans="7:239" ht="15.6" x14ac:dyDescent="0.3">
      <c r="G3112" s="1"/>
      <c r="H3112" s="1"/>
      <c r="K3112">
        <v>0.72648759989262524</v>
      </c>
      <c r="L3112">
        <v>-1.7383602291968958</v>
      </c>
      <c r="M3112">
        <v>6.5808266987865724E-2</v>
      </c>
      <c r="N3112">
        <v>-4.6266144890518987E-2</v>
      </c>
      <c r="O3112">
        <v>-0.93665017680594831</v>
      </c>
      <c r="P3112">
        <v>-3.1541776580060543</v>
      </c>
      <c r="Q3112">
        <v>2.217527481200106</v>
      </c>
      <c r="ID3112">
        <v>-0.66500264931388631</v>
      </c>
      <c r="IE3112">
        <v>-1.8422815367270751</v>
      </c>
    </row>
    <row r="3113" spans="7:239" ht="15.6" x14ac:dyDescent="0.3">
      <c r="G3113" s="1"/>
      <c r="H3113" s="1"/>
      <c r="K3113">
        <v>-0.71443913799408998</v>
      </c>
      <c r="L3113">
        <v>-1.9961245077919552</v>
      </c>
      <c r="M3113">
        <v>-6.4716867220644472E-2</v>
      </c>
      <c r="N3113">
        <v>-5.3638531053233053E-2</v>
      </c>
      <c r="O3113">
        <v>5.672751616581964</v>
      </c>
      <c r="P3113">
        <v>3.1018670757754503</v>
      </c>
      <c r="Q3113">
        <v>2.5708845408065142</v>
      </c>
      <c r="ID3113">
        <v>0.77716338301513044</v>
      </c>
      <c r="IE3113">
        <v>-0.80911471753702235</v>
      </c>
    </row>
    <row r="3114" spans="7:239" ht="15.6" x14ac:dyDescent="0.3">
      <c r="G3114" s="1"/>
      <c r="H3114" s="1"/>
      <c r="K3114">
        <v>-0.73908177204869852</v>
      </c>
      <c r="L3114">
        <v>1.0637394733359882</v>
      </c>
      <c r="M3114">
        <v>-6.6949099458867997E-2</v>
      </c>
      <c r="N3114">
        <v>2.8213853663456932E-2</v>
      </c>
      <c r="O3114">
        <v>1.8565729270425355</v>
      </c>
      <c r="P3114">
        <v>3.2088575402802175</v>
      </c>
      <c r="Q3114">
        <v>-1.352284613237682</v>
      </c>
      <c r="ID3114">
        <v>-1.3320397032920954</v>
      </c>
      <c r="IE3114">
        <v>-0.28994886937669107</v>
      </c>
    </row>
    <row r="3115" spans="7:239" ht="15.6" x14ac:dyDescent="0.3">
      <c r="G3115" s="1"/>
      <c r="H3115" s="1"/>
      <c r="K3115">
        <v>-0.19429487203980703</v>
      </c>
      <c r="L3115">
        <v>0.92749672821330553</v>
      </c>
      <c r="M3115">
        <v>-1.7600037241459629E-2</v>
      </c>
      <c r="N3115">
        <v>2.4749076877609653E-2</v>
      </c>
      <c r="O3115">
        <v>-0.34265210327909068</v>
      </c>
      <c r="P3115">
        <v>0.843566420877221</v>
      </c>
      <c r="Q3115">
        <v>-1.1862185241563117</v>
      </c>
      <c r="ID3115">
        <v>-0.34083968542138937</v>
      </c>
      <c r="IE3115">
        <v>0.73709735656224828</v>
      </c>
    </row>
    <row r="3116" spans="7:239" ht="15.6" x14ac:dyDescent="0.3">
      <c r="G3116" s="1"/>
      <c r="H3116" s="1"/>
      <c r="K3116">
        <v>-2.3557006168204873</v>
      </c>
      <c r="L3116">
        <v>-0.74367681433424593</v>
      </c>
      <c r="M3116">
        <v>-0.2133891551048018</v>
      </c>
      <c r="N3116">
        <v>-2.0674458058283704E-2</v>
      </c>
      <c r="O3116">
        <v>11.218624239524587</v>
      </c>
      <c r="P3116">
        <v>10.227701416547866</v>
      </c>
      <c r="Q3116">
        <v>0.99092282297672152</v>
      </c>
      <c r="ID3116">
        <v>0.56413994278353685</v>
      </c>
      <c r="IE3116">
        <v>1.0814485765707866</v>
      </c>
    </row>
    <row r="3117" spans="7:239" ht="15.6" x14ac:dyDescent="0.3">
      <c r="G3117" s="1"/>
      <c r="H3117" s="1"/>
      <c r="K3117">
        <v>-0.18764077348025732</v>
      </c>
      <c r="L3117">
        <v>0.54519840931868446</v>
      </c>
      <c r="M3117">
        <v>-1.6997281331193385E-2</v>
      </c>
      <c r="N3117">
        <v>1.4523651107089515E-2</v>
      </c>
      <c r="O3117">
        <v>0.1185606238267235</v>
      </c>
      <c r="P3117">
        <v>0.81467644531011718</v>
      </c>
      <c r="Q3117">
        <v>-0.69611582148339368</v>
      </c>
      <c r="ID3117">
        <v>-0.95239540838806924</v>
      </c>
      <c r="IE3117">
        <v>1.4577131207462983</v>
      </c>
    </row>
    <row r="3118" spans="7:239" ht="15.6" x14ac:dyDescent="0.3">
      <c r="G3118" s="1"/>
      <c r="H3118" s="1"/>
      <c r="K3118">
        <v>1.4880364526730618</v>
      </c>
      <c r="L3118">
        <v>2.2568404009431005</v>
      </c>
      <c r="M3118">
        <v>0.13479252802065553</v>
      </c>
      <c r="N3118">
        <v>6.086924005821099E-2</v>
      </c>
      <c r="O3118">
        <v>-9.3780311448426161</v>
      </c>
      <c r="P3118">
        <v>-6.4605801035195345</v>
      </c>
      <c r="Q3118">
        <v>-2.9174510413230816</v>
      </c>
      <c r="ID3118">
        <v>0.77461041128746455</v>
      </c>
      <c r="IE3118">
        <v>-0.5670550165727325</v>
      </c>
    </row>
    <row r="3119" spans="7:239" ht="15.6" x14ac:dyDescent="0.3">
      <c r="G3119" s="1"/>
      <c r="H3119" s="1"/>
      <c r="K3119">
        <v>0.90542646408332605</v>
      </c>
      <c r="L3119">
        <v>0.74310209349090639</v>
      </c>
      <c r="M3119">
        <v>8.2017293199610458E-2</v>
      </c>
      <c r="N3119">
        <v>2.0179572832673832E-2</v>
      </c>
      <c r="O3119">
        <v>-4.8982762548162224</v>
      </c>
      <c r="P3119">
        <v>-3.9310731861096406</v>
      </c>
      <c r="Q3119">
        <v>-0.96720306870658146</v>
      </c>
      <c r="ID3119">
        <v>-0.62335846274175866</v>
      </c>
      <c r="IE3119">
        <v>0.75640822508783734</v>
      </c>
    </row>
    <row r="3120" spans="7:239" ht="15.6" x14ac:dyDescent="0.3">
      <c r="G3120" s="1"/>
      <c r="H3120" s="1"/>
      <c r="K3120">
        <v>-0.61031158933943597</v>
      </c>
      <c r="L3120">
        <v>0.32104934267258667</v>
      </c>
      <c r="M3120">
        <v>-5.5284560979395152E-2</v>
      </c>
      <c r="N3120">
        <v>8.3872424857345095E-3</v>
      </c>
      <c r="O3120">
        <v>2.2477795113549144</v>
      </c>
      <c r="P3120">
        <v>2.6497784405420468</v>
      </c>
      <c r="Q3120">
        <v>-0.40199892918713265</v>
      </c>
      <c r="ID3120">
        <v>-1.4085554478027851</v>
      </c>
      <c r="IE3120">
        <v>-1.2111941136098638</v>
      </c>
    </row>
    <row r="3121" spans="7:239" ht="15.6" x14ac:dyDescent="0.3">
      <c r="G3121" s="1"/>
      <c r="H3121" s="1"/>
      <c r="K3121">
        <v>-0.88878269512777142</v>
      </c>
      <c r="L3121">
        <v>-1.538942241369742</v>
      </c>
      <c r="M3121">
        <v>-8.0509631415330352E-2</v>
      </c>
      <c r="N3121">
        <v>-4.146517905755169E-2</v>
      </c>
      <c r="O3121">
        <v>5.8462293514586428</v>
      </c>
      <c r="P3121">
        <v>3.8588112449665517</v>
      </c>
      <c r="Q3121">
        <v>1.9874181064920911</v>
      </c>
      <c r="ID3121">
        <v>1.0901538575695415</v>
      </c>
      <c r="IE3121">
        <v>-2.7232778985521686</v>
      </c>
    </row>
    <row r="3122" spans="7:239" ht="15.6" x14ac:dyDescent="0.3">
      <c r="G3122" s="1"/>
      <c r="H3122" s="1"/>
      <c r="K3122">
        <v>-0.12567221953130067</v>
      </c>
      <c r="L3122">
        <v>-0.89522515130658298</v>
      </c>
      <c r="M3122">
        <v>-1.1383912095809828E-2</v>
      </c>
      <c r="N3122">
        <v>-2.3991507422187423E-2</v>
      </c>
      <c r="O3122">
        <v>1.6955370957699334</v>
      </c>
      <c r="P3122">
        <v>0.54562873080868468</v>
      </c>
      <c r="Q3122">
        <v>1.1499083649612487</v>
      </c>
      <c r="ID3122">
        <v>0.25594469673414583</v>
      </c>
      <c r="IE3122">
        <v>-0.90631711672049764</v>
      </c>
    </row>
    <row r="3123" spans="7:239" ht="15.6" x14ac:dyDescent="0.3">
      <c r="G3123" s="1"/>
      <c r="H3123" s="1"/>
      <c r="K3123">
        <v>-8.0225779950278284E-2</v>
      </c>
      <c r="L3123">
        <v>0.23093393972657633</v>
      </c>
      <c r="M3123">
        <v>-7.2671846664113613E-3</v>
      </c>
      <c r="N3123">
        <v>6.1516496761371527E-3</v>
      </c>
      <c r="O3123">
        <v>5.3467378858277737E-2</v>
      </c>
      <c r="P3123">
        <v>0.34831477199704169</v>
      </c>
      <c r="Q3123">
        <v>-0.29484739313876396</v>
      </c>
      <c r="ID3123">
        <v>-2.9369686684243743</v>
      </c>
      <c r="IE3123">
        <v>0.81021288882484965</v>
      </c>
    </row>
    <row r="3124" spans="7:239" ht="15.6" x14ac:dyDescent="0.3">
      <c r="G3124" s="1"/>
      <c r="H3124" s="1"/>
      <c r="K3124">
        <v>2.5641875847911422</v>
      </c>
      <c r="L3124">
        <v>-0.24904448865332499</v>
      </c>
      <c r="M3124">
        <v>0.23227477139574923</v>
      </c>
      <c r="N3124">
        <v>-5.8148792959473606E-3</v>
      </c>
      <c r="O3124">
        <v>-10.85417934235169</v>
      </c>
      <c r="P3124">
        <v>-11.132885395538914</v>
      </c>
      <c r="Q3124">
        <v>0.27870605318722397</v>
      </c>
      <c r="ID3124">
        <v>1.1194652257955493</v>
      </c>
      <c r="IE3124">
        <v>0.6325791083334914</v>
      </c>
    </row>
    <row r="3125" spans="7:239" ht="15.6" x14ac:dyDescent="0.3">
      <c r="G3125" s="1"/>
      <c r="H3125" s="1"/>
      <c r="K3125">
        <v>4.1494521924662513E-2</v>
      </c>
      <c r="L3125">
        <v>0.26170786473181806</v>
      </c>
      <c r="M3125">
        <v>3.7587462989810603E-3</v>
      </c>
      <c r="N3125">
        <v>7.0151892560048473E-3</v>
      </c>
      <c r="O3125">
        <v>-0.51639267179911696</v>
      </c>
      <c r="P3125">
        <v>-0.18015599165595816</v>
      </c>
      <c r="Q3125">
        <v>-0.33623668014315883</v>
      </c>
      <c r="ID3125">
        <v>4.8280547069605592E-2</v>
      </c>
      <c r="IE3125">
        <v>1.6305439979012044</v>
      </c>
    </row>
    <row r="3126" spans="7:239" ht="15.6" x14ac:dyDescent="0.3">
      <c r="G3126" s="1"/>
      <c r="H3126" s="1"/>
      <c r="K3126">
        <v>0.63316741533965282</v>
      </c>
      <c r="L3126">
        <v>-1.3205642493385403</v>
      </c>
      <c r="M3126">
        <v>5.7354936715846509E-2</v>
      </c>
      <c r="N3126">
        <v>-3.5119705038259875E-2</v>
      </c>
      <c r="O3126">
        <v>-1.0657304042205533</v>
      </c>
      <c r="P3126">
        <v>-2.7490111538544459</v>
      </c>
      <c r="Q3126">
        <v>1.6832807496338926</v>
      </c>
      <c r="ID3126">
        <v>3.9281498296688831E-2</v>
      </c>
      <c r="IE3126">
        <v>0.48716076231445604</v>
      </c>
    </row>
    <row r="3127" spans="7:239" ht="15.6" x14ac:dyDescent="0.3">
      <c r="G3127" s="1"/>
      <c r="H3127" s="1"/>
      <c r="K3127">
        <v>1.5535967985986052</v>
      </c>
      <c r="L3127">
        <v>-1.3505359816559419</v>
      </c>
      <c r="M3127">
        <v>0.14073125670525063</v>
      </c>
      <c r="N3127">
        <v>-3.5617213601177568E-2</v>
      </c>
      <c r="O3127">
        <v>-5.0380959942720613</v>
      </c>
      <c r="P3127">
        <v>-6.7452222342318278</v>
      </c>
      <c r="Q3127">
        <v>1.7071262399597666</v>
      </c>
      <c r="ID3127">
        <v>-0.69853808203619727</v>
      </c>
      <c r="IE3127">
        <v>-0.50831014426461874</v>
      </c>
    </row>
    <row r="3128" spans="7:239" ht="15.6" x14ac:dyDescent="0.3">
      <c r="G3128" s="1"/>
      <c r="H3128" s="1"/>
      <c r="K3128">
        <v>-0.62580695514026974</v>
      </c>
      <c r="L3128">
        <v>0.85010660883319467</v>
      </c>
      <c r="M3128">
        <v>-5.6688195631723184E-2</v>
      </c>
      <c r="N3128">
        <v>2.2535986733882369E-2</v>
      </c>
      <c r="O3128">
        <v>1.6369088445527333</v>
      </c>
      <c r="P3128">
        <v>2.7170543811346248</v>
      </c>
      <c r="Q3128">
        <v>-1.0801455365818915</v>
      </c>
      <c r="ID3128">
        <v>-1.2029419628400491</v>
      </c>
      <c r="IE3128">
        <v>-1.1267095958677382</v>
      </c>
    </row>
    <row r="3129" spans="7:239" ht="15.6" x14ac:dyDescent="0.3">
      <c r="G3129" s="1"/>
      <c r="H3129" s="1"/>
      <c r="K3129">
        <v>-0.93730544977353869</v>
      </c>
      <c r="L3129">
        <v>0.12662687447098619</v>
      </c>
      <c r="M3129">
        <v>-8.4905024252300051E-2</v>
      </c>
      <c r="N3129">
        <v>3.0777435079460693E-3</v>
      </c>
      <c r="O3129">
        <v>3.9219659254485544</v>
      </c>
      <c r="P3129">
        <v>4.0694815834984261</v>
      </c>
      <c r="Q3129">
        <v>-0.14751565804987185</v>
      </c>
      <c r="ID3129">
        <v>-0.13855734416510318</v>
      </c>
      <c r="IE3129">
        <v>-0.37535911410863471</v>
      </c>
    </row>
    <row r="3130" spans="7:239" ht="15.6" x14ac:dyDescent="0.3">
      <c r="G3130" s="1"/>
      <c r="H3130" s="1"/>
      <c r="K3130">
        <v>0.34244222905827593</v>
      </c>
      <c r="L3130">
        <v>0.4820236948334955</v>
      </c>
      <c r="M3130">
        <v>3.1019840725592069E-2</v>
      </c>
      <c r="N3130">
        <v>1.300880153140758E-2</v>
      </c>
      <c r="O3130">
        <v>-2.110284407656204</v>
      </c>
      <c r="P3130">
        <v>-1.4867750367839005</v>
      </c>
      <c r="Q3130">
        <v>-0.6235093708723034</v>
      </c>
      <c r="ID3130">
        <v>-0.66285931761746464</v>
      </c>
      <c r="IE3130">
        <v>-1.2161808059533388</v>
      </c>
    </row>
    <row r="3131" spans="7:239" ht="15.6" x14ac:dyDescent="0.3">
      <c r="G3131" s="1"/>
      <c r="H3131" s="1"/>
      <c r="K3131">
        <v>0.8906413298314283</v>
      </c>
      <c r="L3131">
        <v>-2.0353823100333188</v>
      </c>
      <c r="M3131">
        <v>8.0677994273594192E-2</v>
      </c>
      <c r="N3131">
        <v>-5.4158100997389116E-2</v>
      </c>
      <c r="O3131">
        <v>-1.2710934156636404</v>
      </c>
      <c r="P3131">
        <v>-3.8668808445819276</v>
      </c>
      <c r="Q3131">
        <v>2.5957874289182872</v>
      </c>
      <c r="ID3131">
        <v>0.12528039090175236</v>
      </c>
      <c r="IE3131">
        <v>-1.0995100596187701</v>
      </c>
    </row>
    <row r="3132" spans="7:239" ht="15.6" x14ac:dyDescent="0.3">
      <c r="G3132" s="1"/>
      <c r="H3132" s="1"/>
      <c r="K3132">
        <v>-0.49982155417656621</v>
      </c>
      <c r="L3132">
        <v>0.39270754976601002</v>
      </c>
      <c r="M3132">
        <v>-4.5275914259793215E-2</v>
      </c>
      <c r="N3132">
        <v>1.0340846042037069E-2</v>
      </c>
      <c r="O3132">
        <v>1.6744311421189961</v>
      </c>
      <c r="P3132">
        <v>2.1700659163440617</v>
      </c>
      <c r="Q3132">
        <v>-0.49563477422506547</v>
      </c>
      <c r="ID3132">
        <v>1.1109751822752869</v>
      </c>
      <c r="IE3132">
        <v>0.37258684258384106</v>
      </c>
    </row>
    <row r="3133" spans="7:239" ht="15.6" x14ac:dyDescent="0.3">
      <c r="G3133" s="1"/>
      <c r="H3133" s="1"/>
      <c r="K3133">
        <v>-0.89201097174334176</v>
      </c>
      <c r="L3133">
        <v>-0.45171013812666644</v>
      </c>
      <c r="M3133">
        <v>-8.0802062131917304E-2</v>
      </c>
      <c r="N3133">
        <v>-1.2379529061737251E-2</v>
      </c>
      <c r="O3133">
        <v>4.466175854998168</v>
      </c>
      <c r="P3133">
        <v>3.8728273933167783</v>
      </c>
      <c r="Q3133">
        <v>0.59334846168138944</v>
      </c>
      <c r="ID3133">
        <v>-1.3854079293892987</v>
      </c>
      <c r="IE3133">
        <v>-0.28647051321769423</v>
      </c>
    </row>
    <row r="3134" spans="7:239" ht="15.6" x14ac:dyDescent="0.3">
      <c r="G3134" s="1"/>
      <c r="H3134" s="1"/>
      <c r="K3134">
        <v>-0.31912683940062792</v>
      </c>
      <c r="L3134">
        <v>0.71258655020541761</v>
      </c>
      <c r="M3134">
        <v>-2.8907835802530202E-2</v>
      </c>
      <c r="N3134">
        <v>1.8958311821674029E-2</v>
      </c>
      <c r="O3134">
        <v>0.47687878263073802</v>
      </c>
      <c r="P3134">
        <v>1.3855470445143447</v>
      </c>
      <c r="Q3134">
        <v>-0.90866826188360672</v>
      </c>
      <c r="ID3134">
        <v>0.87701980907981292</v>
      </c>
      <c r="IE3134">
        <v>1.9363567689465275</v>
      </c>
    </row>
    <row r="3135" spans="7:239" ht="15.6" x14ac:dyDescent="0.3">
      <c r="G3135" s="1"/>
      <c r="H3135" s="1"/>
      <c r="K3135">
        <v>-0.89662788753782108</v>
      </c>
      <c r="L3135">
        <v>0.25385230753492677</v>
      </c>
      <c r="M3135">
        <v>-8.1220281558248175E-2</v>
      </c>
      <c r="N3135">
        <v>6.4948545365749186E-3</v>
      </c>
      <c r="O3135">
        <v>3.5815754339828381</v>
      </c>
      <c r="P3135">
        <v>3.8928725704815283</v>
      </c>
      <c r="Q3135">
        <v>-0.31129713649869006</v>
      </c>
      <c r="ID3135">
        <v>1.1532877641162329</v>
      </c>
      <c r="IE3135">
        <v>1.4507503346753448</v>
      </c>
    </row>
    <row r="3136" spans="7:239" ht="15.6" x14ac:dyDescent="0.3">
      <c r="G3136" s="1"/>
      <c r="H3136" s="1"/>
      <c r="K3136">
        <v>2.2969966246068494</v>
      </c>
      <c r="L3136">
        <v>1.0607168548898154</v>
      </c>
      <c r="M3136">
        <v>0.20807150344299827</v>
      </c>
      <c r="N3136">
        <v>2.9136819837042395E-2</v>
      </c>
      <c r="O3136">
        <v>-11.369349594344135</v>
      </c>
      <c r="P3136">
        <v>-9.972827388824081</v>
      </c>
      <c r="Q3136">
        <v>-1.3965222055200528</v>
      </c>
      <c r="ID3136">
        <v>0.49614467385492661</v>
      </c>
      <c r="IE3136">
        <v>-1.3551201609998631</v>
      </c>
    </row>
    <row r="3137" spans="7:239" ht="15.6" x14ac:dyDescent="0.3">
      <c r="G3137" s="1"/>
      <c r="H3137" s="1"/>
      <c r="K3137">
        <v>-0.4023004467369134</v>
      </c>
      <c r="L3137">
        <v>-1.6001265903211348</v>
      </c>
      <c r="M3137">
        <v>-3.6442046928417508E-2</v>
      </c>
      <c r="N3137">
        <v>-4.2941196274776779E-2</v>
      </c>
      <c r="O3137">
        <v>3.8048236732589413</v>
      </c>
      <c r="P3137">
        <v>1.7466603436741028</v>
      </c>
      <c r="Q3137">
        <v>2.0581633295848385</v>
      </c>
      <c r="ID3137">
        <v>4.4929002633748438E-2</v>
      </c>
      <c r="IE3137">
        <v>-0.53659038287778615</v>
      </c>
    </row>
    <row r="3138" spans="7:239" ht="15.6" x14ac:dyDescent="0.3">
      <c r="G3138" s="1"/>
      <c r="H3138" s="1"/>
      <c r="K3138">
        <v>-1.3871654242333675</v>
      </c>
      <c r="L3138">
        <v>-0.11745665093579728</v>
      </c>
      <c r="M3138">
        <v>-0.12565521091864151</v>
      </c>
      <c r="N3138">
        <v>-3.6009612881457544E-3</v>
      </c>
      <c r="O3138">
        <v>6.195223627590833</v>
      </c>
      <c r="P3138">
        <v>6.0226302413448716</v>
      </c>
      <c r="Q3138">
        <v>0.1725933862459611</v>
      </c>
      <c r="ID3138">
        <v>1.589942536916424</v>
      </c>
      <c r="IE3138">
        <v>-2.2421248390060634E-2</v>
      </c>
    </row>
    <row r="3139" spans="7:239" ht="15.6" x14ac:dyDescent="0.3">
      <c r="G3139" s="1"/>
      <c r="H3139" s="1"/>
      <c r="K3139">
        <v>-0.96915154598768705</v>
      </c>
      <c r="L3139">
        <v>2.3590748424362649</v>
      </c>
      <c r="M3139">
        <v>-8.7789776039518E-2</v>
      </c>
      <c r="N3139">
        <v>6.2791888263673934E-2</v>
      </c>
      <c r="O3139">
        <v>1.1981439829504801</v>
      </c>
      <c r="P3139">
        <v>4.2077471852626189</v>
      </c>
      <c r="Q3139">
        <v>-3.0096032023121388</v>
      </c>
      <c r="ID3139">
        <v>-1.53844880006475</v>
      </c>
      <c r="IE3139">
        <v>0.38848087055510344</v>
      </c>
    </row>
    <row r="3140" spans="7:239" ht="15.6" x14ac:dyDescent="0.3">
      <c r="G3140" s="1"/>
      <c r="H3140" s="1"/>
      <c r="K3140">
        <v>-0.48499795199380524</v>
      </c>
      <c r="L3140">
        <v>1.2366930308968607</v>
      </c>
      <c r="M3140">
        <v>-4.3933130748678613E-2</v>
      </c>
      <c r="N3140">
        <v>3.292488840874163E-2</v>
      </c>
      <c r="O3140">
        <v>0.52762295121595959</v>
      </c>
      <c r="P3140">
        <v>2.1057065593186355</v>
      </c>
      <c r="Q3140">
        <v>-1.5780836081026759</v>
      </c>
      <c r="ID3140">
        <v>-0.97312403061068031</v>
      </c>
      <c r="IE3140">
        <v>-0.7875284579554902</v>
      </c>
    </row>
    <row r="3141" spans="7:239" ht="15.6" x14ac:dyDescent="0.3">
      <c r="G3141" s="1"/>
      <c r="H3141" s="1"/>
      <c r="K3141">
        <v>0.53606575859565453</v>
      </c>
      <c r="L3141">
        <v>-1.5052146276341092</v>
      </c>
      <c r="M3141">
        <v>4.855906497224402E-2</v>
      </c>
      <c r="N3141">
        <v>-4.0091761179102826E-2</v>
      </c>
      <c r="O3141">
        <v>-0.40583625234805809</v>
      </c>
      <c r="P3141">
        <v>-2.3274267024439057</v>
      </c>
      <c r="Q3141">
        <v>1.9215904500958476</v>
      </c>
      <c r="ID3141">
        <v>1.9575764198020391</v>
      </c>
      <c r="IE3141">
        <v>1.3044092365355409</v>
      </c>
    </row>
    <row r="3142" spans="7:239" ht="15.6" x14ac:dyDescent="0.3">
      <c r="G3142" s="1"/>
      <c r="H3142" s="1"/>
      <c r="K3142">
        <v>-0.60740046307930173</v>
      </c>
      <c r="L3142">
        <v>0.57254832071045647</v>
      </c>
      <c r="M3142">
        <v>-5.5020859060476483E-2</v>
      </c>
      <c r="N3142">
        <v>1.5116556448490338E-2</v>
      </c>
      <c r="O3142">
        <v>1.9126055968051465</v>
      </c>
      <c r="P3142">
        <v>2.6371392579727817</v>
      </c>
      <c r="Q3142">
        <v>-0.72453366116763518</v>
      </c>
      <c r="ID3142">
        <v>0.47478929040821716</v>
      </c>
      <c r="IE3142">
        <v>-1.3612000766507779</v>
      </c>
    </row>
    <row r="3143" spans="7:239" ht="15.6" x14ac:dyDescent="0.3">
      <c r="G3143" s="1"/>
      <c r="H3143" s="1"/>
      <c r="K3143">
        <v>-0.29313704093626486</v>
      </c>
      <c r="L3143">
        <v>0.87979806027082419</v>
      </c>
      <c r="M3143">
        <v>-2.6553571811573695E-2</v>
      </c>
      <c r="N3143">
        <v>2.3440313983051863E-2</v>
      </c>
      <c r="O3143">
        <v>0.14921785264679066</v>
      </c>
      <c r="P3143">
        <v>1.2727076214264765</v>
      </c>
      <c r="Q3143">
        <v>-1.1234897687796859</v>
      </c>
      <c r="ID3143">
        <v>-0.40740253795485359</v>
      </c>
      <c r="IE3143">
        <v>-1.2221463992064918</v>
      </c>
    </row>
    <row r="3144" spans="7:239" ht="15.6" x14ac:dyDescent="0.3">
      <c r="G3144" s="1"/>
      <c r="H3144" s="1"/>
      <c r="K3144">
        <v>1.4722118678732581</v>
      </c>
      <c r="L3144">
        <v>-0.46562888858694906</v>
      </c>
      <c r="M3144">
        <v>0.13335907134275557</v>
      </c>
      <c r="N3144">
        <v>-1.1970205263626047E-2</v>
      </c>
      <c r="O3144">
        <v>-5.8181451486646552</v>
      </c>
      <c r="P3144">
        <v>-6.3918747989415348</v>
      </c>
      <c r="Q3144">
        <v>0.57372965027688005</v>
      </c>
      <c r="ID3144">
        <v>-0.28367977798279448</v>
      </c>
      <c r="IE3144">
        <v>-0.70602032934011771</v>
      </c>
    </row>
    <row r="3145" spans="7:239" ht="15.6" x14ac:dyDescent="0.3">
      <c r="G3145" s="1"/>
      <c r="H3145" s="1"/>
      <c r="K3145">
        <v>-1.3414734809073898</v>
      </c>
      <c r="L3145">
        <v>-0.27534709787715167</v>
      </c>
      <c r="M3145">
        <v>-0.12151624473940488</v>
      </c>
      <c r="N3145">
        <v>-7.8098966642533236E-3</v>
      </c>
      <c r="O3145">
        <v>6.1985772378228052</v>
      </c>
      <c r="P3145">
        <v>5.8242503835042436</v>
      </c>
      <c r="Q3145">
        <v>0.374326854318562</v>
      </c>
      <c r="ID3145">
        <v>-0.46906165157625118</v>
      </c>
      <c r="IE3145">
        <v>-1.2022987309088233</v>
      </c>
    </row>
    <row r="3146" spans="7:239" ht="15.6" x14ac:dyDescent="0.3">
      <c r="G3146" s="1"/>
      <c r="H3146" s="1"/>
      <c r="K3146">
        <v>-0.39372753462179089</v>
      </c>
      <c r="L3146">
        <v>0.98391189525942502</v>
      </c>
      <c r="M3146">
        <v>-3.566547690930242E-2</v>
      </c>
      <c r="N3146">
        <v>2.6192412493332644E-2</v>
      </c>
      <c r="O3146">
        <v>0.45404216675715681</v>
      </c>
      <c r="P3146">
        <v>1.7094394910930464</v>
      </c>
      <c r="Q3146">
        <v>-1.2553973243358896</v>
      </c>
      <c r="ID3146">
        <v>0.9026036421631265</v>
      </c>
      <c r="IE3146">
        <v>1.2059627838512994</v>
      </c>
    </row>
    <row r="3147" spans="7:239" ht="15.6" x14ac:dyDescent="0.3">
      <c r="G3147" s="1"/>
      <c r="H3147" s="1"/>
      <c r="K3147">
        <v>-4.1504391260915138E-2</v>
      </c>
      <c r="L3147">
        <v>0.33191616442593447</v>
      </c>
      <c r="M3147">
        <v>-3.7596403044881078E-3</v>
      </c>
      <c r="N3147">
        <v>8.8660294486639316E-3</v>
      </c>
      <c r="O3147">
        <v>-0.24474825563502353</v>
      </c>
      <c r="P3147">
        <v>0.18019884116902898</v>
      </c>
      <c r="Q3147">
        <v>-0.42494709680405252</v>
      </c>
      <c r="ID3147">
        <v>0.989534614653517</v>
      </c>
      <c r="IE3147">
        <v>-0.1638145972299504</v>
      </c>
    </row>
    <row r="3148" spans="7:239" ht="15.6" x14ac:dyDescent="0.3">
      <c r="G3148" s="1"/>
      <c r="H3148" s="1"/>
      <c r="K3148">
        <v>0.31554476864124831</v>
      </c>
      <c r="L3148">
        <v>-0.58485956496809244</v>
      </c>
      <c r="M3148">
        <v>2.8583356941586778E-2</v>
      </c>
      <c r="N3148">
        <v>-1.5542416501842521E-2</v>
      </c>
      <c r="O3148">
        <v>-0.62504978260578581</v>
      </c>
      <c r="P3148">
        <v>-1.3699948347308579</v>
      </c>
      <c r="Q3148">
        <v>0.74494505212507212</v>
      </c>
      <c r="ID3148">
        <v>-7.2338075973833335E-2</v>
      </c>
      <c r="IE3148">
        <v>-0.45086119102061112</v>
      </c>
    </row>
    <row r="3149" spans="7:239" ht="15.6" x14ac:dyDescent="0.3">
      <c r="G3149" s="1"/>
      <c r="H3149" s="1"/>
      <c r="K3149">
        <v>0.22659378316301032</v>
      </c>
      <c r="L3149">
        <v>-0.62550586678832143</v>
      </c>
      <c r="M3149">
        <v>2.0525806885603952E-2</v>
      </c>
      <c r="N3149">
        <v>-1.6659237105528291E-2</v>
      </c>
      <c r="O3149">
        <v>-0.18532395049522887</v>
      </c>
      <c r="P3149">
        <v>-0.98379800068366019</v>
      </c>
      <c r="Q3149">
        <v>0.79847405018843132</v>
      </c>
      <c r="ID3149">
        <v>0.14646708696946711</v>
      </c>
      <c r="IE3149">
        <v>-0.2307740537739546</v>
      </c>
    </row>
    <row r="3150" spans="7:239" ht="15.6" x14ac:dyDescent="0.3">
      <c r="G3150" s="1"/>
      <c r="H3150" s="1"/>
      <c r="K3150">
        <v>-1.2624060153914212</v>
      </c>
      <c r="L3150">
        <v>1.473606507286007</v>
      </c>
      <c r="M3150">
        <v>-0.1143539850098544</v>
      </c>
      <c r="N3150">
        <v>3.9005996552678675E-2</v>
      </c>
      <c r="O3150">
        <v>3.6114146845888477</v>
      </c>
      <c r="P3150">
        <v>5.4809646436753843</v>
      </c>
      <c r="Q3150">
        <v>-1.8695499590865368</v>
      </c>
      <c r="ID3150">
        <v>-0.24428167200253548</v>
      </c>
      <c r="IE3150">
        <v>-0.77982895297057775</v>
      </c>
    </row>
    <row r="3151" spans="7:239" ht="15.6" x14ac:dyDescent="0.3">
      <c r="G3151" s="1"/>
      <c r="H3151" s="1"/>
      <c r="K3151">
        <v>0.30847825518776806</v>
      </c>
      <c r="L3151">
        <v>-6.7002822365040737E-2</v>
      </c>
      <c r="M3151">
        <v>2.7943242775717046E-2</v>
      </c>
      <c r="N3151">
        <v>-1.690532964784519E-3</v>
      </c>
      <c r="O3151">
        <v>-1.2582873632431033</v>
      </c>
      <c r="P3151">
        <v>-1.3393142851134099</v>
      </c>
      <c r="Q3151">
        <v>8.1026921870306481E-2</v>
      </c>
      <c r="ID3151">
        <v>-1.4988320318988573</v>
      </c>
      <c r="IE3151">
        <v>0.20452065421105728</v>
      </c>
    </row>
    <row r="3152" spans="7:239" ht="15.6" x14ac:dyDescent="0.3">
      <c r="G3152" s="1"/>
      <c r="H3152" s="1"/>
      <c r="K3152">
        <v>0.93453097717251721</v>
      </c>
      <c r="L3152">
        <v>2.1194312175299173</v>
      </c>
      <c r="M3152">
        <v>8.4653700989927055E-2</v>
      </c>
      <c r="N3152">
        <v>5.7010124920209272E-2</v>
      </c>
      <c r="O3152">
        <v>-6.7899200979688761</v>
      </c>
      <c r="P3152">
        <v>-4.0574357075713143</v>
      </c>
      <c r="Q3152">
        <v>-2.7324843903975622</v>
      </c>
      <c r="ID3152">
        <v>-1.7368951119658513</v>
      </c>
      <c r="IE3152">
        <v>-1.3344194152859823</v>
      </c>
    </row>
    <row r="3153" spans="7:239" ht="15.6" x14ac:dyDescent="0.3">
      <c r="G3153" s="1"/>
      <c r="H3153" s="1"/>
      <c r="K3153">
        <v>-1.5779569279314851</v>
      </c>
      <c r="L3153">
        <v>0.32393666489164585</v>
      </c>
      <c r="M3153">
        <v>-0.14293789849133762</v>
      </c>
      <c r="N3153">
        <v>8.1445507092433502E-3</v>
      </c>
      <c r="O3153">
        <v>6.4606193945286021</v>
      </c>
      <c r="P3153">
        <v>6.8509861532571001</v>
      </c>
      <c r="Q3153">
        <v>-0.39036675872849769</v>
      </c>
      <c r="ID3153">
        <v>-0.41802223882156486</v>
      </c>
      <c r="IE3153">
        <v>-0.39777293767662691</v>
      </c>
    </row>
    <row r="3154" spans="7:239" ht="15.6" x14ac:dyDescent="0.3">
      <c r="G3154" s="1"/>
      <c r="H3154" s="1"/>
      <c r="K3154">
        <v>-0.74757418585087554</v>
      </c>
      <c r="L3154">
        <v>-0.16295698686052951</v>
      </c>
      <c r="M3154">
        <v>-6.7718377606144978E-2</v>
      </c>
      <c r="N3154">
        <v>-4.6067611351872494E-3</v>
      </c>
      <c r="O3154">
        <v>3.4665300755019439</v>
      </c>
      <c r="P3154">
        <v>3.2457288948378564</v>
      </c>
      <c r="Q3154">
        <v>0.22080118066408727</v>
      </c>
      <c r="ID3154">
        <v>-0.62523390029030679</v>
      </c>
      <c r="IE3154">
        <v>-1.2083901164798929</v>
      </c>
    </row>
    <row r="3155" spans="7:239" ht="15.6" x14ac:dyDescent="0.3">
      <c r="G3155" s="1"/>
      <c r="H3155" s="1"/>
      <c r="K3155">
        <v>1.9126998341965054</v>
      </c>
      <c r="L3155">
        <v>-0.47508146568270399</v>
      </c>
      <c r="M3155">
        <v>0.17326030255031732</v>
      </c>
      <c r="N3155">
        <v>-1.2077449801535304E-2</v>
      </c>
      <c r="O3155">
        <v>-7.7254633234397581</v>
      </c>
      <c r="P3155">
        <v>-8.3043331839196952</v>
      </c>
      <c r="Q3155">
        <v>0.57886986047993749</v>
      </c>
      <c r="ID3155">
        <v>-0.17352441115216252</v>
      </c>
      <c r="IE3155">
        <v>0.97304703059651432</v>
      </c>
    </row>
    <row r="3156" spans="7:239" ht="15.6" x14ac:dyDescent="0.3">
      <c r="G3156" s="1"/>
      <c r="H3156" s="1"/>
      <c r="K3156">
        <v>-1.271120899478319</v>
      </c>
      <c r="L3156">
        <v>-0.75490388598554314</v>
      </c>
      <c r="M3156">
        <v>-0.11514341544038569</v>
      </c>
      <c r="N3156">
        <v>-2.0616217111344235E-2</v>
      </c>
      <c r="O3156">
        <v>6.5069332388396575</v>
      </c>
      <c r="P3156">
        <v>5.5188018933174545</v>
      </c>
      <c r="Q3156">
        <v>0.98813134552220261</v>
      </c>
      <c r="ID3156">
        <v>0.6479876677700942</v>
      </c>
      <c r="IE3156">
        <v>-1.2488837607518004</v>
      </c>
    </row>
    <row r="3157" spans="7:239" ht="15.6" x14ac:dyDescent="0.3">
      <c r="G3157" s="1"/>
      <c r="H3157" s="1"/>
      <c r="K3157">
        <v>0.28580168577588932</v>
      </c>
      <c r="L3157">
        <v>0.29551681927692997</v>
      </c>
      <c r="M3157">
        <v>2.5889104846251561E-2</v>
      </c>
      <c r="N3157">
        <v>8.0004563381558536E-3</v>
      </c>
      <c r="O3157">
        <v>-1.6243201898508741</v>
      </c>
      <c r="P3157">
        <v>-1.2408598467861169</v>
      </c>
      <c r="Q3157">
        <v>-0.38346034306475718</v>
      </c>
      <c r="ID3157">
        <v>-0.1349246297657819</v>
      </c>
      <c r="IE3157">
        <v>-1.5399048220936138</v>
      </c>
    </row>
    <row r="3158" spans="7:239" ht="15.6" x14ac:dyDescent="0.3">
      <c r="G3158" s="1"/>
      <c r="H3158" s="1"/>
      <c r="K3158">
        <v>0.82538238143205345</v>
      </c>
      <c r="L3158">
        <v>0.31639835831197316</v>
      </c>
      <c r="M3158">
        <v>7.4766567429903882E-2</v>
      </c>
      <c r="N3158">
        <v>8.7375037332144724E-3</v>
      </c>
      <c r="O3158">
        <v>-4.0023341697148922</v>
      </c>
      <c r="P3158">
        <v>-3.5835472858856732</v>
      </c>
      <c r="Q3158">
        <v>-0.41878688382921947</v>
      </c>
      <c r="ID3158">
        <v>-1.950762495680489E-2</v>
      </c>
      <c r="IE3158">
        <v>0.87075444336556762</v>
      </c>
    </row>
    <row r="3159" spans="7:239" ht="15.6" x14ac:dyDescent="0.3">
      <c r="G3159" s="1"/>
      <c r="H3159" s="1"/>
      <c r="K3159">
        <v>-0.75113325322009072</v>
      </c>
      <c r="L3159">
        <v>0.23378403406884937</v>
      </c>
      <c r="M3159">
        <v>-6.8040772724376503E-2</v>
      </c>
      <c r="N3159">
        <v>6.0060735239565914E-3</v>
      </c>
      <c r="O3159">
        <v>2.9733112752409894</v>
      </c>
      <c r="P3159">
        <v>3.2611812312314528</v>
      </c>
      <c r="Q3159">
        <v>-0.28786995599046339</v>
      </c>
      <c r="ID3159">
        <v>0.6028398361925662</v>
      </c>
      <c r="IE3159">
        <v>-0.49632328852898477</v>
      </c>
    </row>
    <row r="3160" spans="7:239" ht="15.6" x14ac:dyDescent="0.3">
      <c r="G3160" s="1"/>
      <c r="H3160" s="1"/>
      <c r="K3160">
        <v>0.42305431213472622</v>
      </c>
      <c r="L3160">
        <v>1.1623047351945357</v>
      </c>
      <c r="M3160">
        <v>3.8322018335130235E-2</v>
      </c>
      <c r="N3160">
        <v>3.1235011357109939E-2</v>
      </c>
      <c r="O3160">
        <v>-3.3338551378808017</v>
      </c>
      <c r="P3160">
        <v>-1.8367670138563899</v>
      </c>
      <c r="Q3160">
        <v>-1.497088124024412</v>
      </c>
      <c r="ID3160">
        <v>0.61511290122308604</v>
      </c>
      <c r="IE3160">
        <v>-0.26778526614869225</v>
      </c>
    </row>
    <row r="3161" spans="7:239" ht="15.6" x14ac:dyDescent="0.3">
      <c r="G3161" s="1"/>
      <c r="H3161" s="1"/>
      <c r="K3161">
        <v>-1.0781840708946833</v>
      </c>
      <c r="L3161">
        <v>-1.4211391910380404</v>
      </c>
      <c r="M3161">
        <v>-9.7666395420910379E-2</v>
      </c>
      <c r="N3161">
        <v>-3.8376216891523943E-2</v>
      </c>
      <c r="O3161">
        <v>6.5204964046809071</v>
      </c>
      <c r="P3161">
        <v>4.6811316643761867</v>
      </c>
      <c r="Q3161">
        <v>1.8393647403047209</v>
      </c>
      <c r="ID3161">
        <v>-0.49144114874227557</v>
      </c>
      <c r="IE3161">
        <v>0.74961330590219977</v>
      </c>
    </row>
    <row r="3162" spans="7:239" ht="15.6" x14ac:dyDescent="0.3">
      <c r="G3162" s="1"/>
      <c r="H3162" s="1"/>
      <c r="K3162">
        <v>0.7550121619680874</v>
      </c>
      <c r="L3162">
        <v>-1.3137091477977929</v>
      </c>
      <c r="M3162">
        <v>6.8392140404358176E-2</v>
      </c>
      <c r="N3162">
        <v>-3.4896024529026994E-2</v>
      </c>
      <c r="O3162">
        <v>-1.6054624313907648</v>
      </c>
      <c r="P3162">
        <v>-3.2780222169718605</v>
      </c>
      <c r="Q3162">
        <v>1.6725597855810956</v>
      </c>
      <c r="ID3162">
        <v>1.5255430135767463</v>
      </c>
      <c r="IE3162">
        <v>-0.70773204823704827</v>
      </c>
    </row>
    <row r="3163" spans="7:239" ht="15.6" x14ac:dyDescent="0.3">
      <c r="G3163" s="1"/>
      <c r="H3163" s="1"/>
      <c r="K3163">
        <v>-1.345415059226033</v>
      </c>
      <c r="L3163">
        <v>0.47264896574015564</v>
      </c>
      <c r="M3163">
        <v>-0.12187328928962872</v>
      </c>
      <c r="N3163">
        <v>1.2199936684260658E-2</v>
      </c>
      <c r="O3163">
        <v>5.2566228271936914</v>
      </c>
      <c r="P3163">
        <v>5.8413634605502702</v>
      </c>
      <c r="Q3163">
        <v>-0.58474063335657867</v>
      </c>
      <c r="ID3163">
        <v>0.35768918339030314</v>
      </c>
      <c r="IE3163">
        <v>-0.13017091193171432</v>
      </c>
    </row>
    <row r="3164" spans="7:239" ht="15.6" x14ac:dyDescent="0.3">
      <c r="G3164" s="1"/>
      <c r="H3164" s="1"/>
      <c r="K3164">
        <v>1.0855941666407884</v>
      </c>
      <c r="L3164">
        <v>-0.28048563096714191</v>
      </c>
      <c r="M3164">
        <v>9.8337632699203092E-2</v>
      </c>
      <c r="N3164">
        <v>-7.1448971152140881E-3</v>
      </c>
      <c r="O3164">
        <v>-4.3708503857806935</v>
      </c>
      <c r="P3164">
        <v>-4.7133039388231346</v>
      </c>
      <c r="Q3164">
        <v>0.34245355304244091</v>
      </c>
      <c r="ID3164">
        <v>-0.90290410686369704</v>
      </c>
      <c r="IE3164">
        <v>1.5048566510993522</v>
      </c>
    </row>
    <row r="3165" spans="7:239" ht="15.6" x14ac:dyDescent="0.3">
      <c r="G3165" s="1"/>
      <c r="H3165" s="1"/>
      <c r="K3165">
        <v>0.81386590605592457</v>
      </c>
      <c r="L3165">
        <v>-1.565922375782713</v>
      </c>
      <c r="M3165">
        <v>7.3723357213482457E-2</v>
      </c>
      <c r="N3165">
        <v>-4.1624025261974056E-2</v>
      </c>
      <c r="O3165">
        <v>-1.5385148449059818</v>
      </c>
      <c r="P3165">
        <v>-3.5335464196138591</v>
      </c>
      <c r="Q3165">
        <v>1.9950315747078773</v>
      </c>
      <c r="ID3165">
        <v>6.2104277175224687E-3</v>
      </c>
      <c r="IE3165">
        <v>-0.60301597756219549</v>
      </c>
    </row>
    <row r="3166" spans="7:239" ht="15.6" x14ac:dyDescent="0.3">
      <c r="G3166" s="1"/>
      <c r="H3166" s="1"/>
      <c r="K3166">
        <v>5.9286267077355029E-2</v>
      </c>
      <c r="L3166">
        <v>-0.60523305337718214</v>
      </c>
      <c r="M3166">
        <v>5.370396539620413E-3</v>
      </c>
      <c r="N3166">
        <v>-1.617219611332598E-2</v>
      </c>
      <c r="O3166">
        <v>0.51772818889036665</v>
      </c>
      <c r="P3166">
        <v>-0.25740207963578682</v>
      </c>
      <c r="Q3166">
        <v>0.77513026852615341</v>
      </c>
      <c r="ID3166">
        <v>0.5774963025533375</v>
      </c>
      <c r="IE3166">
        <v>0.12329127509838782</v>
      </c>
    </row>
    <row r="3167" spans="7:239" ht="15.6" x14ac:dyDescent="0.3">
      <c r="G3167" s="1"/>
      <c r="H3167" s="1"/>
      <c r="K3167">
        <v>0.77956431310807128</v>
      </c>
      <c r="L3167">
        <v>-0.19723009592268451</v>
      </c>
      <c r="M3167">
        <v>7.0616176324015026E-2</v>
      </c>
      <c r="N3167">
        <v>-5.0187458497747677E-3</v>
      </c>
      <c r="O3167">
        <v>-3.1440723042076941</v>
      </c>
      <c r="P3167">
        <v>-3.3846198334943876</v>
      </c>
      <c r="Q3167">
        <v>0.2405475292866936</v>
      </c>
      <c r="ID3167">
        <v>-0.6844714732541346</v>
      </c>
      <c r="IE3167">
        <v>4.9907304214433956E-2</v>
      </c>
    </row>
    <row r="3168" spans="7:239" ht="15.6" x14ac:dyDescent="0.3">
      <c r="G3168" s="1"/>
      <c r="H3168" s="1"/>
      <c r="K3168">
        <v>0.48021026901727037</v>
      </c>
      <c r="L3168">
        <v>-0.55540061471559021</v>
      </c>
      <c r="M3168">
        <v>4.3499442521075508E-2</v>
      </c>
      <c r="N3168">
        <v>-1.4699857301666844E-2</v>
      </c>
      <c r="O3168">
        <v>-1.3803586147565601</v>
      </c>
      <c r="P3168">
        <v>-2.0849199654656445</v>
      </c>
      <c r="Q3168">
        <v>0.70456135070908443</v>
      </c>
      <c r="ID3168">
        <v>0.80306138779276459</v>
      </c>
      <c r="IE3168">
        <v>-1.018621883280457</v>
      </c>
    </row>
    <row r="3169" spans="7:239" ht="15.6" x14ac:dyDescent="0.3">
      <c r="G3169" s="1"/>
      <c r="H3169" s="1"/>
      <c r="K3169">
        <v>-4.0169973655413117E-2</v>
      </c>
      <c r="L3169">
        <v>-0.4963479612422218</v>
      </c>
      <c r="M3169">
        <v>-3.63876321027595E-3</v>
      </c>
      <c r="N3169">
        <v>-1.3292077151729998E-2</v>
      </c>
      <c r="O3169">
        <v>0.81149194235662159</v>
      </c>
      <c r="P3169">
        <v>0.1744052251481272</v>
      </c>
      <c r="Q3169">
        <v>0.63708671720849441</v>
      </c>
      <c r="ID3169">
        <v>-0.74356630232737886</v>
      </c>
      <c r="IE3169">
        <v>-0.1678456576530768</v>
      </c>
    </row>
    <row r="3170" spans="7:239" ht="15.6" x14ac:dyDescent="0.3">
      <c r="G3170" s="1"/>
      <c r="H3170" s="1"/>
      <c r="K3170">
        <v>-0.55270046423129982</v>
      </c>
      <c r="L3170">
        <v>1.3573471428105255</v>
      </c>
      <c r="M3170">
        <v>-5.0065905763328269E-2</v>
      </c>
      <c r="N3170">
        <v>3.6130362780455248E-2</v>
      </c>
      <c r="O3170">
        <v>0.66792791150184749</v>
      </c>
      <c r="P3170">
        <v>2.399649293540044</v>
      </c>
      <c r="Q3170">
        <v>-1.7317213820381965</v>
      </c>
      <c r="ID3170">
        <v>0.59103406050933471</v>
      </c>
      <c r="IE3170">
        <v>0.20397114832270938</v>
      </c>
    </row>
    <row r="3171" spans="7:239" ht="15.6" x14ac:dyDescent="0.3">
      <c r="G3171" s="1"/>
      <c r="H3171" s="1"/>
      <c r="K3171">
        <v>0.10520829072470915</v>
      </c>
      <c r="L3171">
        <v>0.25889310767576013</v>
      </c>
      <c r="M3171">
        <v>9.530204350868425E-3</v>
      </c>
      <c r="N3171">
        <v>6.9609519968761692E-3</v>
      </c>
      <c r="O3171">
        <v>-0.79041797159514737</v>
      </c>
      <c r="P3171">
        <v>-0.45678087291500902</v>
      </c>
      <c r="Q3171">
        <v>-0.3336370986801383</v>
      </c>
      <c r="ID3171">
        <v>3.8505490854254178E-2</v>
      </c>
      <c r="IE3171">
        <v>-1.1599405598036032</v>
      </c>
    </row>
    <row r="3172" spans="7:239" ht="15.6" x14ac:dyDescent="0.3">
      <c r="G3172" s="1"/>
      <c r="H3172" s="1"/>
      <c r="K3172">
        <v>-0.62772857082131972</v>
      </c>
      <c r="L3172">
        <v>0.47519152275095178</v>
      </c>
      <c r="M3172">
        <v>-5.6862263568746879E-2</v>
      </c>
      <c r="N3172">
        <v>1.2505249148464338E-2</v>
      </c>
      <c r="O3172">
        <v>2.1260232226766482</v>
      </c>
      <c r="P3172">
        <v>2.7253974240844809</v>
      </c>
      <c r="Q3172">
        <v>-0.5993742014078326</v>
      </c>
      <c r="ID3172">
        <v>-0.6633529746427389</v>
      </c>
      <c r="IE3172">
        <v>-0.15388994279358939</v>
      </c>
    </row>
    <row r="3173" spans="7:239" ht="15.6" x14ac:dyDescent="0.3">
      <c r="G3173" s="1"/>
      <c r="H3173" s="1"/>
      <c r="K3173">
        <v>-0.25820642250907505</v>
      </c>
      <c r="L3173">
        <v>0.7880786354968583</v>
      </c>
      <c r="M3173">
        <v>-2.3389411179172644E-2</v>
      </c>
      <c r="N3173">
        <v>2.0998093717008871E-2</v>
      </c>
      <c r="O3173">
        <v>0.11461538888035872</v>
      </c>
      <c r="P3173">
        <v>1.1210500071194174</v>
      </c>
      <c r="Q3173">
        <v>-1.0064346182390587</v>
      </c>
      <c r="ID3173">
        <v>0.9941721782691213</v>
      </c>
      <c r="IE3173">
        <v>0.53383796356298363</v>
      </c>
    </row>
    <row r="3174" spans="7:239" ht="15.6" x14ac:dyDescent="0.3">
      <c r="G3174" s="1"/>
      <c r="H3174" s="1"/>
      <c r="K3174">
        <v>0.56460352272094261</v>
      </c>
      <c r="L3174">
        <v>0.24674948108375941</v>
      </c>
      <c r="M3174">
        <v>5.1144134285293914E-2</v>
      </c>
      <c r="N3174">
        <v>6.7879652013911659E-3</v>
      </c>
      <c r="O3174">
        <v>-2.776674455140705</v>
      </c>
      <c r="P3174">
        <v>-2.4513285805031244</v>
      </c>
      <c r="Q3174">
        <v>-0.32534587463758041</v>
      </c>
      <c r="ID3174">
        <v>-1.2760042771196622</v>
      </c>
      <c r="IE3174">
        <v>-0.29978724251957717</v>
      </c>
    </row>
    <row r="3175" spans="7:239" ht="15.6" x14ac:dyDescent="0.3">
      <c r="G3175" s="1"/>
      <c r="H3175" s="1"/>
      <c r="K3175">
        <v>-1.170786623232384</v>
      </c>
      <c r="L3175">
        <v>-8.6848001954706669E-2</v>
      </c>
      <c r="M3175">
        <v>-0.10605471958349473</v>
      </c>
      <c r="N3175">
        <v>-2.7105460336838035E-3</v>
      </c>
      <c r="O3175">
        <v>5.2130983914233111</v>
      </c>
      <c r="P3175">
        <v>5.0831824381279782</v>
      </c>
      <c r="Q3175">
        <v>0.12991595329533318</v>
      </c>
      <c r="ID3175">
        <v>0.85303108192335997</v>
      </c>
      <c r="IE3175">
        <v>0.47860180055034007</v>
      </c>
    </row>
    <row r="3176" spans="7:239" ht="15.6" x14ac:dyDescent="0.3">
      <c r="G3176" s="1"/>
      <c r="H3176" s="1"/>
      <c r="K3176">
        <v>-0.3185527550028765</v>
      </c>
      <c r="L3176">
        <v>0.68626754243057031</v>
      </c>
      <c r="M3176">
        <v>-2.8855832851170292E-2</v>
      </c>
      <c r="N3176">
        <v>1.8254389293079015E-2</v>
      </c>
      <c r="O3176">
        <v>0.50812516335841884</v>
      </c>
      <c r="P3176">
        <v>1.3830545529956113</v>
      </c>
      <c r="Q3176">
        <v>-0.87492938963719247</v>
      </c>
      <c r="ID3176">
        <v>0.83466014580641035</v>
      </c>
      <c r="IE3176">
        <v>0.31657334516167518</v>
      </c>
    </row>
    <row r="3177" spans="7:239" ht="15.6" x14ac:dyDescent="0.3">
      <c r="G3177" s="1"/>
      <c r="H3177" s="1"/>
      <c r="K3177">
        <v>-4.4311637543548617E-2</v>
      </c>
      <c r="L3177">
        <v>-1.0804442053797729</v>
      </c>
      <c r="M3177">
        <v>-4.0139323431898589E-3</v>
      </c>
      <c r="N3177">
        <v>-2.8919771688181668E-2</v>
      </c>
      <c r="O3177">
        <v>1.5785061392102913</v>
      </c>
      <c r="P3177">
        <v>0.19238700997812053</v>
      </c>
      <c r="Q3177">
        <v>1.3861191292321708</v>
      </c>
      <c r="ID3177">
        <v>-0.44742719273297871</v>
      </c>
      <c r="IE3177">
        <v>0.28151826415978376</v>
      </c>
    </row>
    <row r="3178" spans="7:239" ht="15.6" x14ac:dyDescent="0.3">
      <c r="G3178" s="1"/>
      <c r="H3178" s="1"/>
      <c r="K3178">
        <v>-0.45597187759886132</v>
      </c>
      <c r="L3178">
        <v>-0.71433558437852351</v>
      </c>
      <c r="M3178">
        <v>-4.1303828261376081E-2</v>
      </c>
      <c r="N3178">
        <v>-1.926137759758605E-2</v>
      </c>
      <c r="O3178">
        <v>2.9028787402667824</v>
      </c>
      <c r="P3178">
        <v>1.9796845936723044</v>
      </c>
      <c r="Q3178">
        <v>0.92319414659447785</v>
      </c>
      <c r="ID3178">
        <v>0.7368039136061203</v>
      </c>
      <c r="IE3178">
        <v>0.53485025289784227</v>
      </c>
    </row>
    <row r="3179" spans="7:239" ht="15.6" x14ac:dyDescent="0.3">
      <c r="G3179" s="1"/>
      <c r="H3179" s="1"/>
      <c r="K3179">
        <v>-0.56191973261401773</v>
      </c>
      <c r="L3179">
        <v>-0.81551219620801685</v>
      </c>
      <c r="M3179">
        <v>-5.0901025420225871E-2</v>
      </c>
      <c r="N3179">
        <v>-2.2003185153551631E-2</v>
      </c>
      <c r="O3179">
        <v>3.49428487774611</v>
      </c>
      <c r="P3179">
        <v>2.4396764190687223</v>
      </c>
      <c r="Q3179">
        <v>1.0546084586773874</v>
      </c>
      <c r="ID3179">
        <v>-0.36156708295271828</v>
      </c>
      <c r="IE3179">
        <v>1.7152902326855639</v>
      </c>
    </row>
    <row r="3180" spans="7:239" ht="15.6" x14ac:dyDescent="0.3">
      <c r="G3180" s="1"/>
      <c r="H3180" s="1"/>
      <c r="K3180">
        <v>1.4529745625095007</v>
      </c>
      <c r="L3180">
        <v>-0.62899412360587514</v>
      </c>
      <c r="M3180">
        <v>0.13161647624864473</v>
      </c>
      <c r="N3180">
        <v>-1.6347075436835893E-2</v>
      </c>
      <c r="O3180">
        <v>-5.5248403480886727</v>
      </c>
      <c r="P3180">
        <v>-6.3083525491638763</v>
      </c>
      <c r="Q3180">
        <v>0.78351220107520358</v>
      </c>
      <c r="ID3180">
        <v>0.41062537947205568</v>
      </c>
      <c r="IE3180">
        <v>-3.8546926431071892E-4</v>
      </c>
    </row>
    <row r="3181" spans="7:239" ht="15.6" x14ac:dyDescent="0.3">
      <c r="G3181" s="1"/>
      <c r="H3181" s="1"/>
      <c r="K3181">
        <v>1.6445657729669907</v>
      </c>
      <c r="L3181">
        <v>-0.72059149416013968</v>
      </c>
      <c r="M3181">
        <v>0.14897160458418462</v>
      </c>
      <c r="N3181">
        <v>-1.8734233092664272E-2</v>
      </c>
      <c r="O3181">
        <v>-6.2422523217597163</v>
      </c>
      <c r="P3181">
        <v>-7.140180532992737</v>
      </c>
      <c r="Q3181">
        <v>0.89792821123302058</v>
      </c>
      <c r="ID3181">
        <v>0.92292037218437928</v>
      </c>
      <c r="IE3181">
        <v>-0.63712882000062243</v>
      </c>
    </row>
    <row r="3182" spans="7:239" ht="15.6" x14ac:dyDescent="0.3">
      <c r="G3182" s="1"/>
      <c r="H3182" s="1"/>
      <c r="K3182">
        <v>-1.73045028016348</v>
      </c>
      <c r="L3182">
        <v>0.18049183695534537</v>
      </c>
      <c r="M3182">
        <v>-0.15675138028929397</v>
      </c>
      <c r="N3182">
        <v>4.2565521709499125E-3</v>
      </c>
      <c r="O3182">
        <v>7.3090479635490819</v>
      </c>
      <c r="P3182">
        <v>7.5130636954969079</v>
      </c>
      <c r="Q3182">
        <v>-0.20401573194782602</v>
      </c>
      <c r="ID3182">
        <v>1.3412890695797277</v>
      </c>
      <c r="IE3182">
        <v>-3.043120115847744E-3</v>
      </c>
    </row>
    <row r="3183" spans="7:239" ht="15.6" x14ac:dyDescent="0.3">
      <c r="G3183" s="1"/>
      <c r="H3183" s="1"/>
      <c r="K3183">
        <v>-0.45566521658355913</v>
      </c>
      <c r="L3183">
        <v>-5.7565903169889292E-2</v>
      </c>
      <c r="M3183">
        <v>-4.1276049631743923E-2</v>
      </c>
      <c r="N3183">
        <v>-1.6907187871117745E-3</v>
      </c>
      <c r="O3183">
        <v>2.0593889975626305</v>
      </c>
      <c r="P3183">
        <v>1.9783531692636973</v>
      </c>
      <c r="Q3183">
        <v>8.1035828298933396E-2</v>
      </c>
      <c r="ID3183">
        <v>0.92107468216923816</v>
      </c>
      <c r="IE3183">
        <v>6.1327734213713569E-2</v>
      </c>
    </row>
    <row r="3184" spans="7:239" ht="15.6" x14ac:dyDescent="0.3">
      <c r="G3184" s="1"/>
      <c r="H3184" s="1"/>
      <c r="K3184">
        <v>-6.5548144979029888E-2</v>
      </c>
      <c r="L3184">
        <v>-1.5905737248267353</v>
      </c>
      <c r="M3184">
        <v>-5.937623472137556E-3</v>
      </c>
      <c r="N3184">
        <v>-4.2574286782711773E-2</v>
      </c>
      <c r="O3184">
        <v>2.3251665858524242</v>
      </c>
      <c r="P3184">
        <v>0.28458915809045537</v>
      </c>
      <c r="Q3184">
        <v>2.0405774277619688</v>
      </c>
      <c r="ID3184">
        <v>0.22712420528097085</v>
      </c>
      <c r="IE3184">
        <v>-0.50035165530354064</v>
      </c>
    </row>
    <row r="3185" spans="7:239" ht="15.6" x14ac:dyDescent="0.3">
      <c r="G3185" s="1"/>
      <c r="H3185" s="1"/>
      <c r="K3185">
        <v>0.77237772592466802</v>
      </c>
      <c r="L3185">
        <v>0.34376271526926239</v>
      </c>
      <c r="M3185">
        <v>6.9965185380512523E-2</v>
      </c>
      <c r="N3185">
        <v>9.4520571641603414E-3</v>
      </c>
      <c r="O3185">
        <v>-3.806453255197308</v>
      </c>
      <c r="P3185">
        <v>-3.3534179620040097</v>
      </c>
      <c r="Q3185">
        <v>-0.45303529319329849</v>
      </c>
      <c r="ID3185">
        <v>-1.304802183140354</v>
      </c>
      <c r="IE3185">
        <v>0.99810590638508034</v>
      </c>
    </row>
    <row r="3186" spans="7:239" ht="15.6" x14ac:dyDescent="0.3">
      <c r="G3186" s="1"/>
      <c r="H3186" s="1"/>
      <c r="K3186">
        <v>0.46092252859272437</v>
      </c>
      <c r="L3186">
        <v>0.4307206328481446</v>
      </c>
      <c r="M3186">
        <v>4.1752278809487342E-2</v>
      </c>
      <c r="N3186">
        <v>1.1675464456753711E-2</v>
      </c>
      <c r="O3186">
        <v>-2.5607815224663821</v>
      </c>
      <c r="P3186">
        <v>-2.0011787427255521</v>
      </c>
      <c r="Q3186">
        <v>-0.55960277974082995</v>
      </c>
      <c r="ID3186">
        <v>-7.3124838101902179E-2</v>
      </c>
      <c r="IE3186">
        <v>-0.1906598762002564</v>
      </c>
    </row>
    <row r="3187" spans="7:239" ht="15.6" x14ac:dyDescent="0.3">
      <c r="G3187" s="1"/>
      <c r="H3187" s="1"/>
      <c r="K3187">
        <v>7.9917913248625835E-2</v>
      </c>
      <c r="L3187">
        <v>1.1572739947535224</v>
      </c>
      <c r="M3187">
        <v>7.2392968206972533E-3</v>
      </c>
      <c r="N3187">
        <v>3.0986971465182665E-2</v>
      </c>
      <c r="O3187">
        <v>-1.8321777322976758</v>
      </c>
      <c r="P3187">
        <v>-0.34697811288250252</v>
      </c>
      <c r="Q3187">
        <v>-1.4851996194151733</v>
      </c>
      <c r="ID3187">
        <v>0.58561722910764236</v>
      </c>
      <c r="IE3187">
        <v>-0.53211175026694191</v>
      </c>
    </row>
    <row r="3188" spans="7:239" ht="15.6" x14ac:dyDescent="0.3">
      <c r="G3188" s="1"/>
      <c r="H3188" s="1"/>
      <c r="K3188">
        <v>0.55289716486267704</v>
      </c>
      <c r="L3188">
        <v>0.11483937927008486</v>
      </c>
      <c r="M3188">
        <v>5.008372372425185E-2</v>
      </c>
      <c r="N3188">
        <v>3.2551041037116694E-3</v>
      </c>
      <c r="O3188">
        <v>-2.5565198225052126</v>
      </c>
      <c r="P3188">
        <v>-2.4005033050013509</v>
      </c>
      <c r="Q3188">
        <v>-0.15601651750386189</v>
      </c>
      <c r="ID3188">
        <v>-0.36476880910031684</v>
      </c>
      <c r="IE3188">
        <v>-0.6880213408248288</v>
      </c>
    </row>
    <row r="3189" spans="7:239" ht="15.6" x14ac:dyDescent="0.3">
      <c r="G3189" s="1"/>
      <c r="H3189" s="1"/>
      <c r="K3189">
        <v>-0.78165092293562444</v>
      </c>
      <c r="L3189">
        <v>-1.2657179208598399</v>
      </c>
      <c r="M3189">
        <v>-7.0805190116750683E-2</v>
      </c>
      <c r="N3189">
        <v>-3.412018819630995E-2</v>
      </c>
      <c r="O3189">
        <v>5.0290533269005966</v>
      </c>
      <c r="P3189">
        <v>3.3936792284517372</v>
      </c>
      <c r="Q3189">
        <v>1.6353740984488594</v>
      </c>
      <c r="ID3189">
        <v>-1.5390638289495364</v>
      </c>
      <c r="IE3189">
        <v>-1.2284067649984272</v>
      </c>
    </row>
    <row r="3190" spans="7:239" ht="15.6" x14ac:dyDescent="0.3">
      <c r="G3190" s="1"/>
      <c r="H3190" s="1"/>
      <c r="K3190">
        <v>-0.16808249771192094</v>
      </c>
      <c r="L3190">
        <v>-0.20785319065260724</v>
      </c>
      <c r="M3190">
        <v>-1.5225611403482E-2</v>
      </c>
      <c r="N3190">
        <v>-5.6162695824230743E-3</v>
      </c>
      <c r="O3190">
        <v>0.9989473718960642</v>
      </c>
      <c r="P3190">
        <v>0.72976064431540566</v>
      </c>
      <c r="Q3190">
        <v>0.26918672758065854</v>
      </c>
      <c r="ID3190">
        <v>0.42630775355034656</v>
      </c>
      <c r="IE3190">
        <v>-0.41159875415405733</v>
      </c>
    </row>
    <row r="3191" spans="7:239" ht="15.6" x14ac:dyDescent="0.3">
      <c r="G3191" s="1"/>
      <c r="H3191" s="1"/>
      <c r="K3191">
        <v>0.59664215282481303</v>
      </c>
      <c r="L3191">
        <v>-9.8712914385684136E-2</v>
      </c>
      <c r="M3191">
        <v>5.4046326592654147E-2</v>
      </c>
      <c r="N3191">
        <v>-2.4435962289602502E-3</v>
      </c>
      <c r="O3191">
        <v>-2.4733090028838736</v>
      </c>
      <c r="P3191">
        <v>-2.5904301030641208</v>
      </c>
      <c r="Q3191">
        <v>0.11712110018024707</v>
      </c>
      <c r="ID3191">
        <v>2.0058888174084188</v>
      </c>
      <c r="IE3191">
        <v>-2.1905076041905636</v>
      </c>
    </row>
    <row r="3192" spans="7:239" ht="15.6" x14ac:dyDescent="0.3">
      <c r="G3192" s="1"/>
      <c r="H3192" s="1"/>
      <c r="K3192">
        <v>1.8698855355532833</v>
      </c>
      <c r="L3192">
        <v>-0.73607832143554186</v>
      </c>
      <c r="M3192">
        <v>0.16938200538952916</v>
      </c>
      <c r="N3192">
        <v>-1.9074053799194791E-2</v>
      </c>
      <c r="O3192">
        <v>-7.204231389565483</v>
      </c>
      <c r="P3192">
        <v>-8.1184471423085096</v>
      </c>
      <c r="Q3192">
        <v>0.91421575274302624</v>
      </c>
      <c r="ID3192">
        <v>-0.68575277704962345</v>
      </c>
      <c r="IE3192">
        <v>1.7587473336790003</v>
      </c>
    </row>
    <row r="3193" spans="7:239" ht="15.6" x14ac:dyDescent="0.3">
      <c r="G3193" s="1"/>
      <c r="H3193" s="1"/>
      <c r="K3193">
        <v>-0.60770988942682092</v>
      </c>
      <c r="L3193">
        <v>-1.2277150694780623</v>
      </c>
      <c r="M3193">
        <v>-5.5048888185397035E-2</v>
      </c>
      <c r="N3193">
        <v>-3.3045987228272719E-2</v>
      </c>
      <c r="O3193">
        <v>4.2223705399484146</v>
      </c>
      <c r="P3193">
        <v>2.6384826885726813</v>
      </c>
      <c r="Q3193">
        <v>1.5838878513757331</v>
      </c>
      <c r="ID3193">
        <v>-0.6039421475576634</v>
      </c>
      <c r="IE3193">
        <v>1.3324022226519017</v>
      </c>
    </row>
    <row r="3194" spans="7:239" ht="15.6" x14ac:dyDescent="0.3">
      <c r="G3194" s="1"/>
      <c r="H3194" s="1"/>
      <c r="K3194">
        <v>-0.25045193806412464</v>
      </c>
      <c r="L3194">
        <v>-1.6667308199106814</v>
      </c>
      <c r="M3194">
        <v>-2.2686977740829069E-2</v>
      </c>
      <c r="N3194">
        <v>-4.4672852783619287E-2</v>
      </c>
      <c r="O3194">
        <v>3.2285438017455359</v>
      </c>
      <c r="P3194">
        <v>1.0873825066841269</v>
      </c>
      <c r="Q3194">
        <v>2.141161295061409</v>
      </c>
      <c r="ID3194">
        <v>-7.0984566127528931E-2</v>
      </c>
      <c r="IE3194">
        <v>0.87618938563903492</v>
      </c>
    </row>
    <row r="3195" spans="7:239" ht="15.6" x14ac:dyDescent="0.3">
      <c r="G3195" s="1"/>
      <c r="H3195" s="1"/>
      <c r="K3195">
        <v>0.62256900250428593</v>
      </c>
      <c r="L3195">
        <v>-0.71230501235584021</v>
      </c>
      <c r="M3195">
        <v>5.6394888420981552E-2</v>
      </c>
      <c r="N3195">
        <v>-1.885045159103188E-2</v>
      </c>
      <c r="O3195">
        <v>-1.7994976809415526</v>
      </c>
      <c r="P3195">
        <v>-2.7029962225870992</v>
      </c>
      <c r="Q3195">
        <v>0.90349854164554644</v>
      </c>
      <c r="ID3195">
        <v>-0.2470715600859294</v>
      </c>
      <c r="IE3195">
        <v>0.64984459725925992</v>
      </c>
    </row>
    <row r="3196" spans="7:239" ht="15.6" x14ac:dyDescent="0.3">
      <c r="G3196" s="1"/>
      <c r="H3196" s="1"/>
      <c r="K3196">
        <v>0.60441950568409042</v>
      </c>
      <c r="L3196">
        <v>-0.89294614291871577</v>
      </c>
      <c r="M3196">
        <v>5.4750831547037145E-2</v>
      </c>
      <c r="N3196">
        <v>-2.3689144082390996E-2</v>
      </c>
      <c r="O3196">
        <v>-1.4887807429880942</v>
      </c>
      <c r="P3196">
        <v>-2.6241968908672271</v>
      </c>
      <c r="Q3196">
        <v>1.1354161478791329</v>
      </c>
      <c r="ID3196">
        <v>0.13964654738146301</v>
      </c>
      <c r="IE3196">
        <v>-1.5948323915113203</v>
      </c>
    </row>
    <row r="3197" spans="7:239" ht="15.6" x14ac:dyDescent="0.3">
      <c r="G3197" s="1"/>
      <c r="H3197" s="1"/>
      <c r="K3197">
        <v>-0.77430994293230415</v>
      </c>
      <c r="L3197">
        <v>-0.44610501166080818</v>
      </c>
      <c r="M3197">
        <v>-7.0140213629770742E-2</v>
      </c>
      <c r="N3197">
        <v>-1.2190659185494097E-2</v>
      </c>
      <c r="O3197">
        <v>3.946102997149727</v>
      </c>
      <c r="P3197">
        <v>3.3618070325357103</v>
      </c>
      <c r="Q3197">
        <v>0.58429596461401689</v>
      </c>
      <c r="ID3197">
        <v>-0.19430674783114629</v>
      </c>
      <c r="IE3197">
        <v>0.40241174306470356</v>
      </c>
    </row>
    <row r="3198" spans="7:239" ht="15.6" x14ac:dyDescent="0.3">
      <c r="G3198" s="1"/>
      <c r="H3198" s="1"/>
      <c r="K3198">
        <v>-1.5215391491935992</v>
      </c>
      <c r="L3198">
        <v>0.27481363122659597</v>
      </c>
      <c r="M3198">
        <v>-0.13782734155052559</v>
      </c>
      <c r="N3198">
        <v>6.8490159561290162E-3</v>
      </c>
      <c r="O3198">
        <v>6.2777661102831406</v>
      </c>
      <c r="P3198">
        <v>6.6060381359259441</v>
      </c>
      <c r="Q3198">
        <v>-0.3282720256428035</v>
      </c>
      <c r="ID3198">
        <v>-1.1011174749502721</v>
      </c>
      <c r="IE3198">
        <v>0.24860899000110939</v>
      </c>
    </row>
    <row r="3199" spans="7:239" ht="15.6" x14ac:dyDescent="0.3">
      <c r="G3199" s="1"/>
      <c r="H3199" s="1"/>
      <c r="K3199">
        <v>1.3035586007019107</v>
      </c>
      <c r="L3199">
        <v>0.44049345185012079</v>
      </c>
      <c r="M3199">
        <v>0.11808175726880814</v>
      </c>
      <c r="N3199">
        <v>1.2215520660879164E-2</v>
      </c>
      <c r="O3199">
        <v>-6.2451236258904235</v>
      </c>
      <c r="P3199">
        <v>-5.6596360555132721</v>
      </c>
      <c r="Q3199">
        <v>-0.5854875703771516</v>
      </c>
      <c r="ID3199">
        <v>-0.85175441941924146</v>
      </c>
      <c r="IE3199">
        <v>-0.31620421906882823</v>
      </c>
    </row>
    <row r="3200" spans="7:239" ht="15.6" x14ac:dyDescent="0.3">
      <c r="G3200" s="1"/>
      <c r="H3200" s="1"/>
      <c r="K3200">
        <v>-1.2846451427898034</v>
      </c>
      <c r="L3200">
        <v>0.16073841406455638</v>
      </c>
      <c r="M3200">
        <v>-0.11636849762318215</v>
      </c>
      <c r="N3200">
        <v>3.87548717142499E-3</v>
      </c>
      <c r="O3200">
        <v>5.3917684888161421</v>
      </c>
      <c r="P3200">
        <v>5.5775198481742567</v>
      </c>
      <c r="Q3200">
        <v>-0.1857513593581144</v>
      </c>
      <c r="ID3200">
        <v>-1.2822870770495327</v>
      </c>
      <c r="IE3200">
        <v>0.21457507443242185</v>
      </c>
    </row>
    <row r="3201" spans="7:239" ht="15.6" x14ac:dyDescent="0.3">
      <c r="G3201" s="1"/>
      <c r="H3201" s="1"/>
      <c r="K3201">
        <v>-1.2715573718920798</v>
      </c>
      <c r="L3201">
        <v>-1.1158344872647916</v>
      </c>
      <c r="M3201">
        <v>-0.1151829529261485</v>
      </c>
      <c r="N3201">
        <v>-3.027233677587509E-2</v>
      </c>
      <c r="O3201">
        <v>6.9716442328061428</v>
      </c>
      <c r="P3201">
        <v>5.5206969174527929</v>
      </c>
      <c r="Q3201">
        <v>1.4509473153533496</v>
      </c>
      <c r="ID3201">
        <v>1.0213150809886808</v>
      </c>
      <c r="IE3201">
        <v>1.0332208475317033</v>
      </c>
    </row>
    <row r="3202" spans="7:239" ht="15.6" x14ac:dyDescent="0.3">
      <c r="G3202" s="1"/>
      <c r="H3202" s="1"/>
      <c r="K3202">
        <v>0.82609336690915469</v>
      </c>
      <c r="L3202">
        <v>-5.3855160021472448E-2</v>
      </c>
      <c r="M3202">
        <v>7.4830971450163125E-2</v>
      </c>
      <c r="N3202">
        <v>-1.1676525164006986E-3</v>
      </c>
      <c r="O3202">
        <v>-3.5306687963427135</v>
      </c>
      <c r="P3202">
        <v>-3.5866341582663868</v>
      </c>
      <c r="Q3202">
        <v>5.5965361923673365E-2</v>
      </c>
      <c r="ID3202">
        <v>0.43017366686029979</v>
      </c>
      <c r="IE3202">
        <v>-0.93284190052142035</v>
      </c>
    </row>
    <row r="3203" spans="7:239" ht="15.6" x14ac:dyDescent="0.3">
      <c r="G3203" s="1"/>
      <c r="H3203" s="1"/>
      <c r="K3203">
        <v>0.2487392031596731</v>
      </c>
      <c r="L3203">
        <v>-0.94844933675683218</v>
      </c>
      <c r="M3203">
        <v>2.2531831092918984E-2</v>
      </c>
      <c r="N3203">
        <v>-2.5291620815949385E-2</v>
      </c>
      <c r="O3203">
        <v>0.13227619391317957</v>
      </c>
      <c r="P3203">
        <v>-1.0799463575048338</v>
      </c>
      <c r="Q3203">
        <v>1.2122225514180134</v>
      </c>
      <c r="ID3203">
        <v>-0.115315693714336</v>
      </c>
      <c r="IE3203">
        <v>-1.0855077164599325</v>
      </c>
    </row>
    <row r="3204" spans="7:239" ht="15.6" x14ac:dyDescent="0.3">
      <c r="G3204" s="1"/>
      <c r="H3204" s="1"/>
      <c r="K3204">
        <v>-0.40614119622356809</v>
      </c>
      <c r="L3204">
        <v>-1.3075064837682044</v>
      </c>
      <c r="M3204">
        <v>-3.6789957983869297E-2</v>
      </c>
      <c r="N3204">
        <v>-3.511400127617214E-2</v>
      </c>
      <c r="O3204">
        <v>3.4463430234687555</v>
      </c>
      <c r="P3204">
        <v>1.7633356540614995</v>
      </c>
      <c r="Q3204">
        <v>1.6830073694072558</v>
      </c>
      <c r="ID3204">
        <v>0.5534511749011749</v>
      </c>
      <c r="IE3204">
        <v>0.14518612198916631</v>
      </c>
    </row>
    <row r="3205" spans="7:239" ht="15.6" x14ac:dyDescent="0.3">
      <c r="G3205" s="1"/>
      <c r="H3205" s="1"/>
      <c r="K3205">
        <v>-0.75210746998449962</v>
      </c>
      <c r="L3205">
        <v>-1.2710937536649654</v>
      </c>
      <c r="M3205">
        <v>-6.8129021328957984E-2</v>
      </c>
      <c r="N3205">
        <v>-3.4254239770626846E-2</v>
      </c>
      <c r="O3205">
        <v>4.9072101347640151</v>
      </c>
      <c r="P3205">
        <v>3.2654109699810303</v>
      </c>
      <c r="Q3205">
        <v>1.641799164782985</v>
      </c>
      <c r="ID3205">
        <v>-2.086263505124601</v>
      </c>
      <c r="IE3205">
        <v>0.1564572943378402</v>
      </c>
    </row>
    <row r="3206" spans="7:239" ht="15.6" x14ac:dyDescent="0.3">
      <c r="G3206" s="1"/>
      <c r="H3206" s="1"/>
      <c r="K3206">
        <v>-0.3585510031533013</v>
      </c>
      <c r="L3206">
        <v>1.1079971767161338</v>
      </c>
      <c r="M3206">
        <v>-3.2479040451298777E-2</v>
      </c>
      <c r="N3206">
        <v>2.9523696227964396E-2</v>
      </c>
      <c r="O3206">
        <v>0.14164908373407492</v>
      </c>
      <c r="P3206">
        <v>1.5567142007227006</v>
      </c>
      <c r="Q3206">
        <v>-1.4150651169886257</v>
      </c>
      <c r="ID3206">
        <v>-0.41052167550680818</v>
      </c>
      <c r="IE3206">
        <v>-0.79348715685943561</v>
      </c>
    </row>
    <row r="3207" spans="7:239" ht="15.6" x14ac:dyDescent="0.3">
      <c r="G3207" s="1"/>
      <c r="H3207" s="1"/>
      <c r="K3207">
        <v>0.50690686568518395</v>
      </c>
      <c r="L3207">
        <v>0.27810599229446525</v>
      </c>
      <c r="M3207">
        <v>4.5917731231645498E-2</v>
      </c>
      <c r="N3207">
        <v>7.6077693892423861E-3</v>
      </c>
      <c r="O3207">
        <v>-2.5654670137890703</v>
      </c>
      <c r="P3207">
        <v>-2.2008280811267755</v>
      </c>
      <c r="Q3207">
        <v>-0.36463893266229497</v>
      </c>
      <c r="ID3207">
        <v>0.40185142394229745</v>
      </c>
      <c r="IE3207">
        <v>-1.3907723134468013</v>
      </c>
    </row>
    <row r="3208" spans="7:239" ht="15.6" x14ac:dyDescent="0.3">
      <c r="G3208" s="1"/>
      <c r="H3208" s="1"/>
      <c r="K3208">
        <v>-0.37784173592251591</v>
      </c>
      <c r="L3208">
        <v>0.22763583189179304</v>
      </c>
      <c r="M3208">
        <v>-3.4226475221906943E-2</v>
      </c>
      <c r="N3208">
        <v>5.9650134985095426E-3</v>
      </c>
      <c r="O3208">
        <v>1.35456645845073</v>
      </c>
      <c r="P3208">
        <v>1.6404684152698108</v>
      </c>
      <c r="Q3208">
        <v>-0.28590195681908087</v>
      </c>
      <c r="ID3208">
        <v>0.61941068704051705</v>
      </c>
      <c r="IE3208">
        <v>-0.16339758734735496</v>
      </c>
    </row>
    <row r="3209" spans="7:239" ht="15.6" x14ac:dyDescent="0.3">
      <c r="G3209" s="1"/>
      <c r="H3209" s="1"/>
      <c r="K3209">
        <v>0.42563112248405244</v>
      </c>
      <c r="L3209">
        <v>4.589352039461362E-2</v>
      </c>
      <c r="M3209">
        <v>3.8555436529013547E-2</v>
      </c>
      <c r="N3209">
        <v>1.3685172758062501E-3</v>
      </c>
      <c r="O3209">
        <v>-1.9135474747214956</v>
      </c>
      <c r="P3209">
        <v>-1.8479547032732015</v>
      </c>
      <c r="Q3209">
        <v>-6.5592771448293938E-2</v>
      </c>
      <c r="ID3209">
        <v>-1.6001701269791901</v>
      </c>
      <c r="IE3209">
        <v>1.6246693735111442</v>
      </c>
    </row>
    <row r="3210" spans="7:239" ht="15.6" x14ac:dyDescent="0.3">
      <c r="G3210" s="1"/>
      <c r="H3210" s="1"/>
      <c r="K3210">
        <v>-0.22273556877141684</v>
      </c>
      <c r="L3210">
        <v>-0.505669267508426</v>
      </c>
      <c r="M3210">
        <v>-2.0176313786456856E-2</v>
      </c>
      <c r="N3210">
        <v>-1.3601812396638768E-2</v>
      </c>
      <c r="O3210">
        <v>1.6189791315379067</v>
      </c>
      <c r="P3210">
        <v>0.9670468632443423</v>
      </c>
      <c r="Q3210">
        <v>0.65193226829356432</v>
      </c>
      <c r="ID3210">
        <v>-0.84281626125949172</v>
      </c>
      <c r="IE3210">
        <v>-1.349767275577908</v>
      </c>
    </row>
    <row r="3211" spans="7:239" ht="15.6" x14ac:dyDescent="0.3">
      <c r="G3211" s="1"/>
      <c r="H3211" s="1"/>
      <c r="K3211">
        <v>-1.3793860755100293</v>
      </c>
      <c r="L3211">
        <v>0.86057267975875862</v>
      </c>
      <c r="M3211">
        <v>-0.12495052517059459</v>
      </c>
      <c r="N3211">
        <v>2.2566826737010701E-2</v>
      </c>
      <c r="O3211">
        <v>4.9072310960989975</v>
      </c>
      <c r="P3211">
        <v>5.9888547881360106</v>
      </c>
      <c r="Q3211">
        <v>-1.0816236920370133</v>
      </c>
      <c r="ID3211">
        <v>-0.92790683014736919</v>
      </c>
      <c r="IE3211">
        <v>0.21525240917269989</v>
      </c>
    </row>
    <row r="3212" spans="7:239" ht="15.6" x14ac:dyDescent="0.3">
      <c r="G3212" s="1"/>
      <c r="H3212" s="1"/>
      <c r="K3212">
        <v>-0.96042858626159733</v>
      </c>
      <c r="L3212">
        <v>-0.16466929917774806</v>
      </c>
      <c r="M3212">
        <v>-8.6999614084016283E-2</v>
      </c>
      <c r="N3212">
        <v>-4.7229474907452438E-3</v>
      </c>
      <c r="O3212">
        <v>4.396244844246433</v>
      </c>
      <c r="P3212">
        <v>4.1698748737685412</v>
      </c>
      <c r="Q3212">
        <v>0.22636997047789209</v>
      </c>
      <c r="ID3212">
        <v>7.0621195844902618E-2</v>
      </c>
      <c r="IE3212">
        <v>0.33624106186737657</v>
      </c>
    </row>
    <row r="3213" spans="7:239" ht="15.6" x14ac:dyDescent="0.3">
      <c r="G3213" s="1"/>
      <c r="H3213" s="1"/>
      <c r="K3213">
        <v>0.69540579763357246</v>
      </c>
      <c r="L3213">
        <v>1.1098777797070125</v>
      </c>
      <c r="M3213">
        <v>6.2992748124460332E-2</v>
      </c>
      <c r="N3213">
        <v>2.9922481784747507E-2</v>
      </c>
      <c r="O3213">
        <v>-4.4534092095474591</v>
      </c>
      <c r="P3213">
        <v>-3.0192303770468798</v>
      </c>
      <c r="Q3213">
        <v>-1.4341788325005798</v>
      </c>
      <c r="ID3213">
        <v>-0.80052205740951476</v>
      </c>
      <c r="IE3213">
        <v>0.63524622523068575</v>
      </c>
    </row>
    <row r="3214" spans="7:239" ht="15.6" x14ac:dyDescent="0.3">
      <c r="G3214" s="1"/>
      <c r="H3214" s="1"/>
      <c r="K3214">
        <v>2.7214365323766687</v>
      </c>
      <c r="L3214">
        <v>-0.97927267378528893</v>
      </c>
      <c r="M3214">
        <v>0.24651903479102083</v>
      </c>
      <c r="N3214">
        <v>-2.5298680036671333E-2</v>
      </c>
      <c r="O3214">
        <v>-10.603049318879691</v>
      </c>
      <c r="P3214">
        <v>-11.815610217397595</v>
      </c>
      <c r="Q3214">
        <v>1.2125608985179028</v>
      </c>
      <c r="ID3214">
        <v>0.12681378285378006</v>
      </c>
      <c r="IE3214">
        <v>-0.30953058070617534</v>
      </c>
    </row>
    <row r="3215" spans="7:239" ht="15.6" x14ac:dyDescent="0.3">
      <c r="G3215" s="1"/>
      <c r="H3215" s="1"/>
      <c r="K3215">
        <v>-0.92722823616283867</v>
      </c>
      <c r="L3215">
        <v>-1.844399167523836</v>
      </c>
      <c r="M3215">
        <v>-8.3992188349960195E-2</v>
      </c>
      <c r="N3215">
        <v>-4.9649778733383075E-2</v>
      </c>
      <c r="O3215">
        <v>6.4054339377146512</v>
      </c>
      <c r="P3215">
        <v>4.0257295331805372</v>
      </c>
      <c r="Q3215">
        <v>2.3797044045341145</v>
      </c>
      <c r="ID3215">
        <v>0.77263747037149044</v>
      </c>
      <c r="IE3215">
        <v>1.0606276999979265</v>
      </c>
    </row>
    <row r="3216" spans="7:239" ht="15.6" x14ac:dyDescent="0.3">
      <c r="G3216" s="1"/>
      <c r="H3216" s="1"/>
      <c r="K3216">
        <v>-8.160812662966517E-2</v>
      </c>
      <c r="L3216">
        <v>-1.3132291354576162</v>
      </c>
      <c r="M3216">
        <v>-7.3924033753890884E-3</v>
      </c>
      <c r="N3216">
        <v>-3.5159797743707935E-2</v>
      </c>
      <c r="O3216">
        <v>2.0395188661264116</v>
      </c>
      <c r="P3216">
        <v>0.35431648078379241</v>
      </c>
      <c r="Q3216">
        <v>1.685202385342619</v>
      </c>
      <c r="ID3216">
        <v>1.9665779563861492</v>
      </c>
      <c r="IE3216">
        <v>-2.168717205667698</v>
      </c>
    </row>
    <row r="3217" spans="7:239" ht="15.6" x14ac:dyDescent="0.3">
      <c r="G3217" s="1"/>
      <c r="H3217" s="1"/>
      <c r="K3217">
        <v>0.2672471636879245</v>
      </c>
      <c r="L3217">
        <v>-0.42792994398203832</v>
      </c>
      <c r="M3217">
        <v>2.4208359099761864E-2</v>
      </c>
      <c r="N3217">
        <v>-1.1360047619715595E-2</v>
      </c>
      <c r="O3217">
        <v>-0.61581711338694167</v>
      </c>
      <c r="P3217">
        <v>-1.160302024417933</v>
      </c>
      <c r="Q3217">
        <v>0.54448491103099128</v>
      </c>
      <c r="ID3217">
        <v>-0.28918122521006367</v>
      </c>
      <c r="IE3217">
        <v>0.64240083900237155</v>
      </c>
    </row>
    <row r="3218" spans="7:239" ht="15.6" x14ac:dyDescent="0.3">
      <c r="G3218" s="1"/>
      <c r="H3218" s="1"/>
      <c r="K3218">
        <v>-1.6386906178020209</v>
      </c>
      <c r="L3218">
        <v>-1.1287689965464729</v>
      </c>
      <c r="M3218">
        <v>-0.1484394086048608</v>
      </c>
      <c r="N3218">
        <v>-3.0739760342989385E-2</v>
      </c>
      <c r="O3218">
        <v>8.5880233190096114</v>
      </c>
      <c r="P3218">
        <v>7.1146724814287383</v>
      </c>
      <c r="Q3218">
        <v>1.4733508375808724</v>
      </c>
      <c r="ID3218">
        <v>-8.5738718142096285E-2</v>
      </c>
      <c r="IE3218">
        <v>-0.34452361777433371</v>
      </c>
    </row>
    <row r="3219" spans="7:239" ht="15.6" x14ac:dyDescent="0.3">
      <c r="G3219" s="1"/>
      <c r="H3219" s="1"/>
      <c r="K3219">
        <v>-0.26045926882035791</v>
      </c>
      <c r="L3219">
        <v>4.6346405247960937E-2</v>
      </c>
      <c r="M3219">
        <v>-2.3593483363690926E-2</v>
      </c>
      <c r="N3219">
        <v>1.1537885983903472E-3</v>
      </c>
      <c r="O3219">
        <v>1.0755302809332039</v>
      </c>
      <c r="P3219">
        <v>1.1308311479166178</v>
      </c>
      <c r="Q3219">
        <v>-5.5300866983413945E-2</v>
      </c>
      <c r="ID3219">
        <v>-1.1695096686909143</v>
      </c>
      <c r="IE3219">
        <v>-0.17928012437885887</v>
      </c>
    </row>
    <row r="3220" spans="7:239" ht="15.6" x14ac:dyDescent="0.3">
      <c r="G3220" s="1"/>
      <c r="H3220" s="1"/>
      <c r="K3220">
        <v>-1.4847886258273877</v>
      </c>
      <c r="L3220">
        <v>0.28804681973962398</v>
      </c>
      <c r="M3220">
        <v>-0.13449832636295062</v>
      </c>
      <c r="N3220">
        <v>7.2151943777464455E-3</v>
      </c>
      <c r="O3220">
        <v>6.1006561869011655</v>
      </c>
      <c r="P3220">
        <v>6.4464790743000249</v>
      </c>
      <c r="Q3220">
        <v>-0.34582288739885891</v>
      </c>
      <c r="ID3220">
        <v>1.837670532319357</v>
      </c>
      <c r="IE3220">
        <v>-0.2376059722365042</v>
      </c>
    </row>
    <row r="3221" spans="7:239" ht="15.6" x14ac:dyDescent="0.3">
      <c r="G3221" s="1"/>
      <c r="H3221" s="1"/>
      <c r="K3221">
        <v>0.20374553618178576</v>
      </c>
      <c r="L3221">
        <v>-0.48723343916094647</v>
      </c>
      <c r="M3221">
        <v>1.8456117688200782E-2</v>
      </c>
      <c r="N3221">
        <v>-1.2967589645292921E-2</v>
      </c>
      <c r="O3221">
        <v>-0.26306410000846492</v>
      </c>
      <c r="P3221">
        <v>-0.88459819305661425</v>
      </c>
      <c r="Q3221">
        <v>0.62153409304814933</v>
      </c>
      <c r="ID3221">
        <v>0.29480753234900647</v>
      </c>
      <c r="IE3221">
        <v>-0.40681252208753477</v>
      </c>
    </row>
    <row r="3222" spans="7:239" ht="15.6" x14ac:dyDescent="0.3">
      <c r="G3222" s="1"/>
      <c r="H3222" s="1"/>
      <c r="K3222">
        <v>1.2826760782478461</v>
      </c>
      <c r="L3222">
        <v>0.59443379071203084</v>
      </c>
      <c r="M3222">
        <v>0.11619013157108075</v>
      </c>
      <c r="N3222">
        <v>1.6326981640978587E-2</v>
      </c>
      <c r="O3222">
        <v>-6.3515199066708075</v>
      </c>
      <c r="P3222">
        <v>-5.5689707973902767</v>
      </c>
      <c r="Q3222">
        <v>-0.7825491092805309</v>
      </c>
      <c r="ID3222">
        <v>-0.57044671476399</v>
      </c>
      <c r="IE3222">
        <v>8.4600450976937094E-2</v>
      </c>
    </row>
    <row r="3223" spans="7:239" ht="15.6" x14ac:dyDescent="0.3">
      <c r="G3223" s="1"/>
      <c r="H3223" s="1"/>
      <c r="K3223">
        <v>0.48139332016209718</v>
      </c>
      <c r="L3223">
        <v>1.5822202444576456</v>
      </c>
      <c r="M3223">
        <v>4.3606608212011691E-2</v>
      </c>
      <c r="N3223">
        <v>4.2488298635607782E-2</v>
      </c>
      <c r="O3223">
        <v>-4.1265124288555732</v>
      </c>
      <c r="P3223">
        <v>-2.0900563965483534</v>
      </c>
      <c r="Q3223">
        <v>-2.0364560323072194</v>
      </c>
      <c r="ID3223">
        <v>-0.69017817782817903</v>
      </c>
      <c r="IE3223">
        <v>0.43673874763663151</v>
      </c>
    </row>
    <row r="3224" spans="7:239" ht="15.6" x14ac:dyDescent="0.3">
      <c r="G3224" s="1"/>
      <c r="H3224" s="1"/>
      <c r="K3224">
        <v>-0.17165428114622816</v>
      </c>
      <c r="L3224">
        <v>-1.2130298749955446</v>
      </c>
      <c r="M3224">
        <v>-1.5549158395753397E-2</v>
      </c>
      <c r="N3224">
        <v>-3.2508939519218426E-2</v>
      </c>
      <c r="O3224">
        <v>2.3034154471446842</v>
      </c>
      <c r="P3224">
        <v>0.74526818981156151</v>
      </c>
      <c r="Q3224">
        <v>1.5581472573331225</v>
      </c>
      <c r="ID3224">
        <v>1.350194277313447</v>
      </c>
      <c r="IE3224">
        <v>-1.4138357138173574</v>
      </c>
    </row>
    <row r="3225" spans="7:239" ht="15.6" x14ac:dyDescent="0.3">
      <c r="G3225" s="1"/>
      <c r="H3225" s="1"/>
      <c r="K3225">
        <v>0.90755441364391076</v>
      </c>
      <c r="L3225">
        <v>1.2635188445311032</v>
      </c>
      <c r="M3225">
        <v>8.2210051717223648E-2</v>
      </c>
      <c r="N3225">
        <v>3.4102984268853415E-2</v>
      </c>
      <c r="O3225">
        <v>-5.5748615825088566</v>
      </c>
      <c r="P3225">
        <v>-3.9403120650145964</v>
      </c>
      <c r="Q3225">
        <v>-1.6345495174942604</v>
      </c>
      <c r="ID3225">
        <v>0.19946741528167714</v>
      </c>
      <c r="IE3225">
        <v>-2.3325427750247578</v>
      </c>
    </row>
    <row r="3226" spans="7:239" ht="15.6" x14ac:dyDescent="0.3">
      <c r="G3226" s="1"/>
      <c r="H3226" s="1"/>
      <c r="K3226">
        <v>0.71504788733499602</v>
      </c>
      <c r="L3226">
        <v>0.82403865761131989</v>
      </c>
      <c r="M3226">
        <v>6.4772010266666111E-2</v>
      </c>
      <c r="N3226">
        <v>2.2281922901971382E-2</v>
      </c>
      <c r="O3226">
        <v>-4.1724783771117782</v>
      </c>
      <c r="P3226">
        <v>-3.1045100714311169</v>
      </c>
      <c r="Q3226">
        <v>-1.0679683056806615</v>
      </c>
      <c r="ID3226">
        <v>-1.2291330741897319</v>
      </c>
      <c r="IE3226">
        <v>-1.4617862915602171</v>
      </c>
    </row>
    <row r="3227" spans="7:239" ht="15.6" x14ac:dyDescent="0.3">
      <c r="G3227" s="1"/>
      <c r="H3227" s="1"/>
      <c r="K3227">
        <v>2.6008731796065434</v>
      </c>
      <c r="L3227">
        <v>1.5549041824076562</v>
      </c>
      <c r="M3227">
        <v>0.23559790508526768</v>
      </c>
      <c r="N3227">
        <v>4.245828388201503E-2</v>
      </c>
      <c r="O3227">
        <v>-13.327179988991784</v>
      </c>
      <c r="P3227">
        <v>-11.292162558087185</v>
      </c>
      <c r="Q3227">
        <v>-2.0350174309045981</v>
      </c>
      <c r="ID3227">
        <v>-1.353221933346388</v>
      </c>
      <c r="IE3227">
        <v>-0.62058273713623668</v>
      </c>
    </row>
    <row r="3228" spans="7:239" ht="15.6" x14ac:dyDescent="0.3">
      <c r="G3228" s="1"/>
      <c r="H3228" s="1"/>
      <c r="K3228">
        <v>-1.0079422952925863</v>
      </c>
      <c r="L3228">
        <v>-0.54783135494508495</v>
      </c>
      <c r="M3228">
        <v>-9.1303603374345843E-2</v>
      </c>
      <c r="N3228">
        <v>-1.49893905219103E-2</v>
      </c>
      <c r="O3228">
        <v>5.094602880394409</v>
      </c>
      <c r="P3228">
        <v>4.3761642577810083</v>
      </c>
      <c r="Q3228">
        <v>0.71843862261340063</v>
      </c>
      <c r="ID3228">
        <v>-0.72757659644023898</v>
      </c>
      <c r="IE3228">
        <v>-0.6435365546803743</v>
      </c>
    </row>
    <row r="3229" spans="7:239" ht="15.6" x14ac:dyDescent="0.3">
      <c r="G3229" s="1"/>
      <c r="H3229" s="1"/>
      <c r="K3229">
        <v>0.57660688002258587</v>
      </c>
      <c r="L3229">
        <v>-0.29768758492485953</v>
      </c>
      <c r="M3229">
        <v>5.2231448290617662E-2</v>
      </c>
      <c r="N3229">
        <v>-7.7733893646538925E-3</v>
      </c>
      <c r="O3229">
        <v>-2.1308662665201026</v>
      </c>
      <c r="P3229">
        <v>-2.5034433329469414</v>
      </c>
      <c r="Q3229">
        <v>0.37257706642683874</v>
      </c>
      <c r="ID3229">
        <v>-1.3139312027810139</v>
      </c>
      <c r="IE3229">
        <v>0.79413044824700052</v>
      </c>
    </row>
    <row r="3230" spans="7:239" ht="15.6" x14ac:dyDescent="0.3">
      <c r="G3230" s="1"/>
      <c r="H3230" s="1"/>
      <c r="K3230">
        <v>-0.68685133966591383</v>
      </c>
      <c r="L3230">
        <v>-2.0700504693657309</v>
      </c>
      <c r="M3230">
        <v>-6.2217849758741006E-2</v>
      </c>
      <c r="N3230">
        <v>-5.5607150633613656E-2</v>
      </c>
      <c r="O3230">
        <v>5.6473297475018747</v>
      </c>
      <c r="P3230">
        <v>2.9820896464935593</v>
      </c>
      <c r="Q3230">
        <v>2.6652401010083149</v>
      </c>
      <c r="ID3230">
        <v>-0.49178205248018503</v>
      </c>
      <c r="IE3230">
        <v>-0.32945001791830991</v>
      </c>
    </row>
    <row r="3231" spans="7:239" ht="15.6" x14ac:dyDescent="0.3">
      <c r="G3231" s="1"/>
      <c r="H3231" s="1"/>
      <c r="K3231">
        <v>0.8410985021359112</v>
      </c>
      <c r="L3231">
        <v>0.24134032084226953</v>
      </c>
      <c r="M3231">
        <v>7.6190198979080845E-2</v>
      </c>
      <c r="N3231">
        <v>6.7346725511735891E-3</v>
      </c>
      <c r="O3231">
        <v>-3.9745732420210889</v>
      </c>
      <c r="P3231">
        <v>-3.6517816739219744</v>
      </c>
      <c r="Q3231">
        <v>-0.32279156809911452</v>
      </c>
      <c r="ID3231">
        <v>1.9883449478421718</v>
      </c>
      <c r="IE3231">
        <v>0.65771993964983133</v>
      </c>
    </row>
    <row r="3232" spans="7:239" ht="15.6" x14ac:dyDescent="0.3">
      <c r="G3232" s="1"/>
      <c r="H3232" s="1"/>
      <c r="K3232">
        <v>-3.9660688927721975E-2</v>
      </c>
      <c r="L3232">
        <v>1.4699366482119667</v>
      </c>
      <c r="M3232">
        <v>-3.5926300824184413E-3</v>
      </c>
      <c r="N3232">
        <v>3.9312097812950836E-2</v>
      </c>
      <c r="O3232">
        <v>-1.7120272608346867</v>
      </c>
      <c r="P3232">
        <v>0.17219407314789414</v>
      </c>
      <c r="Q3232">
        <v>-1.8842213339825808</v>
      </c>
      <c r="ID3232">
        <v>1.1388908030502669</v>
      </c>
      <c r="IE3232">
        <v>0.3317684040491562</v>
      </c>
    </row>
    <row r="3233" spans="7:239" ht="15.6" x14ac:dyDescent="0.3">
      <c r="G3233" s="1"/>
      <c r="H3233" s="1"/>
      <c r="K3233">
        <v>-0.13301518574114832</v>
      </c>
      <c r="L3233">
        <v>0.74561944819331094</v>
      </c>
      <c r="M3233">
        <v>-1.204906850163417E-2</v>
      </c>
      <c r="N3233">
        <v>1.9903575659611251E-2</v>
      </c>
      <c r="O3233">
        <v>-0.37646502675580362</v>
      </c>
      <c r="P3233">
        <v>0.57750955020053396</v>
      </c>
      <c r="Q3233">
        <v>-0.95397457695633758</v>
      </c>
      <c r="ID3233">
        <v>0.30955926391634497</v>
      </c>
      <c r="IE3233">
        <v>0.81851147036217553</v>
      </c>
    </row>
    <row r="3234" spans="7:239" ht="15.6" x14ac:dyDescent="0.3">
      <c r="G3234" s="1"/>
      <c r="H3234" s="1"/>
      <c r="K3234">
        <v>1.0315826521189289</v>
      </c>
      <c r="L3234">
        <v>-0.25119586223409424</v>
      </c>
      <c r="M3234">
        <v>9.3445045174517391E-2</v>
      </c>
      <c r="N3234">
        <v>-6.3791660501622922E-3</v>
      </c>
      <c r="O3234">
        <v>-4.1730509444859489</v>
      </c>
      <c r="P3234">
        <v>-4.478803153943808</v>
      </c>
      <c r="Q3234">
        <v>0.30575220945785903</v>
      </c>
      <c r="ID3234">
        <v>-1.9562382652606187</v>
      </c>
      <c r="IE3234">
        <v>6.2637556480070855E-2</v>
      </c>
    </row>
    <row r="3235" spans="7:239" ht="15.6" x14ac:dyDescent="0.3">
      <c r="G3235" s="1"/>
      <c r="H3235" s="1"/>
      <c r="K3235">
        <v>0.21523207240433775</v>
      </c>
      <c r="L3235">
        <v>1.6330182770390314</v>
      </c>
      <c r="M3235">
        <v>1.9496615891626712E-2</v>
      </c>
      <c r="N3235">
        <v>4.3759296340194431E-2</v>
      </c>
      <c r="O3235">
        <v>-3.0318437824109754</v>
      </c>
      <c r="P3235">
        <v>-0.9344690730639339</v>
      </c>
      <c r="Q3235">
        <v>-2.0973747093470414</v>
      </c>
      <c r="ID3235">
        <v>-1.1349946075383954</v>
      </c>
      <c r="IE3235">
        <v>1.6314818489656031</v>
      </c>
    </row>
    <row r="3236" spans="7:239" ht="15.6" x14ac:dyDescent="0.3">
      <c r="G3236" s="1"/>
      <c r="H3236" s="1"/>
      <c r="K3236">
        <v>0.82574118363221782</v>
      </c>
      <c r="L3236">
        <v>-0.30433510547910059</v>
      </c>
      <c r="M3236">
        <v>7.4799069224824738E-2</v>
      </c>
      <c r="N3236">
        <v>-7.8688582302689561E-3</v>
      </c>
      <c r="O3236">
        <v>-3.2079522197961117</v>
      </c>
      <c r="P3236">
        <v>-3.5851050907037725</v>
      </c>
      <c r="Q3236">
        <v>0.37715287090766086</v>
      </c>
      <c r="ID3236">
        <v>0.78801932711614231</v>
      </c>
      <c r="IE3236">
        <v>0.92338091311704795</v>
      </c>
    </row>
    <row r="3237" spans="7:239" ht="15.6" x14ac:dyDescent="0.3">
      <c r="G3237" s="1"/>
      <c r="H3237" s="1"/>
      <c r="K3237">
        <v>-0.15692572217534118</v>
      </c>
      <c r="L3237">
        <v>-0.61992535713645125</v>
      </c>
      <c r="M3237">
        <v>-1.4214984293888599E-2</v>
      </c>
      <c r="N3237">
        <v>-1.6636746275617127E-2</v>
      </c>
      <c r="O3237">
        <v>1.4787175491355899</v>
      </c>
      <c r="P3237">
        <v>0.68132148012585914</v>
      </c>
      <c r="Q3237">
        <v>0.79739606900973092</v>
      </c>
      <c r="ID3237">
        <v>0.70791458247193451</v>
      </c>
      <c r="IE3237">
        <v>0.61470298689006264</v>
      </c>
    </row>
    <row r="3238" spans="7:239" ht="15.6" x14ac:dyDescent="0.3">
      <c r="G3238" s="1"/>
      <c r="H3238" s="1"/>
      <c r="K3238">
        <v>-9.9919032106560654E-2</v>
      </c>
      <c r="L3238">
        <v>0.74671877280814236</v>
      </c>
      <c r="M3238">
        <v>-9.0510813164732997E-3</v>
      </c>
      <c r="N3238">
        <v>1.9943928596468694E-2</v>
      </c>
      <c r="O3238">
        <v>-0.52209208804979923</v>
      </c>
      <c r="P3238">
        <v>0.43381659745697537</v>
      </c>
      <c r="Q3238">
        <v>-0.95590868550677466</v>
      </c>
      <c r="ID3238">
        <v>0.39000984200517114</v>
      </c>
      <c r="IE3238">
        <v>0.95993938259157208</v>
      </c>
    </row>
    <row r="3239" spans="7:239" ht="15.6" x14ac:dyDescent="0.3">
      <c r="G3239" s="1"/>
      <c r="H3239" s="1"/>
      <c r="K3239">
        <v>-0.37494249688887082</v>
      </c>
      <c r="L3239">
        <v>-1.7721158291014401E-2</v>
      </c>
      <c r="M3239">
        <v>-3.3963850097381822E-2</v>
      </c>
      <c r="N3239">
        <v>-5.9806277716375176E-4</v>
      </c>
      <c r="O3239">
        <v>1.6565458778445639</v>
      </c>
      <c r="P3239">
        <v>1.6278808432500076</v>
      </c>
      <c r="Q3239">
        <v>2.8665034594556164E-2</v>
      </c>
      <c r="ID3239">
        <v>-1.033738467033364</v>
      </c>
      <c r="IE3239">
        <v>0.13982472779557847</v>
      </c>
    </row>
    <row r="3240" spans="7:239" ht="15.6" x14ac:dyDescent="0.3">
      <c r="G3240" s="1"/>
      <c r="H3240" s="1"/>
      <c r="K3240">
        <v>-1.2120747319334106</v>
      </c>
      <c r="L3240">
        <v>-1.4073409402162884</v>
      </c>
      <c r="M3240">
        <v>-0.10979476811456775</v>
      </c>
      <c r="N3240">
        <v>-3.8051341110608435E-2</v>
      </c>
      <c r="O3240">
        <v>7.0862357555648723</v>
      </c>
      <c r="P3240">
        <v>5.2624422493420324</v>
      </c>
      <c r="Q3240">
        <v>1.8237935062228401</v>
      </c>
      <c r="ID3240">
        <v>-0.14913700442895755</v>
      </c>
      <c r="IE3240">
        <v>1.4237936773414213</v>
      </c>
    </row>
    <row r="3241" spans="7:239" ht="15.6" x14ac:dyDescent="0.3">
      <c r="G3241" s="1"/>
      <c r="H3241" s="1"/>
      <c r="K3241">
        <v>1.212473482616478</v>
      </c>
      <c r="L3241">
        <v>0.76047780330755621</v>
      </c>
      <c r="M3241">
        <v>0.10983088860914574</v>
      </c>
      <c r="N3241">
        <v>2.0745945284664898E-2</v>
      </c>
      <c r="O3241">
        <v>-6.2585226898159751</v>
      </c>
      <c r="P3241">
        <v>-5.2641734977430126</v>
      </c>
      <c r="Q3241">
        <v>-0.99434919207296224</v>
      </c>
      <c r="ID3241">
        <v>0.68080983505489645</v>
      </c>
      <c r="IE3241">
        <v>-0.31667859326720899</v>
      </c>
    </row>
    <row r="3242" spans="7:239" ht="15.6" x14ac:dyDescent="0.3">
      <c r="G3242" s="1"/>
      <c r="H3242" s="1"/>
      <c r="K3242">
        <v>1.0798152867563453</v>
      </c>
      <c r="L3242">
        <v>-0.54021521065742117</v>
      </c>
      <c r="M3242">
        <v>9.7814157735029661E-2</v>
      </c>
      <c r="N3242">
        <v>-1.4095352517034143E-2</v>
      </c>
      <c r="O3242">
        <v>-4.0126263319204627</v>
      </c>
      <c r="P3242">
        <v>-4.6882138838483423</v>
      </c>
      <c r="Q3242">
        <v>0.67558755192787956</v>
      </c>
      <c r="ID3242">
        <v>-0.3651731601585701</v>
      </c>
      <c r="IE3242">
        <v>-0.55090277510325403</v>
      </c>
    </row>
    <row r="3243" spans="7:239" ht="15.6" x14ac:dyDescent="0.3">
      <c r="G3243" s="1"/>
      <c r="H3243" s="1"/>
      <c r="K3243">
        <v>-1.1559321360714618</v>
      </c>
      <c r="L3243">
        <v>0.45000000388484374</v>
      </c>
      <c r="M3243">
        <v>-0.10470913838266174</v>
      </c>
      <c r="N3243">
        <v>1.1656658539593473E-2</v>
      </c>
      <c r="O3243">
        <v>4.4599875726431657</v>
      </c>
      <c r="P3243">
        <v>5.0186889883691057</v>
      </c>
      <c r="Q3243">
        <v>-0.5587014157259399</v>
      </c>
      <c r="ID3243">
        <v>0.10665757677945681</v>
      </c>
      <c r="IE3243">
        <v>0.17642710711963069</v>
      </c>
    </row>
    <row r="3244" spans="7:239" ht="15.6" x14ac:dyDescent="0.3">
      <c r="G3244" s="1"/>
      <c r="H3244" s="1"/>
      <c r="K3244">
        <v>0.24928938107216292</v>
      </c>
      <c r="L3244">
        <v>-1.761248886014513</v>
      </c>
      <c r="M3244">
        <v>2.2581668495458694E-2</v>
      </c>
      <c r="N3244">
        <v>-4.7036262943696228E-2</v>
      </c>
      <c r="O3244">
        <v>1.17210403760446</v>
      </c>
      <c r="P3244">
        <v>-1.0823350546825425</v>
      </c>
      <c r="Q3244">
        <v>2.2544390922870026</v>
      </c>
      <c r="ID3244">
        <v>-0.4464435305461818</v>
      </c>
      <c r="IE3244">
        <v>1.9028892614608619</v>
      </c>
    </row>
    <row r="3245" spans="7:239" ht="15.6" x14ac:dyDescent="0.3">
      <c r="G3245" s="1"/>
      <c r="H3245" s="1"/>
      <c r="K3245">
        <v>-0.6448329314085619</v>
      </c>
      <c r="L3245">
        <v>-0.23140350459331627</v>
      </c>
      <c r="M3245">
        <v>-5.8411647657819185E-2</v>
      </c>
      <c r="N3245">
        <v>-6.4039408938195508E-3</v>
      </c>
      <c r="O3245">
        <v>3.1065987703002151</v>
      </c>
      <c r="P3245">
        <v>2.7996591073213764</v>
      </c>
      <c r="Q3245">
        <v>0.30693966297883879</v>
      </c>
      <c r="ID3245">
        <v>2.0029617555371848</v>
      </c>
      <c r="IE3245">
        <v>-1.3736060788603726</v>
      </c>
    </row>
    <row r="3246" spans="7:239" ht="15.6" x14ac:dyDescent="0.3">
      <c r="G3246" s="1"/>
      <c r="H3246" s="1"/>
      <c r="K3246">
        <v>-0.77785670411519481</v>
      </c>
      <c r="L3246">
        <v>1.706299262111912</v>
      </c>
      <c r="M3246">
        <v>-7.0461494002485109E-2</v>
      </c>
      <c r="N3246">
        <v>4.5391433564576873E-2</v>
      </c>
      <c r="O3246">
        <v>1.2016032048479901</v>
      </c>
      <c r="P3246">
        <v>3.3772059393897438</v>
      </c>
      <c r="Q3246">
        <v>-2.1756027345417537</v>
      </c>
      <c r="ID3246">
        <v>0.18813499210086179</v>
      </c>
      <c r="IE3246">
        <v>-1.2439184267724583</v>
      </c>
    </row>
    <row r="3247" spans="7:239" ht="15.6" x14ac:dyDescent="0.3">
      <c r="G3247" s="1"/>
      <c r="H3247" s="1"/>
      <c r="K3247">
        <v>-0.17915820850759168</v>
      </c>
      <c r="L3247">
        <v>-0.27974755310134647</v>
      </c>
      <c r="M3247">
        <v>-1.6228895331837575E-2</v>
      </c>
      <c r="N3247">
        <v>-7.5433212618877029E-3</v>
      </c>
      <c r="O3247">
        <v>1.139397797468741</v>
      </c>
      <c r="P3247">
        <v>0.77784785123181333</v>
      </c>
      <c r="Q3247">
        <v>0.3615499462369276</v>
      </c>
      <c r="ID3247">
        <v>-0.86736758285316395</v>
      </c>
      <c r="IE3247">
        <v>0.93220725031412688</v>
      </c>
    </row>
    <row r="3248" spans="7:239" ht="15.6" x14ac:dyDescent="0.3">
      <c r="G3248" s="1"/>
      <c r="H3248" s="1"/>
      <c r="K3248">
        <v>-1.5908993543775332</v>
      </c>
      <c r="L3248">
        <v>-0.3878235971203558</v>
      </c>
      <c r="M3248">
        <v>-0.14411027728370548</v>
      </c>
      <c r="N3248">
        <v>-1.0901448765160538E-2</v>
      </c>
      <c r="O3248">
        <v>7.4296824002741495</v>
      </c>
      <c r="P3248">
        <v>6.9071780446844899</v>
      </c>
      <c r="Q3248">
        <v>0.5225043555896598</v>
      </c>
      <c r="ID3248">
        <v>-0.13110592517148889</v>
      </c>
      <c r="IE3248">
        <v>-9.8045129677768447E-2</v>
      </c>
    </row>
    <row r="3249" spans="7:239" ht="15.6" x14ac:dyDescent="0.3">
      <c r="G3249" s="1"/>
      <c r="H3249" s="1"/>
      <c r="K3249">
        <v>0.78306513716004611</v>
      </c>
      <c r="L3249">
        <v>1.9880570409885128</v>
      </c>
      <c r="M3249">
        <v>7.0933295520438963E-2</v>
      </c>
      <c r="N3249">
        <v>5.3445392214752897E-2</v>
      </c>
      <c r="O3249">
        <v>-5.9614467291592961</v>
      </c>
      <c r="P3249">
        <v>-3.3998192959641962</v>
      </c>
      <c r="Q3249">
        <v>-2.5616274331950999</v>
      </c>
      <c r="ID3249">
        <v>-0.10373669367874672</v>
      </c>
      <c r="IE3249">
        <v>-0.54807162783387953</v>
      </c>
    </row>
    <row r="3250" spans="7:239" ht="15.6" x14ac:dyDescent="0.3">
      <c r="G3250" s="1"/>
      <c r="H3250" s="1"/>
      <c r="K3250">
        <v>0.24444361132337966</v>
      </c>
      <c r="L3250">
        <v>-1.4482300302151978</v>
      </c>
      <c r="M3250">
        <v>2.2142718526544175E-2</v>
      </c>
      <c r="N3250">
        <v>-3.8663672558093463E-2</v>
      </c>
      <c r="O3250">
        <v>0.79184616888431791</v>
      </c>
      <c r="P3250">
        <v>-1.0612962665742351</v>
      </c>
      <c r="Q3250">
        <v>1.8531424354585531</v>
      </c>
      <c r="ID3250">
        <v>2.1551931412876345E-3</v>
      </c>
      <c r="IE3250">
        <v>-0.89295994381739274</v>
      </c>
    </row>
    <row r="3251" spans="7:239" ht="15.6" x14ac:dyDescent="0.3">
      <c r="G3251" s="1"/>
      <c r="H3251" s="1"/>
      <c r="K3251">
        <v>0.9089997227087363</v>
      </c>
      <c r="L3251">
        <v>-1.6158737642080589E-2</v>
      </c>
      <c r="M3251">
        <v>8.2340973820824712E-2</v>
      </c>
      <c r="N3251">
        <v>-1.3174858818295538E-4</v>
      </c>
      <c r="O3251">
        <v>-3.9402724517665626</v>
      </c>
      <c r="P3251">
        <v>-3.9465871364154856</v>
      </c>
      <c r="Q3251">
        <v>6.3146846489232494E-3</v>
      </c>
      <c r="ID3251">
        <v>1.1831053161324676</v>
      </c>
      <c r="IE3251">
        <v>-5.1813209176895032E-2</v>
      </c>
    </row>
    <row r="3252" spans="7:239" ht="15.6" x14ac:dyDescent="0.3">
      <c r="G3252" s="1"/>
      <c r="H3252" s="1"/>
      <c r="K3252">
        <v>-0.17957452500064289</v>
      </c>
      <c r="L3252">
        <v>0.46224067265369961</v>
      </c>
      <c r="M3252">
        <v>-1.6266607010509332E-2</v>
      </c>
      <c r="N3252">
        <v>1.2306949988217554E-2</v>
      </c>
      <c r="O3252">
        <v>0.18978560422176771</v>
      </c>
      <c r="P3252">
        <v>0.77965536478226571</v>
      </c>
      <c r="Q3252">
        <v>-0.589869760560498</v>
      </c>
      <c r="ID3252">
        <v>0.91312310071889757</v>
      </c>
      <c r="IE3252">
        <v>0.98210061705069218</v>
      </c>
    </row>
    <row r="3253" spans="7:239" ht="15.6" x14ac:dyDescent="0.3">
      <c r="G3253" s="1"/>
      <c r="H3253" s="1"/>
      <c r="K3253">
        <v>1.67493830168939</v>
      </c>
      <c r="L3253">
        <v>-7.723804933360957E-3</v>
      </c>
      <c r="M3253">
        <v>0.15172287450201347</v>
      </c>
      <c r="N3253">
        <v>3.4715636062204811E-4</v>
      </c>
      <c r="O3253">
        <v>-7.2886875122795596</v>
      </c>
      <c r="P3253">
        <v>-7.2720483742710984</v>
      </c>
      <c r="Q3253">
        <v>-1.6639138008461167E-2</v>
      </c>
      <c r="ID3253">
        <v>-0.36262827380616142</v>
      </c>
      <c r="IE3253">
        <v>-2.3627951257405329</v>
      </c>
    </row>
    <row r="3254" spans="7:239" ht="15.6" x14ac:dyDescent="0.3">
      <c r="G3254" s="1"/>
      <c r="H3254" s="1"/>
      <c r="K3254">
        <v>-0.13517491691667224</v>
      </c>
      <c r="L3254">
        <v>0.81618033682938729</v>
      </c>
      <c r="M3254">
        <v>-1.2244705930052634E-2</v>
      </c>
      <c r="N3254">
        <v>2.1790576832869883E-2</v>
      </c>
      <c r="O3254">
        <v>-0.45753176775538051</v>
      </c>
      <c r="P3254">
        <v>0.58688641475010583</v>
      </c>
      <c r="Q3254">
        <v>-1.0444181825054863</v>
      </c>
      <c r="ID3254">
        <v>0.25232643070439559</v>
      </c>
      <c r="IE3254">
        <v>0.35375032920764721</v>
      </c>
    </row>
    <row r="3255" spans="7:239" ht="15.6" x14ac:dyDescent="0.3">
      <c r="G3255" s="1"/>
      <c r="H3255" s="1"/>
      <c r="K3255">
        <v>-0.36635461634341221</v>
      </c>
      <c r="L3255">
        <v>-0.55345657306874729</v>
      </c>
      <c r="M3255">
        <v>-3.31859241756194E-2</v>
      </c>
      <c r="N3255">
        <v>-1.4927751364732544E-2</v>
      </c>
      <c r="O3255">
        <v>2.306079272105936</v>
      </c>
      <c r="P3255">
        <v>1.5905950025142346</v>
      </c>
      <c r="Q3255">
        <v>0.71548426959170131</v>
      </c>
      <c r="ID3255">
        <v>0.76921704406255009</v>
      </c>
      <c r="IE3255">
        <v>5.9318446048547385E-2</v>
      </c>
    </row>
    <row r="3256" spans="7:239" ht="15.6" x14ac:dyDescent="0.3">
      <c r="G3256" s="1"/>
      <c r="H3256" s="1"/>
      <c r="K3256">
        <v>-0.51955825375213183</v>
      </c>
      <c r="L3256">
        <v>0.74742739753518306</v>
      </c>
      <c r="M3256">
        <v>-4.7063746557715558E-2</v>
      </c>
      <c r="N3256">
        <v>1.9824139502098347E-2</v>
      </c>
      <c r="O3256">
        <v>1.3055891595433486</v>
      </c>
      <c r="P3256">
        <v>2.255756376653677</v>
      </c>
      <c r="Q3256">
        <v>-0.95016721711032848</v>
      </c>
      <c r="ID3256">
        <v>1.9778268690749556</v>
      </c>
      <c r="IE3256">
        <v>2.9632945582231134</v>
      </c>
    </row>
    <row r="3257" spans="7:239" ht="15.6" x14ac:dyDescent="0.3">
      <c r="G3257" s="1"/>
      <c r="H3257" s="1"/>
      <c r="K3257">
        <v>-1.8921511473018477</v>
      </c>
      <c r="L3257">
        <v>0.49217748473790562</v>
      </c>
      <c r="M3257">
        <v>-0.17139891706539845</v>
      </c>
      <c r="N3257">
        <v>1.2541613642186854E-2</v>
      </c>
      <c r="O3257">
        <v>7.6140001887752655</v>
      </c>
      <c r="P3257">
        <v>8.2151173334164369</v>
      </c>
      <c r="Q3257">
        <v>-0.6011171446411715</v>
      </c>
      <c r="ID3257">
        <v>-5.0433728464615697E-2</v>
      </c>
      <c r="IE3257">
        <v>-0.44861004273367955</v>
      </c>
    </row>
    <row r="3258" spans="7:239" ht="15.6" x14ac:dyDescent="0.3">
      <c r="G3258" s="1"/>
      <c r="H3258" s="1"/>
      <c r="K3258">
        <v>-1.2283746761311654</v>
      </c>
      <c r="L3258">
        <v>0.21789297258558576</v>
      </c>
      <c r="M3258">
        <v>-0.11127128482292134</v>
      </c>
      <c r="N3258">
        <v>5.4231478341708458E-3</v>
      </c>
      <c r="O3258">
        <v>5.073280973848493</v>
      </c>
      <c r="P3258">
        <v>5.3332114129490948</v>
      </c>
      <c r="Q3258">
        <v>-0.25993043910060226</v>
      </c>
      <c r="ID3258">
        <v>-1.2823727494605168</v>
      </c>
      <c r="IE3258">
        <v>-0.59283396521700993</v>
      </c>
    </row>
    <row r="3259" spans="7:239" ht="15.6" x14ac:dyDescent="0.3">
      <c r="G3259" s="1"/>
      <c r="H3259" s="1"/>
      <c r="K3259">
        <v>-1.1472010280599716</v>
      </c>
      <c r="L3259">
        <v>-1.7816769867519102</v>
      </c>
      <c r="M3259">
        <v>-0.10391823832159398</v>
      </c>
      <c r="N3259">
        <v>-4.8044502859295846E-2</v>
      </c>
      <c r="O3259">
        <v>7.2835451383410508</v>
      </c>
      <c r="P3259">
        <v>4.9807812996163303</v>
      </c>
      <c r="Q3259">
        <v>2.30276383872472</v>
      </c>
      <c r="ID3259">
        <v>1.61099763567808</v>
      </c>
      <c r="IE3259">
        <v>-0.60011194116819844</v>
      </c>
    </row>
    <row r="3260" spans="7:239" ht="15.6" x14ac:dyDescent="0.3">
      <c r="G3260" s="1"/>
      <c r="H3260" s="1"/>
      <c r="K3260">
        <v>-0.25401725666216557</v>
      </c>
      <c r="L3260">
        <v>1.7216663504048089</v>
      </c>
      <c r="M3260">
        <v>-2.3009939121355537E-2</v>
      </c>
      <c r="N3260">
        <v>4.5975748285146265E-2</v>
      </c>
      <c r="O3260">
        <v>-1.1007468434902896</v>
      </c>
      <c r="P3260">
        <v>1.1028619839212834</v>
      </c>
      <c r="Q3260">
        <v>-2.203608827411573</v>
      </c>
      <c r="ID3260">
        <v>-8.2796931485655839E-2</v>
      </c>
      <c r="IE3260">
        <v>0.83275646884870558</v>
      </c>
    </row>
    <row r="3261" spans="7:239" ht="15.6" x14ac:dyDescent="0.3">
      <c r="G3261" s="1"/>
      <c r="H3261" s="1"/>
      <c r="K3261">
        <v>9.4666785044480575E-2</v>
      </c>
      <c r="L3261">
        <v>-6.4430466166998851E-2</v>
      </c>
      <c r="M3261">
        <v>8.5753109426930946E-3</v>
      </c>
      <c r="N3261">
        <v>-1.692408035356704E-3</v>
      </c>
      <c r="O3261">
        <v>-0.32989622073695413</v>
      </c>
      <c r="P3261">
        <v>-0.41101301438138071</v>
      </c>
      <c r="Q3261">
        <v>8.1116793644426616E-2</v>
      </c>
      <c r="ID3261">
        <v>0.7286041109562883</v>
      </c>
      <c r="IE3261">
        <v>1.3635242955142886</v>
      </c>
    </row>
    <row r="3262" spans="7:239" ht="15.6" x14ac:dyDescent="0.3">
      <c r="G3262" s="1"/>
      <c r="H3262" s="1"/>
      <c r="K3262">
        <v>-0.46849400466859664</v>
      </c>
      <c r="L3262">
        <v>0.69149469552601428</v>
      </c>
      <c r="M3262">
        <v>-4.2438134588948531E-2</v>
      </c>
      <c r="N3262">
        <v>1.8344655652996464E-2</v>
      </c>
      <c r="O3262">
        <v>1.1547958401249514</v>
      </c>
      <c r="P3262">
        <v>2.0340516791392966</v>
      </c>
      <c r="Q3262">
        <v>-0.87925583901434523</v>
      </c>
      <c r="ID3262">
        <v>-9.4257592891001107E-3</v>
      </c>
      <c r="IE3262">
        <v>-1.1886942278954717</v>
      </c>
    </row>
    <row r="3263" spans="7:239" ht="15.6" x14ac:dyDescent="0.3">
      <c r="G3263" s="1"/>
      <c r="H3263" s="1"/>
      <c r="K3263">
        <v>0.58377268249374759</v>
      </c>
      <c r="L3263">
        <v>-0.13259630683230564</v>
      </c>
      <c r="M3263">
        <v>5.288055646847812E-2</v>
      </c>
      <c r="N3263">
        <v>-3.354333613417896E-3</v>
      </c>
      <c r="O3263">
        <v>-2.3737823949028152</v>
      </c>
      <c r="P3263">
        <v>-2.5345549638399718</v>
      </c>
      <c r="Q3263">
        <v>0.16077256893715655</v>
      </c>
      <c r="ID3263">
        <v>0.97472963198651974</v>
      </c>
      <c r="IE3263">
        <v>1.1554820110524664</v>
      </c>
    </row>
    <row r="3264" spans="7:239" ht="15.6" x14ac:dyDescent="0.3">
      <c r="G3264" s="1"/>
      <c r="H3264" s="1"/>
      <c r="K3264">
        <v>-1.349226908259334</v>
      </c>
      <c r="L3264">
        <v>0.3461662625132389</v>
      </c>
      <c r="M3264">
        <v>-0.12221858242186935</v>
      </c>
      <c r="N3264">
        <v>8.8148849573870258E-3</v>
      </c>
      <c r="O3264">
        <v>5.4354175432655421</v>
      </c>
      <c r="P3264">
        <v>5.8579132943785517</v>
      </c>
      <c r="Q3264">
        <v>-0.42249575111300969</v>
      </c>
      <c r="ID3264">
        <v>-0.36570024762619424</v>
      </c>
      <c r="IE3264">
        <v>9.8526746969989309E-2</v>
      </c>
    </row>
    <row r="3265" spans="7:239" ht="15.6" x14ac:dyDescent="0.3">
      <c r="G3265" s="1"/>
      <c r="H3265" s="1"/>
      <c r="K3265">
        <v>0.73869937675066355</v>
      </c>
      <c r="L3265">
        <v>-5.2063653544815854E-2</v>
      </c>
      <c r="M3265">
        <v>6.6914460503059658E-2</v>
      </c>
      <c r="N3265">
        <v>-1.1486197597756135E-3</v>
      </c>
      <c r="O3265">
        <v>-3.1521441762126909</v>
      </c>
      <c r="P3265">
        <v>-3.2071973017492827</v>
      </c>
      <c r="Q3265">
        <v>5.50531255365918E-2</v>
      </c>
      <c r="ID3265">
        <v>0.85557307593089227</v>
      </c>
      <c r="IE3265">
        <v>4.0130348957778013E-2</v>
      </c>
    </row>
    <row r="3266" spans="7:239" ht="15.6" x14ac:dyDescent="0.3">
      <c r="G3266" s="1"/>
      <c r="H3266" s="1"/>
      <c r="K3266">
        <v>0.52428391017381182</v>
      </c>
      <c r="L3266">
        <v>1.472690275465615</v>
      </c>
      <c r="M3266">
        <v>4.7491816162120101E-2</v>
      </c>
      <c r="N3266">
        <v>3.9572224766648727E-2</v>
      </c>
      <c r="O3266">
        <v>-4.1729628401228558</v>
      </c>
      <c r="P3266">
        <v>-2.2762736709707156</v>
      </c>
      <c r="Q3266">
        <v>-1.8966891691521404</v>
      </c>
      <c r="ID3266">
        <v>-1.654521362606848</v>
      </c>
      <c r="IE3266">
        <v>1.1718775454039039</v>
      </c>
    </row>
    <row r="3267" spans="7:239" ht="15.6" x14ac:dyDescent="0.3">
      <c r="G3267" s="1"/>
      <c r="H3267" s="1"/>
      <c r="K3267">
        <v>0.68351396887417937</v>
      </c>
      <c r="L3267">
        <v>-0.89987915093583581</v>
      </c>
      <c r="M3267">
        <v>6.1915536838145491E-2</v>
      </c>
      <c r="N3267">
        <v>-2.3848471519659954E-2</v>
      </c>
      <c r="O3267">
        <v>-1.8245471645008333</v>
      </c>
      <c r="P3267">
        <v>-2.9675998459941058</v>
      </c>
      <c r="Q3267">
        <v>1.1430526814932724</v>
      </c>
      <c r="ID3267">
        <v>0.79823071032794501</v>
      </c>
      <c r="IE3267">
        <v>0.84989476485754156</v>
      </c>
    </row>
    <row r="3268" spans="7:239" ht="15.6" x14ac:dyDescent="0.3">
      <c r="G3268" s="1"/>
      <c r="H3268" s="1"/>
      <c r="K3268">
        <v>1.148923364076194</v>
      </c>
      <c r="L3268">
        <v>0.79750995359756904</v>
      </c>
      <c r="M3268">
        <v>0.10407425467812248</v>
      </c>
      <c r="N3268">
        <v>2.1715654476213469E-2</v>
      </c>
      <c r="O3268">
        <v>-6.0290863020352177</v>
      </c>
      <c r="P3268">
        <v>-4.9882591337634663</v>
      </c>
      <c r="Q3268">
        <v>-1.0408271682717518</v>
      </c>
      <c r="ID3268">
        <v>0.6051366983837505</v>
      </c>
      <c r="IE3268">
        <v>-4.5182205028013268E-2</v>
      </c>
    </row>
    <row r="3269" spans="7:239" ht="15.6" x14ac:dyDescent="0.3">
      <c r="G3269" s="1"/>
      <c r="H3269" s="1"/>
      <c r="K3269">
        <v>-0.57365916231121017</v>
      </c>
      <c r="L3269">
        <v>8.0529906957248515E-2</v>
      </c>
      <c r="M3269">
        <v>-5.1964431765925786E-2</v>
      </c>
      <c r="N3269">
        <v>1.9647452373572753E-3</v>
      </c>
      <c r="O3269">
        <v>2.3964754182752843</v>
      </c>
      <c r="P3269">
        <v>2.4906452819565268</v>
      </c>
      <c r="Q3269">
        <v>-9.4169863681242402E-2</v>
      </c>
      <c r="ID3269">
        <v>-0.47891126358505659</v>
      </c>
      <c r="IE3269">
        <v>-0.10382096340540799</v>
      </c>
    </row>
    <row r="3270" spans="7:239" ht="15.6" x14ac:dyDescent="0.3">
      <c r="G3270" s="1"/>
      <c r="H3270" s="1"/>
      <c r="K3270">
        <v>-0.62939677066645039</v>
      </c>
      <c r="L3270">
        <v>0.16719958519944081</v>
      </c>
      <c r="M3270">
        <v>-5.7013376045840364E-2</v>
      </c>
      <c r="N3270">
        <v>4.2649901536645583E-3</v>
      </c>
      <c r="O3270">
        <v>2.5282200533811472</v>
      </c>
      <c r="P3270">
        <v>2.7326402162276335</v>
      </c>
      <c r="Q3270">
        <v>-0.20442016284648629</v>
      </c>
      <c r="ID3270">
        <v>-0.57085744391785942</v>
      </c>
      <c r="IE3270">
        <v>-3.6855617016914845E-2</v>
      </c>
    </row>
    <row r="3271" spans="7:239" ht="15.6" x14ac:dyDescent="0.3">
      <c r="G3271" s="1"/>
      <c r="H3271" s="1"/>
      <c r="K3271">
        <v>-0.38335743540113149</v>
      </c>
      <c r="L3271">
        <v>-0.34357061887207008</v>
      </c>
      <c r="M3271">
        <v>-3.4726110210814135E-2</v>
      </c>
      <c r="N3271">
        <v>-9.3182947350587356E-3</v>
      </c>
      <c r="O3271">
        <v>2.111039910320986</v>
      </c>
      <c r="P3271">
        <v>1.6644158247869123</v>
      </c>
      <c r="Q3271">
        <v>0.44662408553407384</v>
      </c>
      <c r="ID3271">
        <v>9.2266113043086531E-2</v>
      </c>
      <c r="IE3271">
        <v>-0.3738724782508871</v>
      </c>
    </row>
    <row r="3272" spans="7:239" ht="15.6" x14ac:dyDescent="0.3">
      <c r="G3272" s="1"/>
      <c r="H3272" s="1"/>
      <c r="K3272">
        <v>1.3102020514162909</v>
      </c>
      <c r="L3272">
        <v>-6.8707288923243293E-2</v>
      </c>
      <c r="M3272">
        <v>0.1186835486529932</v>
      </c>
      <c r="N3272">
        <v>-1.4049287626487555E-3</v>
      </c>
      <c r="O3272">
        <v>-5.6211418344767745</v>
      </c>
      <c r="P3272">
        <v>-5.6884798015296658</v>
      </c>
      <c r="Q3272">
        <v>6.7337967052891592E-2</v>
      </c>
      <c r="ID3272">
        <v>-0.93971255826114486</v>
      </c>
      <c r="IE3272">
        <v>-0.42025687571470394</v>
      </c>
    </row>
    <row r="3273" spans="7:239" ht="15.6" x14ac:dyDescent="0.3">
      <c r="G3273" s="1"/>
      <c r="H3273" s="1"/>
      <c r="K3273">
        <v>-0.25361577420674886</v>
      </c>
      <c r="L3273">
        <v>-0.97568078105397638</v>
      </c>
      <c r="M3273">
        <v>-2.2973571171481494E-2</v>
      </c>
      <c r="N3273">
        <v>-2.6186239126069676E-2</v>
      </c>
      <c r="O3273">
        <v>2.3562203110582276</v>
      </c>
      <c r="P3273">
        <v>1.1011188750352625</v>
      </c>
      <c r="Q3273">
        <v>1.2551014360229651</v>
      </c>
      <c r="ID3273">
        <v>0.43702754153802625</v>
      </c>
      <c r="IE3273">
        <v>-1.0606507745730651</v>
      </c>
    </row>
    <row r="3274" spans="7:239" ht="15.6" x14ac:dyDescent="0.3">
      <c r="G3274" s="1"/>
      <c r="H3274" s="1"/>
      <c r="K3274">
        <v>1.3934390079330654</v>
      </c>
      <c r="L3274">
        <v>-0.12199998914129673</v>
      </c>
      <c r="M3274">
        <v>0.12622349821100751</v>
      </c>
      <c r="N3274">
        <v>-2.8031472653362388E-3</v>
      </c>
      <c r="O3274">
        <v>-5.9155138300159642</v>
      </c>
      <c r="P3274">
        <v>-6.0498681426444163</v>
      </c>
      <c r="Q3274">
        <v>0.13435431262845177</v>
      </c>
      <c r="ID3274">
        <v>-1.7909291163996258E-2</v>
      </c>
      <c r="IE3274">
        <v>0.15233290945293398</v>
      </c>
    </row>
    <row r="3275" spans="7:239" ht="15.6" x14ac:dyDescent="0.3">
      <c r="G3275" s="1"/>
      <c r="H3275" s="1"/>
      <c r="K3275">
        <v>0.40424877245989177</v>
      </c>
      <c r="L3275">
        <v>-1.5338433812707497</v>
      </c>
      <c r="M3275">
        <v>3.6618534372079362E-2</v>
      </c>
      <c r="N3275">
        <v>-4.0901249300979221E-2</v>
      </c>
      <c r="O3275">
        <v>0.20526970793556565</v>
      </c>
      <c r="P3275">
        <v>-1.7551193531146563</v>
      </c>
      <c r="Q3275">
        <v>1.9603890610502219</v>
      </c>
      <c r="ID3275">
        <v>0.54191936623556169</v>
      </c>
      <c r="IE3275">
        <v>-0.98924285350093932</v>
      </c>
    </row>
    <row r="3276" spans="7:239" ht="15.6" x14ac:dyDescent="0.3">
      <c r="G3276" s="1"/>
      <c r="H3276" s="1"/>
      <c r="K3276">
        <v>-8.3014916673304268E-2</v>
      </c>
      <c r="L3276">
        <v>-0.44498732144656394</v>
      </c>
      <c r="M3276">
        <v>-7.5198362659179233E-3</v>
      </c>
      <c r="N3276">
        <v>-1.1932192089280225E-2</v>
      </c>
      <c r="O3276">
        <v>0.93233200096546276</v>
      </c>
      <c r="P3276">
        <v>0.36042431486906462</v>
      </c>
      <c r="Q3276">
        <v>0.57190768609639808</v>
      </c>
      <c r="ID3276">
        <v>-0.50212278318259862</v>
      </c>
      <c r="IE3276">
        <v>0.73653483298333511</v>
      </c>
    </row>
    <row r="3277" spans="7:239" ht="15.6" x14ac:dyDescent="0.3">
      <c r="G3277" s="1"/>
      <c r="H3277" s="1"/>
      <c r="K3277">
        <v>0.54966388851510362</v>
      </c>
      <c r="L3277">
        <v>-1.2177473240579999</v>
      </c>
      <c r="M3277">
        <v>4.9790840111154928E-2</v>
      </c>
      <c r="N3277">
        <v>-3.2396653220153657E-2</v>
      </c>
      <c r="O3277">
        <v>-0.83370005292639515</v>
      </c>
      <c r="P3277">
        <v>-2.3864654494079685</v>
      </c>
      <c r="Q3277">
        <v>1.5527653964815733</v>
      </c>
      <c r="ID3277">
        <v>-0.33426188579797766</v>
      </c>
      <c r="IE3277">
        <v>0.13645256908237971</v>
      </c>
    </row>
    <row r="3278" spans="7:239" ht="15.6" x14ac:dyDescent="0.3">
      <c r="G3278" s="1"/>
      <c r="H3278" s="1"/>
      <c r="K3278">
        <v>1.7114937779223061</v>
      </c>
      <c r="L3278">
        <v>-0.84691840042682931</v>
      </c>
      <c r="M3278">
        <v>0.15503422150939514</v>
      </c>
      <c r="N3278">
        <v>-2.2091727793930576E-2</v>
      </c>
      <c r="O3278">
        <v>-6.3719083128909482</v>
      </c>
      <c r="P3278">
        <v>-7.4307606033974833</v>
      </c>
      <c r="Q3278">
        <v>1.0588522905065347</v>
      </c>
      <c r="ID3278">
        <v>-0.73043513340456956</v>
      </c>
      <c r="IE3278">
        <v>1.5039542193567876</v>
      </c>
    </row>
    <row r="3279" spans="7:239" ht="15.6" x14ac:dyDescent="0.3">
      <c r="G3279" s="1"/>
      <c r="H3279" s="1"/>
      <c r="K3279">
        <v>-0.43902001377828553</v>
      </c>
      <c r="L3279">
        <v>0.83757937716242503</v>
      </c>
      <c r="M3279">
        <v>-3.9768257963395399E-2</v>
      </c>
      <c r="N3279">
        <v>2.2262603825296327E-2</v>
      </c>
      <c r="O3279">
        <v>0.83904265677372281</v>
      </c>
      <c r="P3279">
        <v>1.9060850028020353</v>
      </c>
      <c r="Q3279">
        <v>-1.0670423460283125</v>
      </c>
      <c r="ID3279">
        <v>-0.49667059322966967</v>
      </c>
      <c r="IE3279">
        <v>0.47020424088285506</v>
      </c>
    </row>
    <row r="3280" spans="7:239" ht="15.6" x14ac:dyDescent="0.3">
      <c r="G3280" s="1"/>
      <c r="H3280" s="1"/>
      <c r="K3280">
        <v>-2.7878267087151451E-2</v>
      </c>
      <c r="L3280">
        <v>-1.4801694198018056</v>
      </c>
      <c r="M3280">
        <v>-2.5253293296423076E-3</v>
      </c>
      <c r="N3280">
        <v>-3.9608185787026483E-2</v>
      </c>
      <c r="O3280">
        <v>2.0194513260584972</v>
      </c>
      <c r="P3280">
        <v>0.12103855207331152</v>
      </c>
      <c r="Q3280">
        <v>1.8984127739851855</v>
      </c>
      <c r="ID3280">
        <v>-0.65193510101550356</v>
      </c>
      <c r="IE3280">
        <v>1.2596500829424966</v>
      </c>
    </row>
    <row r="3281" spans="7:239" ht="15.6" x14ac:dyDescent="0.3">
      <c r="G3281" s="1"/>
      <c r="H3281" s="1"/>
      <c r="K3281">
        <v>0.16007659870036808</v>
      </c>
      <c r="L3281">
        <v>0.88242455082278926</v>
      </c>
      <c r="M3281">
        <v>1.4500403788502708E-2</v>
      </c>
      <c r="N3281">
        <v>2.366042824595831E-2</v>
      </c>
      <c r="O3281">
        <v>-1.8290413852747824</v>
      </c>
      <c r="P3281">
        <v>-0.6950015819470664</v>
      </c>
      <c r="Q3281">
        <v>-1.1340398033277161</v>
      </c>
      <c r="ID3281">
        <v>0.15955331024866035</v>
      </c>
      <c r="IE3281">
        <v>0.66592196898266098</v>
      </c>
    </row>
    <row r="3282" spans="7:239" ht="15.6" x14ac:dyDescent="0.3">
      <c r="G3282" s="1"/>
      <c r="H3282" s="1"/>
      <c r="K3282">
        <v>0.16448529490878458</v>
      </c>
      <c r="L3282">
        <v>0.6729183894672125</v>
      </c>
      <c r="M3282">
        <v>1.4899761819107422E-2</v>
      </c>
      <c r="N3282">
        <v>1.8056968169813323E-2</v>
      </c>
      <c r="O3282">
        <v>-1.5796097689543984</v>
      </c>
      <c r="P3282">
        <v>-0.71414273601986633</v>
      </c>
      <c r="Q3282">
        <v>-0.86546703293453198</v>
      </c>
      <c r="ID3282">
        <v>0.93817047313696411</v>
      </c>
      <c r="IE3282">
        <v>-1.0960192841579317</v>
      </c>
    </row>
    <row r="3283" spans="7:239" ht="15.6" x14ac:dyDescent="0.3">
      <c r="G3283" s="1"/>
      <c r="H3283" s="1"/>
      <c r="K3283">
        <v>-1.6947753223248443</v>
      </c>
      <c r="L3283">
        <v>-1.6292255243483929</v>
      </c>
      <c r="M3283">
        <v>-0.15351979429860013</v>
      </c>
      <c r="N3283">
        <v>-4.4147015912904861E-2</v>
      </c>
      <c r="O3283">
        <v>9.4741324310122579</v>
      </c>
      <c r="P3283">
        <v>7.3581743966546922</v>
      </c>
      <c r="Q3283">
        <v>2.1159580343575661</v>
      </c>
      <c r="ID3283">
        <v>-0.66669033362061658</v>
      </c>
      <c r="IE3283">
        <v>0.52084885445280116</v>
      </c>
    </row>
    <row r="3284" spans="7:239" ht="15.6" x14ac:dyDescent="0.3">
      <c r="G3284" s="1"/>
      <c r="H3284" s="1"/>
      <c r="K3284">
        <v>-1.7546072504158439</v>
      </c>
      <c r="L3284">
        <v>2.3195367024819533</v>
      </c>
      <c r="M3284">
        <v>-0.15893961908128498</v>
      </c>
      <c r="N3284">
        <v>6.1474426277429987E-2</v>
      </c>
      <c r="O3284">
        <v>4.6714880613989882</v>
      </c>
      <c r="P3284">
        <v>7.6179455625327455</v>
      </c>
      <c r="Q3284">
        <v>-2.9464575011337573</v>
      </c>
      <c r="ID3284">
        <v>-0.97394572338787744</v>
      </c>
      <c r="IE3284">
        <v>0.80075817599836119</v>
      </c>
    </row>
    <row r="3285" spans="7:239" ht="15.6" x14ac:dyDescent="0.3">
      <c r="G3285" s="1"/>
      <c r="H3285" s="1"/>
      <c r="K3285">
        <v>0.21244203536047052</v>
      </c>
      <c r="L3285">
        <v>1.307177095243286</v>
      </c>
      <c r="M3285">
        <v>1.924388273731549E-2</v>
      </c>
      <c r="N3285">
        <v>3.5041145647423853E-2</v>
      </c>
      <c r="O3285">
        <v>-2.6018710343328317</v>
      </c>
      <c r="P3285">
        <v>-0.92235562128571214</v>
      </c>
      <c r="Q3285">
        <v>-1.6795154130471195</v>
      </c>
      <c r="ID3285">
        <v>9.8996826283878667E-2</v>
      </c>
      <c r="IE3285">
        <v>-0.35676155051236846</v>
      </c>
    </row>
    <row r="3286" spans="7:239" ht="15.6" x14ac:dyDescent="0.3">
      <c r="G3286" s="1"/>
      <c r="H3286" s="1"/>
      <c r="K3286">
        <v>-0.46384909508354616</v>
      </c>
      <c r="L3286">
        <v>1.1474846731249151</v>
      </c>
      <c r="M3286">
        <v>-4.2017379368690565E-2</v>
      </c>
      <c r="N3286">
        <v>3.0545289994267571E-2</v>
      </c>
      <c r="O3286">
        <v>0.54985505091823406</v>
      </c>
      <c r="P3286">
        <v>2.0138849618563173</v>
      </c>
      <c r="Q3286">
        <v>-1.4640299109380832</v>
      </c>
      <c r="ID3286">
        <v>1.0862370071734238</v>
      </c>
      <c r="IE3286">
        <v>1.3040769811912507</v>
      </c>
    </row>
    <row r="3287" spans="7:239" ht="15.6" x14ac:dyDescent="0.3">
      <c r="G3287" s="1"/>
      <c r="H3287" s="1"/>
      <c r="K3287">
        <v>2.3711271003319379</v>
      </c>
      <c r="L3287">
        <v>0.67766605201415397</v>
      </c>
      <c r="M3287">
        <v>0.21478655011299669</v>
      </c>
      <c r="N3287">
        <v>1.891357283879232E-2</v>
      </c>
      <c r="O3287">
        <v>-11.201202223175384</v>
      </c>
      <c r="P3287">
        <v>-10.294678292189801</v>
      </c>
      <c r="Q3287">
        <v>-0.90652393098558415</v>
      </c>
      <c r="ID3287">
        <v>0.9533594734643086</v>
      </c>
      <c r="IE3287">
        <v>0.94883313158891047</v>
      </c>
    </row>
    <row r="3288" spans="7:239" ht="15.6" x14ac:dyDescent="0.3">
      <c r="G3288" s="1"/>
      <c r="H3288" s="1"/>
      <c r="K3288">
        <v>0.94921120537375914</v>
      </c>
      <c r="L3288">
        <v>-9.8026814257761372E-2</v>
      </c>
      <c r="M3288">
        <v>8.5983497089754377E-2</v>
      </c>
      <c r="N3288">
        <v>-2.3086697324460901E-3</v>
      </c>
      <c r="O3288">
        <v>-4.0105184814637393</v>
      </c>
      <c r="P3288">
        <v>-4.1211725804561805</v>
      </c>
      <c r="Q3288">
        <v>0.11065409899244087</v>
      </c>
      <c r="ID3288">
        <v>0.49568781674939943</v>
      </c>
      <c r="IE3288">
        <v>1.8809271971780386</v>
      </c>
    </row>
    <row r="3289" spans="7:239" ht="15.6" x14ac:dyDescent="0.3">
      <c r="G3289" s="1"/>
      <c r="H3289" s="1"/>
      <c r="K3289">
        <v>-1.0128464624827662</v>
      </c>
      <c r="L3289">
        <v>0.62950368686891434</v>
      </c>
      <c r="M3289">
        <v>-9.1747843226274758E-2</v>
      </c>
      <c r="N3289">
        <v>1.6506229027702931E-2</v>
      </c>
      <c r="O3289">
        <v>3.6063161867065485</v>
      </c>
      <c r="P3289">
        <v>4.3974565889710773</v>
      </c>
      <c r="Q3289">
        <v>-0.79114040226452853</v>
      </c>
      <c r="ID3289">
        <v>-0.75390915438984318</v>
      </c>
      <c r="IE3289">
        <v>-1.228139925765404</v>
      </c>
    </row>
    <row r="3290" spans="7:239" ht="15.6" x14ac:dyDescent="0.3">
      <c r="G3290" s="1"/>
      <c r="H3290" s="1"/>
      <c r="K3290">
        <v>0.50137856546159687</v>
      </c>
      <c r="L3290">
        <v>0.44375906441679869</v>
      </c>
      <c r="M3290">
        <v>4.5416954814874351E-2</v>
      </c>
      <c r="N3290">
        <v>1.2037657714570757E-2</v>
      </c>
      <c r="O3290">
        <v>-2.7537885965479947</v>
      </c>
      <c r="P3290">
        <v>-2.1768259631903297</v>
      </c>
      <c r="Q3290">
        <v>-0.57696263335766507</v>
      </c>
      <c r="ID3290">
        <v>0.50363206761355483</v>
      </c>
      <c r="IE3290">
        <v>0.45036176762258168</v>
      </c>
    </row>
    <row r="3291" spans="7:239" ht="15.6" x14ac:dyDescent="0.3">
      <c r="G3291" s="1"/>
      <c r="H3291" s="1"/>
      <c r="K3291">
        <v>-0.32098217269877022</v>
      </c>
      <c r="L3291">
        <v>0.77318713262023897</v>
      </c>
      <c r="M3291">
        <v>-2.9075899605757776E-2</v>
      </c>
      <c r="N3291">
        <v>2.0578945595096015E-2</v>
      </c>
      <c r="O3291">
        <v>0.40725738160641778</v>
      </c>
      <c r="P3291">
        <v>1.3936023104789945</v>
      </c>
      <c r="Q3291">
        <v>-0.98634492887257674</v>
      </c>
      <c r="ID3291">
        <v>-0.74651245734719851</v>
      </c>
      <c r="IE3291">
        <v>-2.2432655734345976</v>
      </c>
    </row>
    <row r="3292" spans="7:239" ht="15.6" x14ac:dyDescent="0.3">
      <c r="G3292" s="1"/>
      <c r="H3292" s="1"/>
      <c r="K3292">
        <v>0.54236862718500178</v>
      </c>
      <c r="L3292">
        <v>-0.1699201099856498</v>
      </c>
      <c r="M3292">
        <v>4.9130005011659011E-2</v>
      </c>
      <c r="N3292">
        <v>-4.3665467953194273E-3</v>
      </c>
      <c r="O3292">
        <v>-2.1455039961331908</v>
      </c>
      <c r="P3292">
        <v>-2.3547917494024575</v>
      </c>
      <c r="Q3292">
        <v>0.20928775326926674</v>
      </c>
      <c r="ID3292">
        <v>1.564366767006738E-2</v>
      </c>
      <c r="IE3292">
        <v>1.3923231700591578</v>
      </c>
    </row>
    <row r="3293" spans="7:239" ht="15.6" x14ac:dyDescent="0.3">
      <c r="G3293" s="1"/>
      <c r="H3293" s="1"/>
      <c r="K3293">
        <v>1.4670008400190921</v>
      </c>
      <c r="L3293">
        <v>1.0441390720041017</v>
      </c>
      <c r="M3293">
        <v>0.13288703477618671</v>
      </c>
      <c r="N3293">
        <v>2.8418889760317267E-2</v>
      </c>
      <c r="O3293">
        <v>-7.7313621307010862</v>
      </c>
      <c r="P3293">
        <v>-6.3692501765318932</v>
      </c>
      <c r="Q3293">
        <v>-1.3621119541691926</v>
      </c>
      <c r="ID3293">
        <v>0.49669527019786236</v>
      </c>
      <c r="IE3293">
        <v>-0.55949278660779911</v>
      </c>
    </row>
    <row r="3294" spans="7:239" ht="15.6" x14ac:dyDescent="0.3">
      <c r="G3294" s="1"/>
      <c r="H3294" s="1"/>
      <c r="K3294">
        <v>8.7705719339836785E-2</v>
      </c>
      <c r="L3294">
        <v>-1.5006984259073812</v>
      </c>
      <c r="M3294">
        <v>7.944748672285477E-3</v>
      </c>
      <c r="N3294">
        <v>-4.0119182251183237E-2</v>
      </c>
      <c r="O3294">
        <v>1.5421144515516803</v>
      </c>
      <c r="P3294">
        <v>-0.38079028528766345</v>
      </c>
      <c r="Q3294">
        <v>1.9229047368393437</v>
      </c>
      <c r="ID3294">
        <v>1.5533630993499916</v>
      </c>
      <c r="IE3294">
        <v>-1.3576647601483289</v>
      </c>
    </row>
    <row r="3295" spans="7:239" ht="15.6" x14ac:dyDescent="0.3">
      <c r="G3295" s="1"/>
      <c r="H3295" s="1"/>
      <c r="K3295">
        <v>1.3734076917523963</v>
      </c>
      <c r="L3295">
        <v>-6.040598193553523E-2</v>
      </c>
      <c r="M3295">
        <v>0.1244089783162004</v>
      </c>
      <c r="N3295">
        <v>-1.1619459964216389E-3</v>
      </c>
      <c r="O3295">
        <v>-5.9072067014054017</v>
      </c>
      <c r="P3295">
        <v>-5.9628985509172345</v>
      </c>
      <c r="Q3295">
        <v>5.5691849511832557E-2</v>
      </c>
      <c r="ID3295">
        <v>-1.9991891016493897</v>
      </c>
      <c r="IE3295">
        <v>-2.0504294458877603</v>
      </c>
    </row>
    <row r="3296" spans="7:239" ht="15.6" x14ac:dyDescent="0.3">
      <c r="G3296" s="1"/>
      <c r="H3296" s="1"/>
      <c r="K3296">
        <v>-0.98297920982446696</v>
      </c>
      <c r="L3296">
        <v>1.4938455316172692</v>
      </c>
      <c r="M3296">
        <v>-8.9042343314890304E-2</v>
      </c>
      <c r="N3296">
        <v>3.9639839072521679E-2</v>
      </c>
      <c r="O3296">
        <v>2.3678525854443269</v>
      </c>
      <c r="P3296">
        <v>4.2677824953530257</v>
      </c>
      <c r="Q3296">
        <v>-1.8999299099086986</v>
      </c>
      <c r="ID3296">
        <v>0.85555196316557625</v>
      </c>
      <c r="IE3296">
        <v>0.15801078610678485</v>
      </c>
    </row>
    <row r="3297" spans="7:239" ht="15.6" x14ac:dyDescent="0.3">
      <c r="G3297" s="1"/>
      <c r="H3297" s="1"/>
      <c r="K3297">
        <v>-0.46669567349503571</v>
      </c>
      <c r="L3297">
        <v>9.54902535419235E-3</v>
      </c>
      <c r="M3297">
        <v>-4.227523427513754E-2</v>
      </c>
      <c r="N3297">
        <v>1.0115966288295594E-4</v>
      </c>
      <c r="O3297">
        <v>2.0213953349293017</v>
      </c>
      <c r="P3297">
        <v>2.0262438982354238</v>
      </c>
      <c r="Q3297">
        <v>-4.848563306121976E-3</v>
      </c>
      <c r="ID3297">
        <v>0.3676708584454072</v>
      </c>
      <c r="IE3297">
        <v>-0.62232618367470438</v>
      </c>
    </row>
    <row r="3298" spans="7:239" ht="15.6" x14ac:dyDescent="0.3">
      <c r="G3298" s="1"/>
      <c r="H3298" s="1"/>
      <c r="K3298">
        <v>0.25051206356827099</v>
      </c>
      <c r="L3298">
        <v>-0.48234793333330417</v>
      </c>
      <c r="M3298">
        <v>2.2692424158951317E-2</v>
      </c>
      <c r="N3298">
        <v>-1.2821425124944941E-2</v>
      </c>
      <c r="O3298">
        <v>-0.47311509693764098</v>
      </c>
      <c r="P3298">
        <v>-1.0876435524636872</v>
      </c>
      <c r="Q3298">
        <v>0.61452845552604618</v>
      </c>
      <c r="ID3298">
        <v>2.2521037745555206</v>
      </c>
      <c r="IE3298">
        <v>-2.8418586284670422E-2</v>
      </c>
    </row>
    <row r="3299" spans="7:239" ht="15.6" x14ac:dyDescent="0.3">
      <c r="G3299" s="1"/>
      <c r="H3299" s="1"/>
      <c r="K3299">
        <v>-0.38214979458652604</v>
      </c>
      <c r="L3299">
        <v>-1.1386482127679307</v>
      </c>
      <c r="M3299">
        <v>-3.4616717085364034E-2</v>
      </c>
      <c r="N3299">
        <v>-3.0588604061804418E-2</v>
      </c>
      <c r="O3299">
        <v>3.1252785791096951</v>
      </c>
      <c r="P3299">
        <v>1.6591726331937073</v>
      </c>
      <c r="Q3299">
        <v>1.4661059459159875</v>
      </c>
      <c r="ID3299">
        <v>0.47449397868646964</v>
      </c>
      <c r="IE3299">
        <v>1.6444277299862766</v>
      </c>
    </row>
    <row r="3300" spans="7:239" ht="15.6" x14ac:dyDescent="0.3">
      <c r="G3300" s="1"/>
      <c r="H3300" s="1"/>
      <c r="K3300">
        <v>0.95362970234319211</v>
      </c>
      <c r="L3300">
        <v>0.16741715713951183</v>
      </c>
      <c r="M3300">
        <v>8.6383742914036166E-2</v>
      </c>
      <c r="N3300">
        <v>4.7942129858632009E-3</v>
      </c>
      <c r="O3300">
        <v>-4.3701419983472958</v>
      </c>
      <c r="P3300">
        <v>-4.1403562863102277</v>
      </c>
      <c r="Q3300">
        <v>-0.22978571203706805</v>
      </c>
      <c r="ID3300">
        <v>0.80094615584055129</v>
      </c>
      <c r="IE3300">
        <v>0.79734363657316842</v>
      </c>
    </row>
    <row r="3301" spans="7:239" ht="15.6" x14ac:dyDescent="0.3">
      <c r="G3301" s="1"/>
      <c r="H3301" s="1"/>
      <c r="K3301">
        <v>-2.2465050916674407</v>
      </c>
      <c r="L3301">
        <v>-1.057404382785152</v>
      </c>
      <c r="M3301">
        <v>-0.20349777048348963</v>
      </c>
      <c r="N3301">
        <v>-2.9031507070510779E-2</v>
      </c>
      <c r="O3301">
        <v>11.145083827057082</v>
      </c>
      <c r="P3301">
        <v>9.7536092423071992</v>
      </c>
      <c r="Q3301">
        <v>1.3914745847498831</v>
      </c>
      <c r="ID3301">
        <v>1.5139242362728074</v>
      </c>
      <c r="IE3301">
        <v>2.6744305397648076</v>
      </c>
    </row>
    <row r="3302" spans="7:239" ht="15.6" x14ac:dyDescent="0.3">
      <c r="G3302" s="1"/>
      <c r="H3302" s="1"/>
      <c r="K3302">
        <v>-1.9956394544153324</v>
      </c>
      <c r="L3302">
        <v>-4.7651949375544737E-3</v>
      </c>
      <c r="M3302">
        <v>-0.18077331815036263</v>
      </c>
      <c r="N3302">
        <v>-7.8730919419825278E-4</v>
      </c>
      <c r="O3302">
        <v>8.7021661647672861</v>
      </c>
      <c r="P3302">
        <v>8.6644305855772004</v>
      </c>
      <c r="Q3302">
        <v>3.7735579190085231E-2</v>
      </c>
      <c r="ID3302">
        <v>-3.0961862477676728E-2</v>
      </c>
      <c r="IE3302">
        <v>-0.18841466415763314</v>
      </c>
    </row>
    <row r="3303" spans="7:239" ht="15.6" x14ac:dyDescent="0.3">
      <c r="G3303" s="1"/>
      <c r="H3303" s="1"/>
      <c r="K3303">
        <v>1.5103051020227596</v>
      </c>
      <c r="L3303">
        <v>-5.6438143622481132E-2</v>
      </c>
      <c r="M3303">
        <v>0.13680971485506352</v>
      </c>
      <c r="N3303">
        <v>-1.0105315120586033E-3</v>
      </c>
      <c r="O3303">
        <v>-6.5088289007056508</v>
      </c>
      <c r="P3303">
        <v>-6.5572634829236272</v>
      </c>
      <c r="Q3303">
        <v>4.8434582217976363E-2</v>
      </c>
      <c r="ID3303">
        <v>-1.5181703600287215</v>
      </c>
      <c r="IE3303">
        <v>0.60705786191157496</v>
      </c>
    </row>
    <row r="3304" spans="7:239" ht="15.6" x14ac:dyDescent="0.3">
      <c r="G3304" s="1"/>
      <c r="H3304" s="1"/>
      <c r="K3304">
        <v>2.0406499445605237</v>
      </c>
      <c r="L3304">
        <v>-2.0774554551818087</v>
      </c>
      <c r="M3304">
        <v>0.18485055546751331</v>
      </c>
      <c r="N3304">
        <v>-5.490345195923587E-2</v>
      </c>
      <c r="O3304">
        <v>-6.2283398328052808</v>
      </c>
      <c r="P3304">
        <v>-8.8598517908570251</v>
      </c>
      <c r="Q3304">
        <v>2.6315119580517448</v>
      </c>
      <c r="ID3304">
        <v>-0.91134686383702479</v>
      </c>
      <c r="IE3304">
        <v>1.4633100854693455</v>
      </c>
    </row>
    <row r="3305" spans="7:239" ht="15.6" x14ac:dyDescent="0.3">
      <c r="G3305" s="1"/>
      <c r="H3305" s="1"/>
      <c r="K3305">
        <v>-0.11935497606232397</v>
      </c>
      <c r="L3305">
        <v>1.4953620298478691</v>
      </c>
      <c r="M3305">
        <v>-1.0811669920038056E-2</v>
      </c>
      <c r="N3305">
        <v>3.9965953347078288E-2</v>
      </c>
      <c r="O3305">
        <v>-1.3973592320506241</v>
      </c>
      <c r="P3305">
        <v>0.51820127270344529</v>
      </c>
      <c r="Q3305">
        <v>-1.9155605047540694</v>
      </c>
      <c r="ID3305">
        <v>-1.5925454369711145</v>
      </c>
      <c r="IE3305">
        <v>9.8391867768389506E-3</v>
      </c>
    </row>
    <row r="3306" spans="7:239" ht="15.6" x14ac:dyDescent="0.3">
      <c r="G3306" s="1"/>
      <c r="H3306" s="1"/>
      <c r="K3306">
        <v>0.98210811904172768</v>
      </c>
      <c r="L3306">
        <v>-1.9217275029100465</v>
      </c>
      <c r="M3306">
        <v>8.8963436290448811E-2</v>
      </c>
      <c r="N3306">
        <v>-5.1087252248610347E-2</v>
      </c>
      <c r="O3306">
        <v>-1.815398261396564</v>
      </c>
      <c r="P3306">
        <v>-4.2640004967539902</v>
      </c>
      <c r="Q3306">
        <v>2.4486022353574262</v>
      </c>
      <c r="ID3306">
        <v>1.061458478336913</v>
      </c>
      <c r="IE3306">
        <v>-1.0467463932978687</v>
      </c>
    </row>
    <row r="3307" spans="7:239" ht="15.6" x14ac:dyDescent="0.3">
      <c r="G3307" s="1"/>
      <c r="H3307" s="1"/>
      <c r="K3307">
        <v>1.5006721672377759</v>
      </c>
      <c r="L3307">
        <v>-0.76568721149836727</v>
      </c>
      <c r="M3307">
        <v>0.13593712357573459</v>
      </c>
      <c r="N3307">
        <v>-1.9988254786908456E-2</v>
      </c>
      <c r="O3307">
        <v>-5.5574071183522582</v>
      </c>
      <c r="P3307">
        <v>-6.5154403496942148</v>
      </c>
      <c r="Q3307">
        <v>0.95803323134195673</v>
      </c>
      <c r="ID3307">
        <v>1.3885016409437032</v>
      </c>
      <c r="IE3307">
        <v>0.27663251913745873</v>
      </c>
    </row>
    <row r="3308" spans="7:239" ht="15.6" x14ac:dyDescent="0.3">
      <c r="G3308" s="1"/>
      <c r="H3308" s="1"/>
      <c r="K3308">
        <v>-1.9794138776596146</v>
      </c>
      <c r="L3308">
        <v>0.13021310185215101</v>
      </c>
      <c r="M3308">
        <v>-0.17930353795407269</v>
      </c>
      <c r="N3308">
        <v>2.8291295216936758E-3</v>
      </c>
      <c r="O3308">
        <v>8.4583846644963554</v>
      </c>
      <c r="P3308">
        <v>8.5939843017057189</v>
      </c>
      <c r="Q3308">
        <v>-0.13559963720936383</v>
      </c>
      <c r="ID3308">
        <v>0.57870764013058851</v>
      </c>
      <c r="IE3308">
        <v>-0.59737046675514993</v>
      </c>
    </row>
    <row r="3309" spans="7:239" ht="15.6" x14ac:dyDescent="0.3">
      <c r="G3309" s="1"/>
      <c r="H3309" s="1"/>
      <c r="K3309">
        <v>-0.37394826448205876</v>
      </c>
      <c r="L3309">
        <v>-0.75224406797316989</v>
      </c>
      <c r="M3309">
        <v>-3.3873788392701457E-2</v>
      </c>
      <c r="N3309">
        <v>-2.0248423368990746E-2</v>
      </c>
      <c r="O3309">
        <v>2.5940672647112732</v>
      </c>
      <c r="P3309">
        <v>1.6235642029592501</v>
      </c>
      <c r="Q3309">
        <v>0.97050306175202339</v>
      </c>
      <c r="ID3309">
        <v>0.34978296547748972</v>
      </c>
      <c r="IE3309">
        <v>-0.26416915213396058</v>
      </c>
    </row>
    <row r="3310" spans="7:239" ht="15.6" x14ac:dyDescent="0.3">
      <c r="G3310" s="1"/>
      <c r="H3310" s="1"/>
      <c r="K3310">
        <v>-9.7197400301796064E-2</v>
      </c>
      <c r="L3310">
        <v>-1.0748894821441588</v>
      </c>
      <c r="M3310">
        <v>-8.8045445930975859E-3</v>
      </c>
      <c r="N3310">
        <v>-2.8788652016345798E-2</v>
      </c>
      <c r="O3310">
        <v>1.8018347278526454</v>
      </c>
      <c r="P3310">
        <v>0.42200013942909448</v>
      </c>
      <c r="Q3310">
        <v>1.379834588423551</v>
      </c>
      <c r="ID3310">
        <v>0.75307883006768661</v>
      </c>
      <c r="IE3310">
        <v>-1.2303936545377838</v>
      </c>
    </row>
    <row r="3311" spans="7:239" ht="15.6" x14ac:dyDescent="0.3">
      <c r="G3311" s="1"/>
      <c r="H3311" s="1"/>
      <c r="K3311">
        <v>-1.120951008463269</v>
      </c>
      <c r="L3311">
        <v>2.4204453736505482E-2</v>
      </c>
      <c r="M3311">
        <v>-0.10154040241866621</v>
      </c>
      <c r="N3311">
        <v>2.7691733930775426E-4</v>
      </c>
      <c r="O3311">
        <v>4.8535394841507697</v>
      </c>
      <c r="P3311">
        <v>4.8668120792932621</v>
      </c>
      <c r="Q3311">
        <v>-1.3272595142492563E-2</v>
      </c>
      <c r="ID3311">
        <v>-0.30376725806941729</v>
      </c>
      <c r="IE3311">
        <v>0.45404261507313293</v>
      </c>
    </row>
    <row r="3312" spans="7:239" ht="15.6" x14ac:dyDescent="0.3">
      <c r="G3312" s="1"/>
      <c r="H3312" s="1"/>
      <c r="K3312">
        <v>-2.1279722888329715</v>
      </c>
      <c r="L3312">
        <v>1.3975060025656155E-2</v>
      </c>
      <c r="M3312">
        <v>-0.19276057643240921</v>
      </c>
      <c r="N3312">
        <v>-3.2970492030119083E-4</v>
      </c>
      <c r="O3312">
        <v>9.254780277577014</v>
      </c>
      <c r="P3312">
        <v>9.2389775837674293</v>
      </c>
      <c r="Q3312">
        <v>1.5802693809585308E-2</v>
      </c>
      <c r="ID3312">
        <v>0.3948178653142746</v>
      </c>
      <c r="IE3312">
        <v>0.17768282712822703</v>
      </c>
    </row>
    <row r="3313" spans="7:239" ht="15.6" x14ac:dyDescent="0.3">
      <c r="G3313" s="1"/>
      <c r="H3313" s="1"/>
      <c r="K3313">
        <v>-0.85414343964755923</v>
      </c>
      <c r="L3313">
        <v>-1.3516838345630706</v>
      </c>
      <c r="M3313">
        <v>-7.7371863649934744E-2</v>
      </c>
      <c r="N3313">
        <v>-3.6444002521295746E-2</v>
      </c>
      <c r="O3313">
        <v>5.455172710597239</v>
      </c>
      <c r="P3313">
        <v>3.7084186357302786</v>
      </c>
      <c r="Q3313">
        <v>1.7467540748669608</v>
      </c>
      <c r="ID3313">
        <v>1.6478127453829157</v>
      </c>
      <c r="IE3313">
        <v>-0.36906946426948889</v>
      </c>
    </row>
    <row r="3314" spans="7:239" ht="15.6" x14ac:dyDescent="0.3">
      <c r="G3314" s="1"/>
      <c r="H3314" s="1"/>
      <c r="K3314">
        <v>-0.81706348328446032</v>
      </c>
      <c r="L3314">
        <v>-0.23612010707373007</v>
      </c>
      <c r="M3314">
        <v>-7.4013007051966825E-2</v>
      </c>
      <c r="N3314">
        <v>-6.587069396319185E-3</v>
      </c>
      <c r="O3314">
        <v>3.8631462581082734</v>
      </c>
      <c r="P3314">
        <v>3.5474292810081716</v>
      </c>
      <c r="Q3314">
        <v>0.31571697710010199</v>
      </c>
      <c r="ID3314">
        <v>0.49875060608934174</v>
      </c>
      <c r="IE3314">
        <v>-8.2778491378748348E-2</v>
      </c>
    </row>
    <row r="3315" spans="7:239" ht="15.6" x14ac:dyDescent="0.3">
      <c r="G3315" s="1"/>
      <c r="H3315" s="1"/>
      <c r="K3315">
        <v>-0.4469453786683425</v>
      </c>
      <c r="L3315">
        <v>-0.14407855046879012</v>
      </c>
      <c r="M3315">
        <v>-4.0486170462849226E-2</v>
      </c>
      <c r="N3315">
        <v>-4.0023083212981283E-3</v>
      </c>
      <c r="O3315">
        <v>2.1323242845083303</v>
      </c>
      <c r="P3315">
        <v>1.9404944116776417</v>
      </c>
      <c r="Q3315">
        <v>0.19182987283068842</v>
      </c>
      <c r="ID3315">
        <v>-4.0856313385004499E-2</v>
      </c>
      <c r="IE3315">
        <v>-0.42029637058130215</v>
      </c>
    </row>
    <row r="3316" spans="7:239" ht="15.6" x14ac:dyDescent="0.3">
      <c r="G3316" s="1"/>
      <c r="H3316" s="1"/>
      <c r="K3316">
        <v>-1.0297666914020362</v>
      </c>
      <c r="L3316">
        <v>0.83683994170657061</v>
      </c>
      <c r="M3316">
        <v>-9.3280547903381014E-2</v>
      </c>
      <c r="N3316">
        <v>2.2047500864754047E-2</v>
      </c>
      <c r="O3316">
        <v>3.4141863289358496</v>
      </c>
      <c r="P3316">
        <v>4.4709188311805761</v>
      </c>
      <c r="Q3316">
        <v>-1.0567325022447265</v>
      </c>
      <c r="ID3316">
        <v>-0.6624655502468535</v>
      </c>
      <c r="IE3316">
        <v>2.572409454277938E-2</v>
      </c>
    </row>
    <row r="3317" spans="7:239" ht="15.6" x14ac:dyDescent="0.3">
      <c r="G3317" s="1"/>
      <c r="H3317" s="1"/>
      <c r="K3317">
        <v>0.59476595664301812</v>
      </c>
      <c r="L3317">
        <v>0.79111501698284692</v>
      </c>
      <c r="M3317">
        <v>5.3876372942693131E-2</v>
      </c>
      <c r="N3317">
        <v>2.1361347560330476E-2</v>
      </c>
      <c r="O3317">
        <v>-3.6061295626231713</v>
      </c>
      <c r="P3317">
        <v>-2.5822842571067661</v>
      </c>
      <c r="Q3317">
        <v>-1.023845305516405</v>
      </c>
      <c r="ID3317">
        <v>-0.230389707162722</v>
      </c>
      <c r="IE3317">
        <v>0.37661946150362696</v>
      </c>
    </row>
    <row r="3318" spans="7:239" ht="15.6" x14ac:dyDescent="0.3">
      <c r="G3318" s="1"/>
      <c r="H3318" s="1"/>
      <c r="K3318">
        <v>0.75748604825261168</v>
      </c>
      <c r="L3318">
        <v>-0.77654900449252218</v>
      </c>
      <c r="M3318">
        <v>6.8616235308570805E-2</v>
      </c>
      <c r="N3318">
        <v>-2.0524562788695435E-2</v>
      </c>
      <c r="O3318">
        <v>-2.3050246715401945</v>
      </c>
      <c r="P3318">
        <v>-3.2887630428968286</v>
      </c>
      <c r="Q3318">
        <v>0.98373837135663411</v>
      </c>
      <c r="ID3318">
        <v>-0.46963111792160195</v>
      </c>
      <c r="IE3318">
        <v>0.20365508067746077</v>
      </c>
    </row>
    <row r="3319" spans="7:239" ht="15.6" x14ac:dyDescent="0.3">
      <c r="G3319" s="1"/>
      <c r="H3319" s="1"/>
      <c r="K3319">
        <v>0.98273025065270048</v>
      </c>
      <c r="L3319">
        <v>0.1924342120789691</v>
      </c>
      <c r="M3319">
        <v>8.9019791558126518E-2</v>
      </c>
      <c r="N3319">
        <v>5.473115811880344E-3</v>
      </c>
      <c r="O3319">
        <v>-4.5290269886831656</v>
      </c>
      <c r="P3319">
        <v>-4.2667015939619253</v>
      </c>
      <c r="Q3319">
        <v>-0.26232539472124039</v>
      </c>
      <c r="ID3319">
        <v>0.37743772461716768</v>
      </c>
      <c r="IE3319">
        <v>0.96944766087155188</v>
      </c>
    </row>
    <row r="3320" spans="7:239" ht="15.6" x14ac:dyDescent="0.3">
      <c r="G3320" s="1"/>
      <c r="H3320" s="1"/>
      <c r="K3320">
        <v>-0.63403923550529473</v>
      </c>
      <c r="L3320">
        <v>-0.18240074654565602</v>
      </c>
      <c r="M3320">
        <v>-5.7433909810823559E-2</v>
      </c>
      <c r="N3320">
        <v>-5.0894014856165196E-3</v>
      </c>
      <c r="O3320">
        <v>2.9967303596089532</v>
      </c>
      <c r="P3320">
        <v>2.7527963192016225</v>
      </c>
      <c r="Q3320">
        <v>0.24393404040733074</v>
      </c>
      <c r="ID3320">
        <v>-0.51500861773448336</v>
      </c>
      <c r="IE3320">
        <v>-0.69573367761348448</v>
      </c>
    </row>
    <row r="3321" spans="7:239" ht="15.6" x14ac:dyDescent="0.3">
      <c r="G3321" s="1"/>
      <c r="H3321" s="1"/>
      <c r="K3321">
        <v>-0.13340348728583015</v>
      </c>
      <c r="L3321">
        <v>-0.56169947346389948</v>
      </c>
      <c r="M3321">
        <v>-1.2084242469817522E-2</v>
      </c>
      <c r="N3321">
        <v>-1.5071252127943701E-2</v>
      </c>
      <c r="O3321">
        <v>1.3015576655157326</v>
      </c>
      <c r="P3321">
        <v>0.57919543177234023</v>
      </c>
      <c r="Q3321">
        <v>0.72236223374339226</v>
      </c>
      <c r="ID3321">
        <v>-1.5082759632286544</v>
      </c>
      <c r="IE3321">
        <v>0.2750426492043736</v>
      </c>
    </row>
    <row r="3322" spans="7:239" ht="15.6" x14ac:dyDescent="0.3">
      <c r="G3322" s="1"/>
      <c r="H3322" s="1"/>
      <c r="K3322">
        <v>0.70499609101237393</v>
      </c>
      <c r="L3322">
        <v>-0.52300675426445131</v>
      </c>
      <c r="M3322">
        <v>6.3861476767946346E-2</v>
      </c>
      <c r="N3322">
        <v>-1.375890264412913E-2</v>
      </c>
      <c r="O3322">
        <v>-2.4014068010494158</v>
      </c>
      <c r="P3322">
        <v>-3.0608683748786527</v>
      </c>
      <c r="Q3322">
        <v>0.65946157382923665</v>
      </c>
      <c r="ID3322">
        <v>-1.088609107744688</v>
      </c>
      <c r="IE3322">
        <v>3.3311898778889862E-2</v>
      </c>
    </row>
    <row r="3323" spans="7:239" ht="15.6" x14ac:dyDescent="0.3">
      <c r="G3323" s="1"/>
      <c r="H3323" s="1"/>
      <c r="K3323">
        <v>2.3550017151748968</v>
      </c>
      <c r="L3323">
        <v>-0.20523257129092443</v>
      </c>
      <c r="M3323">
        <v>0.21332584568823629</v>
      </c>
      <c r="N3323">
        <v>-4.7119431236046774E-3</v>
      </c>
      <c r="O3323">
        <v>-9.9988244750487265</v>
      </c>
      <c r="P3323">
        <v>-10.224667008312968</v>
      </c>
      <c r="Q3323">
        <v>0.22584253326424125</v>
      </c>
      <c r="ID3323">
        <v>-0.90852827664061875</v>
      </c>
      <c r="IE3323">
        <v>0.61920453917973572</v>
      </c>
    </row>
    <row r="3324" spans="7:239" ht="15.6" x14ac:dyDescent="0.3">
      <c r="G3324" s="1"/>
      <c r="H3324" s="1"/>
      <c r="K3324">
        <v>-0.45051141747739576</v>
      </c>
      <c r="L3324">
        <v>1.8412599930714488</v>
      </c>
      <c r="M3324">
        <v>-4.0809197083083282E-2</v>
      </c>
      <c r="N3324">
        <v>4.9110269048032645E-2</v>
      </c>
      <c r="O3324">
        <v>-0.39786879259670438</v>
      </c>
      <c r="P3324">
        <v>1.9559770158415126</v>
      </c>
      <c r="Q3324">
        <v>-2.353845808438217</v>
      </c>
      <c r="ID3324">
        <v>0.25629608450889835</v>
      </c>
      <c r="IE3324">
        <v>1.1343413237337758</v>
      </c>
    </row>
    <row r="3325" spans="7:239" ht="15.6" x14ac:dyDescent="0.3">
      <c r="G3325" s="1"/>
      <c r="H3325" s="1"/>
      <c r="K3325">
        <v>-1.0749302164352696</v>
      </c>
      <c r="L3325">
        <v>0.72377488747908847</v>
      </c>
      <c r="M3325">
        <v>-9.7371647756894636E-2</v>
      </c>
      <c r="N3325">
        <v>1.9007739199828969E-2</v>
      </c>
      <c r="O3325">
        <v>3.7559671585076373</v>
      </c>
      <c r="P3325">
        <v>4.6670044651785636</v>
      </c>
      <c r="Q3325">
        <v>-0.91103730667092608</v>
      </c>
      <c r="ID3325">
        <v>-1.2019340740744995</v>
      </c>
      <c r="IE3325">
        <v>-0.997526817460616</v>
      </c>
    </row>
    <row r="3326" spans="7:239" ht="15.6" x14ac:dyDescent="0.3">
      <c r="G3326" s="1"/>
      <c r="H3326" s="1"/>
      <c r="K3326">
        <v>-1.0723772543218943</v>
      </c>
      <c r="L3326">
        <v>-0.83004649066281178</v>
      </c>
      <c r="M3326">
        <v>-9.7140389835366811E-2</v>
      </c>
      <c r="N3326">
        <v>-2.256079562536039E-2</v>
      </c>
      <c r="O3326">
        <v>5.737254939211244</v>
      </c>
      <c r="P3326">
        <v>4.6559203172028312</v>
      </c>
      <c r="Q3326">
        <v>1.0813346220084126</v>
      </c>
      <c r="ID3326">
        <v>1.2383828266266181</v>
      </c>
      <c r="IE3326">
        <v>7.7589970663479571E-2</v>
      </c>
    </row>
    <row r="3327" spans="7:239" ht="15.6" x14ac:dyDescent="0.3">
      <c r="G3327" s="1"/>
      <c r="H3327" s="1"/>
      <c r="K3327">
        <v>0.34372927183288926</v>
      </c>
      <c r="L3327">
        <v>1.4857984532133832</v>
      </c>
      <c r="M3327">
        <v>3.1136426410673376E-2</v>
      </c>
      <c r="N3327">
        <v>3.9863210334300195E-2</v>
      </c>
      <c r="O3327">
        <v>-3.4029990181755472</v>
      </c>
      <c r="P3327">
        <v>-1.4923629663854292</v>
      </c>
      <c r="Q3327">
        <v>-1.910636051790118</v>
      </c>
      <c r="ID3327">
        <v>0.80481457426517</v>
      </c>
      <c r="IE3327">
        <v>-0.18410790601176652</v>
      </c>
    </row>
    <row r="3328" spans="7:239" ht="15.6" x14ac:dyDescent="0.3">
      <c r="G3328" s="1"/>
      <c r="H3328" s="1"/>
      <c r="K3328">
        <v>1.7137446795703011</v>
      </c>
      <c r="L3328">
        <v>-1.4742050249872416</v>
      </c>
      <c r="M3328">
        <v>0.15523811753822836</v>
      </c>
      <c r="N3328">
        <v>-3.8872780856766258E-2</v>
      </c>
      <c r="O3328">
        <v>-5.577368344841803</v>
      </c>
      <c r="P3328">
        <v>-7.4405333010863695</v>
      </c>
      <c r="Q3328">
        <v>1.8631649562445662</v>
      </c>
      <c r="ID3328">
        <v>-9.4454577353983854E-2</v>
      </c>
      <c r="IE3328">
        <v>1.6503716808592881</v>
      </c>
    </row>
    <row r="3329" spans="7:239" ht="15.6" x14ac:dyDescent="0.3">
      <c r="G3329" s="1"/>
      <c r="H3329" s="1"/>
      <c r="K3329">
        <v>-0.389910214366048</v>
      </c>
      <c r="L3329">
        <v>-1.3060796890135069</v>
      </c>
      <c r="M3329">
        <v>-3.5319688170987761E-2</v>
      </c>
      <c r="N3329">
        <v>-3.5070463728195937E-2</v>
      </c>
      <c r="O3329">
        <v>3.3737865260149782</v>
      </c>
      <c r="P3329">
        <v>1.6928659029603685</v>
      </c>
      <c r="Q3329">
        <v>1.6809206230546094</v>
      </c>
      <c r="ID3329">
        <v>-0.27873298355332382</v>
      </c>
      <c r="IE3329">
        <v>-0.53581755801877962</v>
      </c>
    </row>
    <row r="3330" spans="7:239" ht="15.6" x14ac:dyDescent="0.3">
      <c r="G3330" s="1"/>
      <c r="H3330" s="1"/>
      <c r="K3330">
        <v>0.82636240645408299</v>
      </c>
      <c r="L3330">
        <v>0.86478427835324223</v>
      </c>
      <c r="M3330">
        <v>7.485534217060702E-2</v>
      </c>
      <c r="N3330">
        <v>2.3408794725619766E-2</v>
      </c>
      <c r="O3330">
        <v>-4.7097812990346135</v>
      </c>
      <c r="P3330">
        <v>-3.587802242238995</v>
      </c>
      <c r="Q3330">
        <v>-1.1219790567956187</v>
      </c>
      <c r="ID3330">
        <v>-1.3302829311176521</v>
      </c>
      <c r="IE3330">
        <v>0.26069003595618645</v>
      </c>
    </row>
    <row r="3331" spans="7:239" ht="15.6" x14ac:dyDescent="0.3">
      <c r="G3331" s="1"/>
      <c r="H3331" s="1"/>
      <c r="K3331">
        <v>0.3322649139710378</v>
      </c>
      <c r="L3331">
        <v>-1.8992555816600123</v>
      </c>
      <c r="M3331">
        <v>3.0097937215360662E-2</v>
      </c>
      <c r="N3331">
        <v>-5.0700921161196649E-2</v>
      </c>
      <c r="O3331">
        <v>0.98749708242880563</v>
      </c>
      <c r="P3331">
        <v>-1.4425883777529702</v>
      </c>
      <c r="Q3331">
        <v>2.4300854601817758</v>
      </c>
      <c r="ID3331">
        <v>-1.5335338925573632</v>
      </c>
      <c r="IE3331">
        <v>0.36260290384119764</v>
      </c>
    </row>
    <row r="3332" spans="7:239" ht="15.6" x14ac:dyDescent="0.3">
      <c r="G3332" s="1"/>
      <c r="H3332" s="1"/>
      <c r="K3332">
        <v>1.3469338976301957</v>
      </c>
      <c r="L3332">
        <v>1.8467174375455389</v>
      </c>
      <c r="M3332">
        <v>0.12201087198646667</v>
      </c>
      <c r="N3332">
        <v>4.9850568301632328E-2</v>
      </c>
      <c r="O3332">
        <v>-8.2372859830728711</v>
      </c>
      <c r="P3332">
        <v>-5.8479577729118848</v>
      </c>
      <c r="Q3332">
        <v>-2.3893282101609858</v>
      </c>
      <c r="ID3332">
        <v>-0.78051014056542567</v>
      </c>
      <c r="IE3332">
        <v>2.2660320511177074</v>
      </c>
    </row>
    <row r="3333" spans="7:239" ht="15.6" x14ac:dyDescent="0.3">
      <c r="G3333" s="1"/>
      <c r="H3333" s="1"/>
      <c r="K3333">
        <v>1.1521072710105633</v>
      </c>
      <c r="L3333">
        <v>-0.36684373796998737</v>
      </c>
      <c r="M3333">
        <v>0.10436266620453045</v>
      </c>
      <c r="N3333">
        <v>-9.433243823351924E-3</v>
      </c>
      <c r="O3333">
        <v>-4.5499490697322811</v>
      </c>
      <c r="P3333">
        <v>-5.0020826430966512</v>
      </c>
      <c r="Q3333">
        <v>0.45213357336437021</v>
      </c>
      <c r="ID3333">
        <v>1.1143274258659879</v>
      </c>
      <c r="IE3333">
        <v>0.23637452632263692</v>
      </c>
    </row>
    <row r="3334" spans="7:239" ht="15.6" x14ac:dyDescent="0.3">
      <c r="G3334" s="1"/>
      <c r="H3334" s="1"/>
      <c r="K3334">
        <v>2.18430500596219</v>
      </c>
      <c r="L3334">
        <v>0.90587789350161241</v>
      </c>
      <c r="M3334">
        <v>0.19786342813908589</v>
      </c>
      <c r="N3334">
        <v>2.4957153879081768E-2</v>
      </c>
      <c r="O3334">
        <v>-10.679747905763891</v>
      </c>
      <c r="P3334">
        <v>-9.483556290699271</v>
      </c>
      <c r="Q3334">
        <v>-1.1961916150646204</v>
      </c>
      <c r="ID3334">
        <v>3.1440495618110242E-2</v>
      </c>
      <c r="IE3334">
        <v>1.2894799201940523</v>
      </c>
    </row>
    <row r="3335" spans="7:239" ht="15.6" x14ac:dyDescent="0.3">
      <c r="G3335" s="1"/>
      <c r="H3335" s="1"/>
      <c r="K3335">
        <v>-0.37126228571930814</v>
      </c>
      <c r="L3335">
        <v>-1.4141020425913393</v>
      </c>
      <c r="M3335">
        <v>-3.3630481270089926E-2</v>
      </c>
      <c r="N3335">
        <v>-3.7954219810614843E-2</v>
      </c>
      <c r="O3335">
        <v>3.431041039956789</v>
      </c>
      <c r="P3335">
        <v>1.6119025390786843</v>
      </c>
      <c r="Q3335">
        <v>1.8191385008781047</v>
      </c>
      <c r="ID3335">
        <v>2.1398443381255485</v>
      </c>
      <c r="IE3335">
        <v>1.4547676572383113</v>
      </c>
    </row>
    <row r="3336" spans="7:239" ht="15.6" x14ac:dyDescent="0.3">
      <c r="G3336" s="1"/>
      <c r="H3336" s="1"/>
      <c r="K3336">
        <v>0.21727934726983611</v>
      </c>
      <c r="L3336">
        <v>1.8587477179545637</v>
      </c>
      <c r="M3336">
        <v>1.9682066559974218E-2</v>
      </c>
      <c r="N3336">
        <v>4.9798912330921874E-2</v>
      </c>
      <c r="O3336">
        <v>-3.3302100375088806</v>
      </c>
      <c r="P3336">
        <v>-0.9433576881504222</v>
      </c>
      <c r="Q3336">
        <v>-2.3868523493584584</v>
      </c>
      <c r="ID3336">
        <v>0.56171294365411784</v>
      </c>
      <c r="IE3336">
        <v>1.6093159042898453</v>
      </c>
    </row>
    <row r="3337" spans="7:239" ht="15.6" x14ac:dyDescent="0.3">
      <c r="G3337" s="1"/>
      <c r="H3337" s="1"/>
      <c r="K3337">
        <v>-0.53843904537355192</v>
      </c>
      <c r="L3337">
        <v>-0.43866681347385617</v>
      </c>
      <c r="M3337">
        <v>-4.8774047154929216E-2</v>
      </c>
      <c r="N3337">
        <v>-1.1913678188540956E-2</v>
      </c>
      <c r="O3337">
        <v>2.9087510757406361</v>
      </c>
      <c r="P3337">
        <v>2.3377307573678876</v>
      </c>
      <c r="Q3337">
        <v>0.57102031837274858</v>
      </c>
      <c r="ID3337">
        <v>-0.98613085583747762</v>
      </c>
      <c r="IE3337">
        <v>0.53665318897109937</v>
      </c>
    </row>
    <row r="3338" spans="7:239" ht="15.6" x14ac:dyDescent="0.3">
      <c r="G3338" s="1"/>
      <c r="H3338" s="1"/>
      <c r="K3338">
        <v>1.1079047122022578</v>
      </c>
      <c r="L3338">
        <v>-0.60636604991187515</v>
      </c>
      <c r="M3338">
        <v>0.10035861466664635</v>
      </c>
      <c r="N3338">
        <v>-1.5855798417162718E-2</v>
      </c>
      <c r="O3338">
        <v>-4.0502038308022685</v>
      </c>
      <c r="P3338">
        <v>-4.8101692182281983</v>
      </c>
      <c r="Q3338">
        <v>0.75996538742592989</v>
      </c>
      <c r="ID3338">
        <v>0.5135076253140749</v>
      </c>
      <c r="IE3338">
        <v>-0.5184804231714466</v>
      </c>
    </row>
    <row r="3339" spans="7:239" ht="15.6" x14ac:dyDescent="0.3">
      <c r="G3339" s="1"/>
      <c r="H3339" s="1"/>
      <c r="K3339">
        <v>-0.83187914211982483</v>
      </c>
      <c r="L3339">
        <v>-0.2485972787284019</v>
      </c>
      <c r="M3339">
        <v>-7.5355071021651787E-2</v>
      </c>
      <c r="N3339">
        <v>-6.9257696924540611E-3</v>
      </c>
      <c r="O3339">
        <v>3.9437049681044112</v>
      </c>
      <c r="P3339">
        <v>3.6117541505504094</v>
      </c>
      <c r="Q3339">
        <v>0.33195081755400191</v>
      </c>
      <c r="ID3339">
        <v>-0.18451623894035049</v>
      </c>
      <c r="IE3339">
        <v>-0.98175268219400547</v>
      </c>
    </row>
    <row r="3340" spans="7:239" ht="15.6" x14ac:dyDescent="0.3">
      <c r="G3340" s="1"/>
      <c r="H3340" s="1"/>
      <c r="K3340">
        <v>4.8462438272544817E-2</v>
      </c>
      <c r="L3340">
        <v>1.7507792065911698</v>
      </c>
      <c r="M3340">
        <v>4.3899291291330496E-3</v>
      </c>
      <c r="N3340">
        <v>4.6854614468898985E-2</v>
      </c>
      <c r="O3340">
        <v>-2.4561411796702277</v>
      </c>
      <c r="P3340">
        <v>-0.21040846405960811</v>
      </c>
      <c r="Q3340">
        <v>-2.2457327156106195</v>
      </c>
      <c r="ID3340">
        <v>0.87821703402399354</v>
      </c>
      <c r="IE3340">
        <v>0.64017480030700968</v>
      </c>
    </row>
    <row r="3341" spans="7:239" ht="15.6" x14ac:dyDescent="0.3">
      <c r="G3341" s="1"/>
      <c r="H3341" s="1"/>
      <c r="K3341">
        <v>-0.13575664111750285</v>
      </c>
      <c r="L3341">
        <v>-2.9939166840642315</v>
      </c>
      <c r="M3341">
        <v>-1.2297400926536018E-2</v>
      </c>
      <c r="N3341">
        <v>-8.014113029465908E-2</v>
      </c>
      <c r="O3341">
        <v>4.4305611325481395</v>
      </c>
      <c r="P3341">
        <v>0.58941207585932853</v>
      </c>
      <c r="Q3341">
        <v>3.8411490566888107</v>
      </c>
      <c r="ID3341">
        <v>-1.8751796830969512</v>
      </c>
      <c r="IE3341">
        <v>1.0778589730976718</v>
      </c>
    </row>
    <row r="3342" spans="7:239" ht="15.6" x14ac:dyDescent="0.3">
      <c r="G3342" s="1"/>
      <c r="H3342" s="1"/>
      <c r="K3342">
        <v>2.1122196819233623</v>
      </c>
      <c r="L3342">
        <v>-1.823693365296303</v>
      </c>
      <c r="M3342">
        <v>0.19133363981103305</v>
      </c>
      <c r="N3342">
        <v>-4.8090892111008136E-2</v>
      </c>
      <c r="O3342">
        <v>-6.8655975175600021</v>
      </c>
      <c r="P3342">
        <v>-9.1705847842523589</v>
      </c>
      <c r="Q3342">
        <v>2.3049872666923568</v>
      </c>
      <c r="ID3342">
        <v>-0.12610503038496379</v>
      </c>
      <c r="IE3342">
        <v>1.1925599386201795</v>
      </c>
    </row>
    <row r="3343" spans="7:239" ht="15.6" x14ac:dyDescent="0.3">
      <c r="G3343" s="1"/>
      <c r="H3343" s="1"/>
      <c r="K3343">
        <v>-1.3957210134234657</v>
      </c>
      <c r="L3343">
        <v>0.746117486438301</v>
      </c>
      <c r="M3343">
        <v>-0.1264302117551922</v>
      </c>
      <c r="N3343">
        <v>1.9499406391502501E-2</v>
      </c>
      <c r="O3343">
        <v>5.1251730621159535</v>
      </c>
      <c r="P3343">
        <v>6.0597758833055524</v>
      </c>
      <c r="Q3343">
        <v>-0.93460282118959881</v>
      </c>
      <c r="ID3343">
        <v>0.4007450871152925</v>
      </c>
      <c r="IE3343">
        <v>-1.5804518742250271</v>
      </c>
    </row>
    <row r="3344" spans="7:239" ht="15.6" x14ac:dyDescent="0.3">
      <c r="G3344" s="1"/>
      <c r="H3344" s="1"/>
      <c r="K3344">
        <v>1.2222122974764977</v>
      </c>
      <c r="L3344">
        <v>1.3258566908600389</v>
      </c>
      <c r="M3344">
        <v>0.11071307094584122</v>
      </c>
      <c r="N3344">
        <v>3.5874745041052918E-2</v>
      </c>
      <c r="O3344">
        <v>-7.0259260011666731</v>
      </c>
      <c r="P3344">
        <v>-5.3064563285187498</v>
      </c>
      <c r="Q3344">
        <v>-1.7194696726479231</v>
      </c>
      <c r="ID3344">
        <v>1.209242918923374</v>
      </c>
      <c r="IE3344">
        <v>0.62551531468578281</v>
      </c>
    </row>
    <row r="3345" spans="7:239" ht="15.6" x14ac:dyDescent="0.3">
      <c r="G3345" s="1"/>
      <c r="H3345" s="1"/>
      <c r="K3345">
        <v>1.4906625804403582</v>
      </c>
      <c r="L3345">
        <v>-1.5749592701061157</v>
      </c>
      <c r="M3345">
        <v>0.13503041359128334</v>
      </c>
      <c r="N3345">
        <v>-4.1642017382922288E-2</v>
      </c>
      <c r="O3345">
        <v>-4.4760879798239301</v>
      </c>
      <c r="P3345">
        <v>-6.4719819134498069</v>
      </c>
      <c r="Q3345">
        <v>1.9958939336258763</v>
      </c>
      <c r="ID3345">
        <v>1.1238041515762696</v>
      </c>
      <c r="IE3345">
        <v>-0.33681879999765524</v>
      </c>
    </row>
    <row r="3346" spans="7:239" ht="15.6" x14ac:dyDescent="0.3">
      <c r="G3346" s="1"/>
      <c r="H3346" s="1"/>
      <c r="K3346">
        <v>0.74352572444035825</v>
      </c>
      <c r="L3346">
        <v>-0.53801197560993397</v>
      </c>
      <c r="M3346">
        <v>6.7351651141119601E-2</v>
      </c>
      <c r="N3346">
        <v>-1.4147598087335634E-2</v>
      </c>
      <c r="O3346">
        <v>-2.5500600933399036</v>
      </c>
      <c r="P3346">
        <v>-3.2281517654660119</v>
      </c>
      <c r="Q3346">
        <v>0.67809167212610832</v>
      </c>
      <c r="ID3346">
        <v>-0.3957021657946172</v>
      </c>
      <c r="IE3346">
        <v>-0.18306039190492149</v>
      </c>
    </row>
    <row r="3347" spans="7:239" ht="15.6" x14ac:dyDescent="0.3">
      <c r="G3347" s="1"/>
      <c r="H3347" s="1"/>
      <c r="K3347">
        <v>1.375550215505591</v>
      </c>
      <c r="L3347">
        <v>1.3839532303535951</v>
      </c>
      <c r="M3347">
        <v>0.12460305702476875</v>
      </c>
      <c r="N3347">
        <v>3.7479700302828406E-2</v>
      </c>
      <c r="O3347">
        <v>-7.7685955778928246</v>
      </c>
      <c r="P3347">
        <v>-5.9722007063223268</v>
      </c>
      <c r="Q3347">
        <v>-1.7963948715704983</v>
      </c>
      <c r="ID3347">
        <v>0.93566452895480978</v>
      </c>
      <c r="IE3347">
        <v>0.37037998304865227</v>
      </c>
    </row>
    <row r="3348" spans="7:239" ht="15.6" x14ac:dyDescent="0.3">
      <c r="G3348" s="1"/>
      <c r="H3348" s="1"/>
      <c r="K3348">
        <v>-2.185315864219243</v>
      </c>
      <c r="L3348">
        <v>-0.37300933956676613</v>
      </c>
      <c r="M3348">
        <v>-0.19795499588239887</v>
      </c>
      <c r="N3348">
        <v>-1.0701657191490169E-2</v>
      </c>
      <c r="O3348">
        <v>10.000873498786017</v>
      </c>
      <c r="P3348">
        <v>9.4879451151338223</v>
      </c>
      <c r="Q3348">
        <v>0.51292838365219562</v>
      </c>
      <c r="ID3348">
        <v>-0.42396622214724933</v>
      </c>
      <c r="IE3348">
        <v>-0.66612302277435931</v>
      </c>
    </row>
    <row r="3349" spans="7:239" ht="15.6" x14ac:dyDescent="0.3">
      <c r="G3349" s="1"/>
      <c r="H3349" s="1"/>
      <c r="K3349">
        <v>0.31250135493063158</v>
      </c>
      <c r="L3349">
        <v>-0.27845325458365777</v>
      </c>
      <c r="M3349">
        <v>2.8307671875451586E-2</v>
      </c>
      <c r="N3349">
        <v>-7.3461356050543809E-3</v>
      </c>
      <c r="O3349">
        <v>-1.004682426810624</v>
      </c>
      <c r="P3349">
        <v>-1.3567813022059871</v>
      </c>
      <c r="Q3349">
        <v>0.35209887539536305</v>
      </c>
      <c r="ID3349">
        <v>-0.78292384827758621</v>
      </c>
      <c r="IE3349">
        <v>-1.1876852004688019</v>
      </c>
    </row>
    <row r="3350" spans="7:239" ht="15.6" x14ac:dyDescent="0.3">
      <c r="G3350" s="1"/>
      <c r="H3350" s="1"/>
      <c r="K3350">
        <v>-1.5635222082827194</v>
      </c>
      <c r="L3350">
        <v>-1.4345275064746206</v>
      </c>
      <c r="M3350">
        <v>-0.14163034157683368</v>
      </c>
      <c r="N3350">
        <v>-3.8894863671269146E-2</v>
      </c>
      <c r="O3350">
        <v>8.65253858159668</v>
      </c>
      <c r="P3350">
        <v>6.7883152002739422</v>
      </c>
      <c r="Q3350">
        <v>1.8642233813227369</v>
      </c>
      <c r="ID3350">
        <v>-0.760108971767393</v>
      </c>
      <c r="IE3350">
        <v>1.3958053053695527</v>
      </c>
    </row>
    <row r="3351" spans="7:239" ht="15.6" x14ac:dyDescent="0.3">
      <c r="G3351" s="1"/>
      <c r="H3351" s="1"/>
      <c r="K3351">
        <v>-1.0579425821515789</v>
      </c>
      <c r="L3351">
        <v>-2.1482375505984201</v>
      </c>
      <c r="M3351">
        <v>-9.5832837221658293E-2</v>
      </c>
      <c r="N3351">
        <v>-5.7821584720625575E-2</v>
      </c>
      <c r="O3351">
        <v>7.3646270738834598</v>
      </c>
      <c r="P3351">
        <v>4.5932495703559759</v>
      </c>
      <c r="Q3351">
        <v>2.7713775035274839</v>
      </c>
      <c r="ID3351">
        <v>-4.7751336497574057E-2</v>
      </c>
      <c r="IE3351">
        <v>0.80373912843610096</v>
      </c>
    </row>
    <row r="3352" spans="7:239" ht="15.6" x14ac:dyDescent="0.3">
      <c r="G3352" s="1"/>
      <c r="H3352" s="1"/>
      <c r="K3352">
        <v>1.0560984514922258</v>
      </c>
      <c r="L3352">
        <v>1.4230077926500619</v>
      </c>
      <c r="M3352">
        <v>9.5665788200024401E-2</v>
      </c>
      <c r="N3352">
        <v>3.8418905331869771E-2</v>
      </c>
      <c r="O3352">
        <v>-6.4266537317700871</v>
      </c>
      <c r="P3352">
        <v>-4.5852429426791437</v>
      </c>
      <c r="Q3352">
        <v>-1.8414107890909435</v>
      </c>
      <c r="ID3352">
        <v>-1.5061183095877899</v>
      </c>
      <c r="IE3352">
        <v>-1.4882358373929698</v>
      </c>
    </row>
    <row r="3353" spans="7:239" ht="15.6" x14ac:dyDescent="0.3">
      <c r="G3353" s="1"/>
      <c r="H3353" s="1"/>
      <c r="K3353">
        <v>-1.022185322370545</v>
      </c>
      <c r="L3353">
        <v>0.23710744995430924</v>
      </c>
      <c r="M3353">
        <v>-9.2593795978872392E-2</v>
      </c>
      <c r="N3353">
        <v>6.0053658716879028E-3</v>
      </c>
      <c r="O3353">
        <v>4.1501669043535117</v>
      </c>
      <c r="P3353">
        <v>4.4380029427059986</v>
      </c>
      <c r="Q3353">
        <v>-0.28783603835248722</v>
      </c>
      <c r="ID3353">
        <v>-0.67210449262401251</v>
      </c>
      <c r="IE3353">
        <v>-1.4549639734797688</v>
      </c>
    </row>
    <row r="3354" spans="7:239" ht="15.6" x14ac:dyDescent="0.3">
      <c r="G3354" s="1"/>
      <c r="H3354" s="1"/>
      <c r="K3354">
        <v>0.15754227834742174</v>
      </c>
      <c r="L3354">
        <v>0.59334022818073207</v>
      </c>
      <c r="M3354">
        <v>1.4270834515132969E-2</v>
      </c>
      <c r="N3354">
        <v>1.5925718250431382E-2</v>
      </c>
      <c r="O3354">
        <v>-1.4473150022246617</v>
      </c>
      <c r="P3354">
        <v>-0.68399837055477997</v>
      </c>
      <c r="Q3354">
        <v>-0.76331663166988173</v>
      </c>
      <c r="ID3354">
        <v>0.48489712224187259</v>
      </c>
      <c r="IE3354">
        <v>-1.6934833446121551</v>
      </c>
    </row>
    <row r="3355" spans="7:239" ht="15.6" x14ac:dyDescent="0.3">
      <c r="G3355" s="1"/>
      <c r="H3355" s="1"/>
      <c r="K3355">
        <v>-0.75365071384258353</v>
      </c>
      <c r="L3355">
        <v>-0.83235585686997748</v>
      </c>
      <c r="M3355">
        <v>-6.8268814773271666E-2</v>
      </c>
      <c r="N3355">
        <v>-2.2517196311125601E-2</v>
      </c>
      <c r="O3355">
        <v>4.3513561582573876</v>
      </c>
      <c r="P3355">
        <v>3.2721112430465893</v>
      </c>
      <c r="Q3355">
        <v>1.0792449152107981</v>
      </c>
      <c r="ID3355">
        <v>-1.5651677629996354</v>
      </c>
      <c r="IE3355">
        <v>0.47673292697693043</v>
      </c>
    </row>
    <row r="3356" spans="7:239" ht="15.6" x14ac:dyDescent="0.3">
      <c r="G3356" s="1"/>
      <c r="H3356" s="1"/>
      <c r="K3356">
        <v>2.4067407891853555E-2</v>
      </c>
      <c r="L3356">
        <v>0.88325358497729012</v>
      </c>
      <c r="M3356">
        <v>2.1801258610429906E-3</v>
      </c>
      <c r="N3356">
        <v>2.3637638152526456E-2</v>
      </c>
      <c r="O3356">
        <v>-1.2374404943118911</v>
      </c>
      <c r="P3356">
        <v>-0.10449301580622021</v>
      </c>
      <c r="Q3356">
        <v>-1.1329474785056708</v>
      </c>
      <c r="ID3356">
        <v>-2.9288347677885911</v>
      </c>
      <c r="IE3356">
        <v>1.3301689263912839</v>
      </c>
    </row>
    <row r="3357" spans="7:239" ht="15.6" x14ac:dyDescent="0.3">
      <c r="G3357" s="1"/>
      <c r="H3357" s="1"/>
      <c r="K3357">
        <v>-0.18941713369053084</v>
      </c>
      <c r="L3357">
        <v>-8.7494096087238959E-2</v>
      </c>
      <c r="M3357">
        <v>-1.7158191423811042E-2</v>
      </c>
      <c r="N3357">
        <v>-2.4033570197444275E-3</v>
      </c>
      <c r="O3357">
        <v>0.93758127786654277</v>
      </c>
      <c r="P3357">
        <v>0.82238883529260798</v>
      </c>
      <c r="Q3357">
        <v>0.11519244257393475</v>
      </c>
      <c r="ID3357">
        <v>-0.55318720676767541</v>
      </c>
      <c r="IE3357">
        <v>0.76433589320201378</v>
      </c>
    </row>
    <row r="3358" spans="7:239" ht="15.6" x14ac:dyDescent="0.3">
      <c r="G3358" s="1"/>
      <c r="H3358" s="1"/>
      <c r="K3358">
        <v>-0.27877833866649876</v>
      </c>
      <c r="L3358">
        <v>-0.21472459944766925</v>
      </c>
      <c r="M3358">
        <v>-2.5252900867282695E-2</v>
      </c>
      <c r="N3358">
        <v>-5.8367001540254549E-3</v>
      </c>
      <c r="O3358">
        <v>1.4901186344234514</v>
      </c>
      <c r="P3358">
        <v>1.2103667116794263</v>
      </c>
      <c r="Q3358">
        <v>0.27975192274402505</v>
      </c>
      <c r="ID3358">
        <v>0.26211374230638312</v>
      </c>
      <c r="IE3358">
        <v>0.51921201720614296</v>
      </c>
    </row>
    <row r="3359" spans="7:239" ht="15.6" x14ac:dyDescent="0.3">
      <c r="G3359" s="1"/>
      <c r="H3359" s="1"/>
      <c r="K3359">
        <v>-1.1350509428835556</v>
      </c>
      <c r="L3359">
        <v>-1.5259655201437488</v>
      </c>
      <c r="M3359">
        <v>-0.10281763309538906</v>
      </c>
      <c r="N3359">
        <v>-4.1199437489253574E-2</v>
      </c>
      <c r="O3359">
        <v>6.9027106654141202</v>
      </c>
      <c r="P3359">
        <v>4.928029501496189</v>
      </c>
      <c r="Q3359">
        <v>1.9746811639179314</v>
      </c>
      <c r="ID3359">
        <v>-0.29137851116133834</v>
      </c>
      <c r="IE3359">
        <v>-0.39488780329546092</v>
      </c>
    </row>
    <row r="3360" spans="7:239" ht="15.6" x14ac:dyDescent="0.3">
      <c r="G3360" s="1"/>
      <c r="H3360" s="1"/>
      <c r="K3360">
        <v>0.58385807694036462</v>
      </c>
      <c r="L3360">
        <v>-0.52769734349056263</v>
      </c>
      <c r="M3360">
        <v>5.2888291852458635E-2</v>
      </c>
      <c r="N3360">
        <v>-1.3924442291846731E-2</v>
      </c>
      <c r="O3360">
        <v>-1.8675298618128355</v>
      </c>
      <c r="P3360">
        <v>-2.5349257193156012</v>
      </c>
      <c r="Q3360">
        <v>0.66739585750276553</v>
      </c>
      <c r="ID3360">
        <v>0.20902323728973007</v>
      </c>
      <c r="IE3360">
        <v>1.6707556356712805</v>
      </c>
    </row>
    <row r="3361" spans="7:239" ht="15.6" x14ac:dyDescent="0.3">
      <c r="G3361" s="1"/>
      <c r="H3361" s="1"/>
      <c r="K3361">
        <v>-1.2602855231035404</v>
      </c>
      <c r="L3361">
        <v>1.2781193687602915E-2</v>
      </c>
      <c r="M3361">
        <v>-0.11416190200300447</v>
      </c>
      <c r="N3361">
        <v>-7.4757810791967435E-5</v>
      </c>
      <c r="O3361">
        <v>5.4753412694540957</v>
      </c>
      <c r="P3361">
        <v>5.4717581418721926</v>
      </c>
      <c r="Q3361">
        <v>3.5831275819031404E-3</v>
      </c>
      <c r="ID3361">
        <v>-0.54105265009198855</v>
      </c>
      <c r="IE3361">
        <v>1.0517429713999853</v>
      </c>
    </row>
    <row r="3362" spans="7:239" ht="15.6" x14ac:dyDescent="0.3">
      <c r="G3362" s="1"/>
      <c r="H3362" s="1"/>
      <c r="K3362">
        <v>0.10131226183611877</v>
      </c>
      <c r="L3362">
        <v>0.39752198152936929</v>
      </c>
      <c r="M3362">
        <v>9.177285857379083E-3</v>
      </c>
      <c r="N3362">
        <v>1.0668401706744218E-2</v>
      </c>
      <c r="O3362">
        <v>-0.95120001160444523</v>
      </c>
      <c r="P3362">
        <v>-0.43986555697960394</v>
      </c>
      <c r="Q3362">
        <v>-0.51133445462484128</v>
      </c>
      <c r="ID3362">
        <v>0.28094051839066653</v>
      </c>
      <c r="IE3362">
        <v>-7.0526984711281229E-2</v>
      </c>
    </row>
    <row r="3363" spans="7:239" ht="15.6" x14ac:dyDescent="0.3">
      <c r="G3363" s="1"/>
      <c r="H3363" s="1"/>
      <c r="K3363">
        <v>0.9936350050699897</v>
      </c>
      <c r="L3363">
        <v>-1.0888331408327958</v>
      </c>
      <c r="M3363">
        <v>9.0007589547020123E-2</v>
      </c>
      <c r="N3363">
        <v>-2.8801020564419143E-2</v>
      </c>
      <c r="O3363">
        <v>-2.9336191521913761</v>
      </c>
      <c r="P3363">
        <v>-4.314046562759934</v>
      </c>
      <c r="Q3363">
        <v>1.3804274105685577</v>
      </c>
      <c r="ID3363">
        <v>-0.92274609031979871</v>
      </c>
      <c r="IE3363">
        <v>-1.1402661767334723</v>
      </c>
    </row>
    <row r="3364" spans="7:239" ht="15.6" x14ac:dyDescent="0.3">
      <c r="G3364" s="1"/>
      <c r="H3364" s="1"/>
      <c r="K3364">
        <v>-0.33686165259455786</v>
      </c>
      <c r="L3364">
        <v>-0.70372147320923795</v>
      </c>
      <c r="M3364">
        <v>-3.0514328909664531E-2</v>
      </c>
      <c r="N3364">
        <v>-1.8938036439826982E-2</v>
      </c>
      <c r="O3364">
        <v>2.3702424187781768</v>
      </c>
      <c r="P3364">
        <v>1.4625459520710224</v>
      </c>
      <c r="Q3364">
        <v>0.90769646670715431</v>
      </c>
      <c r="ID3364">
        <v>-0.62850638526540359</v>
      </c>
      <c r="IE3364">
        <v>-0.42701518565819657</v>
      </c>
    </row>
    <row r="3365" spans="7:239" ht="15.6" x14ac:dyDescent="0.3">
      <c r="G3365" s="1"/>
      <c r="H3365" s="1"/>
      <c r="K3365">
        <v>-1.1641765783505227</v>
      </c>
      <c r="L3365">
        <v>-0.20904935016244758</v>
      </c>
      <c r="M3365">
        <v>-0.10545595423849559</v>
      </c>
      <c r="N3365">
        <v>-5.977612851011423E-3</v>
      </c>
      <c r="O3365">
        <v>5.3409895709675927</v>
      </c>
      <c r="P3365">
        <v>5.0544837295913618</v>
      </c>
      <c r="Q3365">
        <v>0.28650584137623081</v>
      </c>
      <c r="ID3365">
        <v>-0.34949104743633164</v>
      </c>
      <c r="IE3365">
        <v>4.287972073941391E-4</v>
      </c>
    </row>
    <row r="3366" spans="7:239" ht="15.6" x14ac:dyDescent="0.3">
      <c r="G3366" s="1"/>
      <c r="H3366" s="1"/>
      <c r="K3366">
        <v>-0.24772103312712604</v>
      </c>
      <c r="L3366">
        <v>0.75406817394102954</v>
      </c>
      <c r="M3366">
        <v>-2.2439601018584884E-2</v>
      </c>
      <c r="N3366">
        <v>2.009167876011711E-2</v>
      </c>
      <c r="O3366">
        <v>0.11253546506185463</v>
      </c>
      <c r="P3366">
        <v>1.0755257876710393</v>
      </c>
      <c r="Q3366">
        <v>-0.96299032260918471</v>
      </c>
      <c r="ID3366">
        <v>0.27598664737389178</v>
      </c>
      <c r="IE3366">
        <v>-0.97966514952377848</v>
      </c>
    </row>
    <row r="3367" spans="7:239" ht="15.6" x14ac:dyDescent="0.3">
      <c r="G3367" s="1"/>
      <c r="H3367" s="1"/>
      <c r="K3367">
        <v>1.0931637412233057</v>
      </c>
      <c r="L3367">
        <v>-0.20421339928667812</v>
      </c>
      <c r="M3367">
        <v>9.9023316233491199E-2</v>
      </c>
      <c r="N3367">
        <v>-5.1018835599140801E-3</v>
      </c>
      <c r="O3367">
        <v>-4.5016363157160919</v>
      </c>
      <c r="P3367">
        <v>-4.7461686195586568</v>
      </c>
      <c r="Q3367">
        <v>0.24453230384256444</v>
      </c>
      <c r="ID3367">
        <v>0.11240406818920586</v>
      </c>
      <c r="IE3367">
        <v>-0.83674494703628854</v>
      </c>
    </row>
    <row r="3368" spans="7:239" ht="15.6" x14ac:dyDescent="0.3">
      <c r="G3368" s="1"/>
      <c r="H3368" s="1"/>
      <c r="K3368">
        <v>1.9578932236321218</v>
      </c>
      <c r="L3368">
        <v>0.17988260709269899</v>
      </c>
      <c r="M3368">
        <v>0.17735410764555254</v>
      </c>
      <c r="N3368">
        <v>5.4597446432886471E-3</v>
      </c>
      <c r="O3368">
        <v>-8.7622329968027444</v>
      </c>
      <c r="P3368">
        <v>-8.5005484796363131</v>
      </c>
      <c r="Q3368">
        <v>-0.26168451716643193</v>
      </c>
      <c r="ID3368">
        <v>-2.0738606381515527</v>
      </c>
      <c r="IE3368">
        <v>0.36087031970528216</v>
      </c>
    </row>
    <row r="3369" spans="7:239" ht="15.6" x14ac:dyDescent="0.3">
      <c r="G3369" s="1"/>
      <c r="H3369" s="1"/>
      <c r="K3369">
        <v>-0.92372032418858563</v>
      </c>
      <c r="L3369">
        <v>0.27461969095924171</v>
      </c>
      <c r="M3369">
        <v>-8.3674427100070045E-2</v>
      </c>
      <c r="N3369">
        <v>7.0414866098829137E-3</v>
      </c>
      <c r="O3369">
        <v>3.6730021899228098</v>
      </c>
      <c r="P3369">
        <v>4.0104992972108162</v>
      </c>
      <c r="Q3369">
        <v>-0.3374971072880063</v>
      </c>
      <c r="ID3369">
        <v>-0.71221971483711977</v>
      </c>
      <c r="IE3369">
        <v>2.6036319096682332</v>
      </c>
    </row>
    <row r="3370" spans="7:239" ht="15.6" x14ac:dyDescent="0.3">
      <c r="G3370" s="1"/>
      <c r="H3370" s="1"/>
      <c r="K3370">
        <v>-0.65736885855708393</v>
      </c>
      <c r="L3370">
        <v>-0.1613801682683893</v>
      </c>
      <c r="M3370">
        <v>-5.9547204053898489E-2</v>
      </c>
      <c r="N3370">
        <v>-4.5347515775947915E-3</v>
      </c>
      <c r="O3370">
        <v>3.0714358846656911</v>
      </c>
      <c r="P3370">
        <v>2.8540861083329609</v>
      </c>
      <c r="Q3370">
        <v>0.21734977633273009</v>
      </c>
      <c r="ID3370">
        <v>-0.6305005214129612</v>
      </c>
      <c r="IE3370">
        <v>-0.60106709938416625</v>
      </c>
    </row>
    <row r="3371" spans="7:239" ht="15.6" x14ac:dyDescent="0.3">
      <c r="G3371" s="1"/>
      <c r="H3371" s="1"/>
      <c r="K3371">
        <v>0.56911637365929935</v>
      </c>
      <c r="L3371">
        <v>1.0461274659848647</v>
      </c>
      <c r="M3371">
        <v>5.1552927084333726E-2</v>
      </c>
      <c r="N3371">
        <v>2.8175214264686822E-2</v>
      </c>
      <c r="O3371">
        <v>-3.82135457546388</v>
      </c>
      <c r="P3371">
        <v>-2.4709219412236383</v>
      </c>
      <c r="Q3371">
        <v>-1.3504326342402417</v>
      </c>
      <c r="ID3371">
        <v>-4.0236662911603133E-2</v>
      </c>
      <c r="IE3371">
        <v>-1.4487896821887087</v>
      </c>
    </row>
    <row r="3372" spans="7:239" ht="15.6" x14ac:dyDescent="0.3">
      <c r="G3372" s="1"/>
      <c r="H3372" s="1"/>
      <c r="K3372">
        <v>-0.83008929455724867</v>
      </c>
      <c r="L3372">
        <v>0.85161205730421763</v>
      </c>
      <c r="M3372">
        <v>-7.5192939188592281E-2</v>
      </c>
      <c r="N3372">
        <v>2.2508719337055057E-2</v>
      </c>
      <c r="O3372">
        <v>2.5251445873181639</v>
      </c>
      <c r="P3372">
        <v>3.6039832027820666</v>
      </c>
      <c r="Q3372">
        <v>-1.0788386154639027</v>
      </c>
      <c r="ID3372">
        <v>0.96302034308337936</v>
      </c>
      <c r="IE3372">
        <v>-0.22543918554005604</v>
      </c>
    </row>
    <row r="3373" spans="7:239" ht="15.6" x14ac:dyDescent="0.3">
      <c r="G3373" s="1"/>
      <c r="H3373" s="1"/>
      <c r="K3373">
        <v>-0.72547177252350903</v>
      </c>
      <c r="L3373">
        <v>0.49000515784107646</v>
      </c>
      <c r="M3373">
        <v>-6.5716249121724218E-2</v>
      </c>
      <c r="N3373">
        <v>1.2869241075325446E-2</v>
      </c>
      <c r="O3373">
        <v>2.5329469943822205</v>
      </c>
      <c r="P3373">
        <v>3.1497672592703689</v>
      </c>
      <c r="Q3373">
        <v>-0.61682026488814845</v>
      </c>
      <c r="ID3373">
        <v>0.84160466985941051</v>
      </c>
      <c r="IE3373">
        <v>-0.85907769681082702</v>
      </c>
    </row>
    <row r="3374" spans="7:239" ht="15.6" x14ac:dyDescent="0.3">
      <c r="G3374" s="1"/>
      <c r="H3374" s="1"/>
      <c r="K3374">
        <v>0.74098632852629709</v>
      </c>
      <c r="L3374">
        <v>-1.1398152033085145</v>
      </c>
      <c r="M3374">
        <v>6.7121622102323711E-2</v>
      </c>
      <c r="N3374">
        <v>-3.0248477740734418E-2</v>
      </c>
      <c r="O3374">
        <v>-1.76732276124521</v>
      </c>
      <c r="P3374">
        <v>-3.2171265176047306</v>
      </c>
      <c r="Q3374">
        <v>1.4498037563595205</v>
      </c>
      <c r="ID3374">
        <v>2.2910382111851025E-2</v>
      </c>
      <c r="IE3374">
        <v>1.5832989389479215E-2</v>
      </c>
    </row>
    <row r="3375" spans="7:239" ht="15.6" x14ac:dyDescent="0.3">
      <c r="G3375" s="1"/>
      <c r="H3375" s="1"/>
      <c r="K3375">
        <v>-0.1736806365399553</v>
      </c>
      <c r="L3375">
        <v>0.98019931341805067</v>
      </c>
      <c r="M3375">
        <v>-1.5732714091380419E-2</v>
      </c>
      <c r="N3375">
        <v>2.6165844754023098E-2</v>
      </c>
      <c r="O3375">
        <v>-0.50005795845122736</v>
      </c>
      <c r="P3375">
        <v>0.75406597921776586</v>
      </c>
      <c r="Q3375">
        <v>-1.2541239376689932</v>
      </c>
      <c r="ID3375">
        <v>-0.29279050254205918</v>
      </c>
      <c r="IE3375">
        <v>-1.4283344395647151</v>
      </c>
    </row>
    <row r="3376" spans="7:239" ht="15.6" x14ac:dyDescent="0.3">
      <c r="G3376" s="1"/>
      <c r="H3376" s="1"/>
      <c r="K3376">
        <v>-0.36801904347042358</v>
      </c>
      <c r="L3376">
        <v>6.3606145475119016E-2</v>
      </c>
      <c r="M3376">
        <v>-3.333669490422151E-2</v>
      </c>
      <c r="N3376">
        <v>1.5799754777764388E-3</v>
      </c>
      <c r="O3376">
        <v>1.5220934920673324</v>
      </c>
      <c r="P3376">
        <v>1.5978214147175183</v>
      </c>
      <c r="Q3376">
        <v>-7.5727922650186005E-2</v>
      </c>
      <c r="ID3376">
        <v>-0.81745865518492322</v>
      </c>
      <c r="IE3376">
        <v>0.35074707867294541</v>
      </c>
    </row>
    <row r="3377" spans="7:239" ht="15.6" x14ac:dyDescent="0.3">
      <c r="G3377" s="1"/>
      <c r="H3377" s="1"/>
      <c r="K3377">
        <v>-2.0542407377134557</v>
      </c>
      <c r="L3377">
        <v>1.8721983949554699</v>
      </c>
      <c r="M3377">
        <v>-0.18608166601161233</v>
      </c>
      <c r="N3377">
        <v>4.9407716833156506E-2</v>
      </c>
      <c r="O3377">
        <v>6.5507562599943405</v>
      </c>
      <c r="P3377">
        <v>8.9188586839187867</v>
      </c>
      <c r="Q3377">
        <v>-2.3681024239244457</v>
      </c>
      <c r="ID3377">
        <v>0.17847747189165433</v>
      </c>
      <c r="IE3377">
        <v>-1.8311934350732981</v>
      </c>
    </row>
    <row r="3378" spans="7:239" ht="15.6" x14ac:dyDescent="0.3">
      <c r="G3378" s="1"/>
      <c r="H3378" s="1"/>
      <c r="K3378">
        <v>2.1914784691230583E-2</v>
      </c>
      <c r="L3378">
        <v>0.42709342050654331</v>
      </c>
      <c r="M3378">
        <v>1.9851323025406736E-3</v>
      </c>
      <c r="N3378">
        <v>1.1433274836587713E-2</v>
      </c>
      <c r="O3378">
        <v>-0.64314168935753546</v>
      </c>
      <c r="P3378">
        <v>-9.5147011818658714E-2</v>
      </c>
      <c r="Q3378">
        <v>-0.54799467753887676</v>
      </c>
      <c r="ID3378">
        <v>-1.735327978645903</v>
      </c>
      <c r="IE3378">
        <v>-0.62002820221666632</v>
      </c>
    </row>
    <row r="3379" spans="7:239" ht="15.6" x14ac:dyDescent="0.3">
      <c r="G3379" s="1"/>
      <c r="H3379" s="1"/>
      <c r="K3379">
        <v>-1.5611355623777263</v>
      </c>
      <c r="L3379">
        <v>0.5945140180197489</v>
      </c>
      <c r="M3379">
        <v>-0.14141414926887896</v>
      </c>
      <c r="N3379">
        <v>1.5388867582571342E-2</v>
      </c>
      <c r="O3379">
        <v>6.0403676625030496</v>
      </c>
      <c r="P3379">
        <v>6.7779531442770979</v>
      </c>
      <c r="Q3379">
        <v>-0.7375854817740487</v>
      </c>
      <c r="ID3379">
        <v>6.8234205525549832E-2</v>
      </c>
      <c r="IE3379">
        <v>1.129760614197219</v>
      </c>
    </row>
    <row r="3380" spans="7:239" ht="15.6" x14ac:dyDescent="0.3">
      <c r="G3380" s="1"/>
      <c r="H3380" s="1"/>
      <c r="K3380">
        <v>1.1664438821244938</v>
      </c>
      <c r="L3380">
        <v>1.3258365408845312</v>
      </c>
      <c r="M3380">
        <v>0.10566133604008743</v>
      </c>
      <c r="N3380">
        <v>3.5855767043175828E-2</v>
      </c>
      <c r="O3380">
        <v>-6.7828877009217416</v>
      </c>
      <c r="P3380">
        <v>-5.0643276400845751</v>
      </c>
      <c r="Q3380">
        <v>-1.7185600608371663</v>
      </c>
      <c r="ID3380">
        <v>0.41496997096882743</v>
      </c>
      <c r="IE3380">
        <v>-0.6262393351102884</v>
      </c>
    </row>
    <row r="3381" spans="7:239" ht="15.6" x14ac:dyDescent="0.3">
      <c r="G3381" s="1"/>
      <c r="H3381" s="1"/>
      <c r="K3381">
        <v>7.5595375902480347E-2</v>
      </c>
      <c r="L3381">
        <v>1.8625286550857796</v>
      </c>
      <c r="M3381">
        <v>6.8477434180208609E-3</v>
      </c>
      <c r="N3381">
        <v>4.9853218214930849E-2</v>
      </c>
      <c r="O3381">
        <v>-2.7176662531333893</v>
      </c>
      <c r="P3381">
        <v>-0.32821103313451511</v>
      </c>
      <c r="Q3381">
        <v>-2.3894552199988741</v>
      </c>
      <c r="ID3381">
        <v>-0.7951816735869931</v>
      </c>
      <c r="IE3381">
        <v>-1.9998916872506802</v>
      </c>
    </row>
    <row r="3382" spans="7:239" ht="15.6" x14ac:dyDescent="0.3">
      <c r="G3382" s="1"/>
      <c r="H3382" s="1"/>
      <c r="K3382">
        <v>-0.19828577729156766</v>
      </c>
      <c r="L3382">
        <v>0.5112290170221393</v>
      </c>
      <c r="M3382">
        <v>-1.7961550030349566E-2</v>
      </c>
      <c r="N3382">
        <v>1.3611348452811041E-2</v>
      </c>
      <c r="O3382">
        <v>0.20850433010528535</v>
      </c>
      <c r="P3382">
        <v>0.86089365974844601</v>
      </c>
      <c r="Q3382">
        <v>-0.65238932964316065</v>
      </c>
      <c r="ID3382">
        <v>0.93137123918347708</v>
      </c>
      <c r="IE3382">
        <v>-0.96340880921991767</v>
      </c>
    </row>
    <row r="3383" spans="7:239" ht="15.6" x14ac:dyDescent="0.3">
      <c r="G3383" s="1"/>
      <c r="H3383" s="1"/>
      <c r="K3383">
        <v>-0.97465467365780933</v>
      </c>
      <c r="L3383">
        <v>-0.46866725103283341</v>
      </c>
      <c r="M3383">
        <v>-8.8288272221747746E-2</v>
      </c>
      <c r="N3383">
        <v>-1.2860507460196005E-2</v>
      </c>
      <c r="O3383">
        <v>4.848041676377699</v>
      </c>
      <c r="P3383">
        <v>4.2316400119933437</v>
      </c>
      <c r="Q3383">
        <v>0.61640166438435484</v>
      </c>
      <c r="ID3383">
        <v>0.2055791077673243</v>
      </c>
      <c r="IE3383">
        <v>1.5964749448315749</v>
      </c>
    </row>
    <row r="3384" spans="7:239" ht="15.6" x14ac:dyDescent="0.3">
      <c r="G3384" s="1"/>
      <c r="H3384" s="1"/>
      <c r="K3384">
        <v>1.0505864491554429</v>
      </c>
      <c r="L3384">
        <v>-0.85616848369132059</v>
      </c>
      <c r="M3384">
        <v>9.5166488113594336E-2</v>
      </c>
      <c r="N3384">
        <v>-2.255771357705872E-2</v>
      </c>
      <c r="O3384">
        <v>-3.4801246849513348</v>
      </c>
      <c r="P3384">
        <v>-4.5613115849737573</v>
      </c>
      <c r="Q3384">
        <v>1.0811869000224223</v>
      </c>
      <c r="ID3384">
        <v>-0.74486268151960955</v>
      </c>
      <c r="IE3384">
        <v>0.51049804036599777</v>
      </c>
    </row>
    <row r="3385" spans="7:239" ht="15.6" x14ac:dyDescent="0.3">
      <c r="G3385" s="1"/>
      <c r="H3385" s="1"/>
      <c r="K3385">
        <v>6.2192204964661671E-2</v>
      </c>
      <c r="L3385">
        <v>1.3114610817556769</v>
      </c>
      <c r="M3385">
        <v>5.6336284741589984E-3</v>
      </c>
      <c r="N3385">
        <v>3.5106077447187356E-2</v>
      </c>
      <c r="O3385">
        <v>-1.9526463177421398</v>
      </c>
      <c r="P3385">
        <v>-0.27001873594354842</v>
      </c>
      <c r="Q3385">
        <v>-1.6826275817985914</v>
      </c>
      <c r="ID3385">
        <v>-1.8734696076527286</v>
      </c>
      <c r="IE3385">
        <v>0.68440821179782263</v>
      </c>
    </row>
    <row r="3386" spans="7:239" ht="15.6" x14ac:dyDescent="0.3">
      <c r="G3386" s="1"/>
      <c r="H3386" s="1"/>
      <c r="K3386">
        <v>-0.38278280398290032</v>
      </c>
      <c r="L3386">
        <v>-0.87602929421057951</v>
      </c>
      <c r="M3386">
        <v>-3.4674057708065073E-2</v>
      </c>
      <c r="N3386">
        <v>-2.3562970173082797E-2</v>
      </c>
      <c r="O3386">
        <v>2.7912896148026896</v>
      </c>
      <c r="P3386">
        <v>1.661920958279568</v>
      </c>
      <c r="Q3386">
        <v>1.1293686565231216</v>
      </c>
      <c r="ID3386">
        <v>0.21887577022638144</v>
      </c>
      <c r="IE3386">
        <v>4.8796458123705776E-2</v>
      </c>
    </row>
    <row r="3387" spans="7:239" ht="15.6" x14ac:dyDescent="0.3">
      <c r="G3387" s="1"/>
      <c r="H3387" s="1"/>
      <c r="K3387">
        <v>-0.44410217671239716</v>
      </c>
      <c r="L3387">
        <v>-0.30017794937691056</v>
      </c>
      <c r="M3387">
        <v>-4.0228621409782207E-2</v>
      </c>
      <c r="N3387">
        <v>-8.1774950385991533E-3</v>
      </c>
      <c r="O3387">
        <v>2.3200959089300519</v>
      </c>
      <c r="P3387">
        <v>1.9281501347925749</v>
      </c>
      <c r="Q3387">
        <v>0.39194577413747705</v>
      </c>
      <c r="ID3387">
        <v>-1.2340316784846752</v>
      </c>
      <c r="IE3387">
        <v>-1.1963304738095393</v>
      </c>
    </row>
    <row r="3388" spans="7:239" ht="15.6" x14ac:dyDescent="0.3">
      <c r="G3388" s="1"/>
      <c r="H3388" s="1"/>
      <c r="K3388">
        <v>1.6311003122252438E-2</v>
      </c>
      <c r="L3388">
        <v>-0.78829265785961389</v>
      </c>
      <c r="M3388">
        <v>1.4775184717092874E-3</v>
      </c>
      <c r="N3388">
        <v>-2.1083798269454831E-2</v>
      </c>
      <c r="O3388">
        <v>0.93972524312283356</v>
      </c>
      <c r="P3388">
        <v>-7.0817177933222286E-2</v>
      </c>
      <c r="Q3388">
        <v>1.0105424210560559</v>
      </c>
      <c r="ID3388">
        <v>1.7271264854718087</v>
      </c>
      <c r="IE3388">
        <v>-0.58917812917388113</v>
      </c>
    </row>
    <row r="3389" spans="7:239" ht="15.6" x14ac:dyDescent="0.3">
      <c r="G3389" s="1"/>
      <c r="H3389" s="1"/>
      <c r="K3389">
        <v>-1.882973597528963</v>
      </c>
      <c r="L3389">
        <v>-0.8380063625269798</v>
      </c>
      <c r="M3389">
        <v>-0.17056757645361417</v>
      </c>
      <c r="N3389">
        <v>-2.3041756641067966E-2</v>
      </c>
      <c r="O3389">
        <v>9.2796583283571437</v>
      </c>
      <c r="P3389">
        <v>8.1752713367977066</v>
      </c>
      <c r="Q3389">
        <v>1.1043869915594364</v>
      </c>
      <c r="ID3389">
        <v>-8.4279128957359256E-2</v>
      </c>
      <c r="IE3389">
        <v>-0.27112153421429347</v>
      </c>
    </row>
    <row r="3390" spans="7:239" ht="15.6" x14ac:dyDescent="0.3">
      <c r="G3390" s="1"/>
      <c r="H3390" s="1"/>
      <c r="K3390">
        <v>7.5876168182054157E-2</v>
      </c>
      <c r="L3390">
        <v>1.6637730618209825</v>
      </c>
      <c r="M3390">
        <v>6.8731787500279813E-3</v>
      </c>
      <c r="N3390">
        <v>4.4536003231665677E-2</v>
      </c>
      <c r="O3390">
        <v>-2.4640322659298226</v>
      </c>
      <c r="P3390">
        <v>-0.32943014373585666</v>
      </c>
      <c r="Q3390">
        <v>-2.1346021221939662</v>
      </c>
      <c r="ID3390">
        <v>-0.45837261061597701</v>
      </c>
      <c r="IE3390">
        <v>0.99075351259600741</v>
      </c>
    </row>
    <row r="3391" spans="7:239" ht="15.6" x14ac:dyDescent="0.3">
      <c r="G3391" s="1"/>
      <c r="H3391" s="1"/>
      <c r="K3391">
        <v>0.37533138035041219</v>
      </c>
      <c r="L3391">
        <v>-1.1628633045530306</v>
      </c>
      <c r="M3391">
        <v>3.3999076778013483E-2</v>
      </c>
      <c r="N3391">
        <v>-3.0985981429670791E-2</v>
      </c>
      <c r="O3391">
        <v>-0.14441708411705911</v>
      </c>
      <c r="P3391">
        <v>-1.6295692513193858</v>
      </c>
      <c r="Q3391">
        <v>1.4851521672023267</v>
      </c>
      <c r="ID3391">
        <v>-1.5520364174049996</v>
      </c>
      <c r="IE3391">
        <v>-1.9009145665196197</v>
      </c>
    </row>
    <row r="3392" spans="7:239" ht="15.6" x14ac:dyDescent="0.3">
      <c r="G3392" s="1"/>
      <c r="H3392" s="1"/>
      <c r="K3392">
        <v>0.53506798218960006</v>
      </c>
      <c r="L3392">
        <v>1.1184685352138071</v>
      </c>
      <c r="M3392">
        <v>4.8468682237378991E-2</v>
      </c>
      <c r="N3392">
        <v>3.0099297133906563E-2</v>
      </c>
      <c r="O3392">
        <v>-3.7657482336266974</v>
      </c>
      <c r="P3392">
        <v>-2.3230946752377597</v>
      </c>
      <c r="Q3392">
        <v>-1.4426535583889377</v>
      </c>
      <c r="ID3392">
        <v>-0.21441959185116527</v>
      </c>
      <c r="IE3392">
        <v>0.91126199723240808</v>
      </c>
    </row>
    <row r="3393" spans="7:239" ht="15.6" x14ac:dyDescent="0.3">
      <c r="G3393" s="1"/>
      <c r="H3393" s="1"/>
      <c r="K3393">
        <v>0.98140704265093404</v>
      </c>
      <c r="L3393">
        <v>2.092827507283924</v>
      </c>
      <c r="M3393">
        <v>8.889992987642184E-2</v>
      </c>
      <c r="N3393">
        <v>5.6313894749282244E-2</v>
      </c>
      <c r="O3393">
        <v>-6.9600708578522603</v>
      </c>
      <c r="P3393">
        <v>-4.2609566464684185</v>
      </c>
      <c r="Q3393">
        <v>-2.6991142113838418</v>
      </c>
      <c r="ID3393">
        <v>0.26753920047607083</v>
      </c>
      <c r="IE3393">
        <v>-0.88025534280156403</v>
      </c>
    </row>
    <row r="3394" spans="7:239" ht="15.6" x14ac:dyDescent="0.3">
      <c r="G3394" s="1"/>
      <c r="H3394" s="1"/>
      <c r="K3394">
        <v>-1.3861650799356964</v>
      </c>
      <c r="L3394">
        <v>-1.2316424766322989</v>
      </c>
      <c r="M3394">
        <v>-0.12556459557347849</v>
      </c>
      <c r="N3394">
        <v>-3.3408440774112952E-2</v>
      </c>
      <c r="O3394">
        <v>7.6195472457193718</v>
      </c>
      <c r="P3394">
        <v>6.0182870651716041</v>
      </c>
      <c r="Q3394">
        <v>1.6012601805477675</v>
      </c>
      <c r="ID3394">
        <v>0.82238293465923717</v>
      </c>
      <c r="IE3394">
        <v>-0.39662281966595359</v>
      </c>
    </row>
    <row r="3395" spans="7:239" ht="15.6" x14ac:dyDescent="0.3">
      <c r="G3395" s="1"/>
      <c r="H3395" s="1"/>
      <c r="K3395">
        <v>-0.73849095006163046</v>
      </c>
      <c r="L3395">
        <v>0.54019826865485987</v>
      </c>
      <c r="M3395">
        <v>-6.6895580347085468E-2</v>
      </c>
      <c r="N3395">
        <v>1.4207752645778851E-2</v>
      </c>
      <c r="O3395">
        <v>2.5253175108679997</v>
      </c>
      <c r="P3395">
        <v>3.20629237948223</v>
      </c>
      <c r="Q3395">
        <v>-0.6809748686142304</v>
      </c>
      <c r="ID3395">
        <v>-0.58605605845300035</v>
      </c>
      <c r="IE3395">
        <v>0.40312402803874786</v>
      </c>
    </row>
    <row r="3396" spans="7:239" ht="15.6" x14ac:dyDescent="0.3">
      <c r="G3396" s="1"/>
      <c r="H3396" s="1"/>
      <c r="K3396">
        <v>-0.12263386486618642</v>
      </c>
      <c r="L3396">
        <v>0.34797523552144927</v>
      </c>
      <c r="M3396">
        <v>-1.110868529904796E-2</v>
      </c>
      <c r="N3396">
        <v>9.2688335822566567E-3</v>
      </c>
      <c r="O3396">
        <v>8.8183741112910052E-2</v>
      </c>
      <c r="P3396">
        <v>0.53243716304728284</v>
      </c>
      <c r="Q3396">
        <v>-0.44425342193437278</v>
      </c>
      <c r="ID3396">
        <v>-0.9142566676089704</v>
      </c>
      <c r="IE3396">
        <v>-1.4283137217363573</v>
      </c>
    </row>
    <row r="3397" spans="7:239" ht="15.6" x14ac:dyDescent="0.3">
      <c r="G3397" s="1"/>
      <c r="H3397" s="1"/>
      <c r="K3397">
        <v>-2.7726586783732814</v>
      </c>
      <c r="L3397">
        <v>0.19211703947339423</v>
      </c>
      <c r="M3397">
        <v>-0.25115894971859115</v>
      </c>
      <c r="N3397">
        <v>4.2229718101535075E-3</v>
      </c>
      <c r="O3397">
        <v>11.835594221320051</v>
      </c>
      <c r="P3397">
        <v>12.038000452993522</v>
      </c>
      <c r="Q3397">
        <v>-0.20240623167347091</v>
      </c>
      <c r="ID3397">
        <v>0.44756558073750385</v>
      </c>
      <c r="IE3397">
        <v>1.831452358415806</v>
      </c>
    </row>
    <row r="3398" spans="7:239" ht="15.6" x14ac:dyDescent="0.3">
      <c r="G3398" s="1"/>
      <c r="H3398" s="1"/>
      <c r="K3398">
        <v>5.7487933377634019E-2</v>
      </c>
      <c r="L3398">
        <v>0.30387193240783078</v>
      </c>
      <c r="M3398">
        <v>5.2074959969793432E-3</v>
      </c>
      <c r="N3398">
        <v>8.1484924020472083E-3</v>
      </c>
      <c r="O3398">
        <v>-0.64014997107529603</v>
      </c>
      <c r="P3398">
        <v>-0.24959428776413234</v>
      </c>
      <c r="Q3398">
        <v>-0.39055568331116364</v>
      </c>
      <c r="ID3398">
        <v>-1.9399996915776709</v>
      </c>
      <c r="IE3398">
        <v>-9.5396638014720925E-2</v>
      </c>
    </row>
    <row r="3399" spans="7:239" ht="15.6" x14ac:dyDescent="0.3">
      <c r="G3399" s="1"/>
      <c r="H3399" s="1"/>
      <c r="K3399">
        <v>0.54572077683201692</v>
      </c>
      <c r="L3399">
        <v>0.67065107563659421</v>
      </c>
      <c r="M3399">
        <v>4.9433656662405227E-2</v>
      </c>
      <c r="N3399">
        <v>1.8122360082862252E-2</v>
      </c>
      <c r="O3399">
        <v>-3.2379469698099737</v>
      </c>
      <c r="P3399">
        <v>-2.3693457149821464</v>
      </c>
      <c r="Q3399">
        <v>-0.86860125482782746</v>
      </c>
      <c r="ID3399">
        <v>2.7800181534473762</v>
      </c>
      <c r="IE3399">
        <v>0.8444752590349579</v>
      </c>
    </row>
    <row r="3400" spans="7:239" ht="15.6" x14ac:dyDescent="0.3">
      <c r="G3400" s="1"/>
      <c r="H3400" s="1"/>
      <c r="K3400">
        <v>-0.2637680054103011</v>
      </c>
      <c r="L3400">
        <v>-1.4213533149337649</v>
      </c>
      <c r="M3400">
        <v>-2.3893202479248692E-2</v>
      </c>
      <c r="N3400">
        <v>-3.8112671831722948E-2</v>
      </c>
      <c r="O3400">
        <v>2.9719297037993799</v>
      </c>
      <c r="P3400">
        <v>1.1451966278363965</v>
      </c>
      <c r="Q3400">
        <v>1.8267330759629834</v>
      </c>
      <c r="ID3400">
        <v>-0.38623281856114083</v>
      </c>
      <c r="IE3400">
        <v>-0.63616309575277874</v>
      </c>
    </row>
    <row r="3401" spans="7:239" ht="15.6" x14ac:dyDescent="0.3">
      <c r="G3401" s="1"/>
      <c r="H3401" s="1"/>
      <c r="K3401">
        <v>-0.38387911868813945</v>
      </c>
      <c r="L3401">
        <v>-2.148856527055631</v>
      </c>
      <c r="M3401">
        <v>-3.4773366451718454E-2</v>
      </c>
      <c r="N3401">
        <v>-5.7615276000821274E-2</v>
      </c>
      <c r="O3401">
        <v>4.4281699734023254</v>
      </c>
      <c r="P3401">
        <v>1.6666808073808048</v>
      </c>
      <c r="Q3401">
        <v>2.7614891660215206</v>
      </c>
      <c r="ID3401">
        <v>8.5381226477648453E-2</v>
      </c>
      <c r="IE3401">
        <v>0.32484216388731191</v>
      </c>
    </row>
    <row r="3402" spans="7:239" ht="15.6" x14ac:dyDescent="0.3">
      <c r="G3402" s="1"/>
      <c r="H3402" s="1"/>
      <c r="K3402">
        <v>-0.65806924656089705</v>
      </c>
      <c r="L3402">
        <v>0.7342553718173862</v>
      </c>
      <c r="M3402">
        <v>-5.9610648110970964E-2</v>
      </c>
      <c r="N3402">
        <v>1.9425951913210573E-2</v>
      </c>
      <c r="O3402">
        <v>1.926044807776321</v>
      </c>
      <c r="P3402">
        <v>2.8571269698616222</v>
      </c>
      <c r="Q3402">
        <v>-0.93108216208530103</v>
      </c>
      <c r="ID3402">
        <v>0.87680737375911422</v>
      </c>
      <c r="IE3402">
        <v>-0.48703560266566037</v>
      </c>
    </row>
    <row r="3403" spans="7:239" ht="15.6" x14ac:dyDescent="0.3">
      <c r="G3403" s="1"/>
      <c r="H3403" s="1"/>
      <c r="K3403">
        <v>0.58625617655213069</v>
      </c>
      <c r="L3403">
        <v>0.92751142945191145</v>
      </c>
      <c r="M3403">
        <v>5.3105521684788777E-2</v>
      </c>
      <c r="N3403">
        <v>2.5007546774808456E-2</v>
      </c>
      <c r="O3403">
        <v>-3.7439444405820481</v>
      </c>
      <c r="P3403">
        <v>-2.545337503657445</v>
      </c>
      <c r="Q3403">
        <v>-1.1986069369246029</v>
      </c>
      <c r="ID3403">
        <v>-0.41532564118747289</v>
      </c>
      <c r="IE3403">
        <v>0.22942523130126816</v>
      </c>
    </row>
    <row r="3404" spans="7:239" ht="15.6" x14ac:dyDescent="0.3">
      <c r="G3404" s="1"/>
      <c r="H3404" s="1"/>
      <c r="K3404">
        <v>-0.45198828373523897</v>
      </c>
      <c r="L3404">
        <v>-0.43954637892664489</v>
      </c>
      <c r="M3404">
        <v>-4.0942977768418973E-2</v>
      </c>
      <c r="N3404">
        <v>-1.1908625652814949E-2</v>
      </c>
      <c r="O3404">
        <v>2.5331672498197002</v>
      </c>
      <c r="P3404">
        <v>1.9623890985185475</v>
      </c>
      <c r="Q3404">
        <v>0.57077815130115273</v>
      </c>
      <c r="ID3404">
        <v>-1.8113968331718902</v>
      </c>
      <c r="IE3404">
        <v>0.10213420626245345</v>
      </c>
    </row>
    <row r="3405" spans="7:239" ht="15.6" x14ac:dyDescent="0.3">
      <c r="G3405" s="1"/>
      <c r="H3405" s="1"/>
      <c r="K3405">
        <v>1.85841409398502</v>
      </c>
      <c r="L3405">
        <v>8.9418798246914677E-2</v>
      </c>
      <c r="M3405">
        <v>0.16834287452264093</v>
      </c>
      <c r="N3405">
        <v>3.0066754546970464E-3</v>
      </c>
      <c r="O3405">
        <v>-8.2127511783218221</v>
      </c>
      <c r="P3405">
        <v>-8.0686417984800869</v>
      </c>
      <c r="Q3405">
        <v>-0.1441093798417345</v>
      </c>
      <c r="ID3405">
        <v>-0.85750370552891209</v>
      </c>
      <c r="IE3405">
        <v>0.39320594987255186</v>
      </c>
    </row>
    <row r="3406" spans="7:239" ht="15.6" x14ac:dyDescent="0.3">
      <c r="G3406" s="1"/>
      <c r="H3406" s="1"/>
      <c r="K3406">
        <v>-1.4378829203575014</v>
      </c>
      <c r="L3406">
        <v>0.44118203123368682</v>
      </c>
      <c r="M3406">
        <v>-0.1302494125628077</v>
      </c>
      <c r="N3406">
        <v>1.1327528870153605E-2</v>
      </c>
      <c r="O3406">
        <v>5.6999031544247822</v>
      </c>
      <c r="P3406">
        <v>6.2428294480049651</v>
      </c>
      <c r="Q3406">
        <v>-0.54292629358018318</v>
      </c>
      <c r="ID3406">
        <v>-0.83363655185400276</v>
      </c>
      <c r="IE3406">
        <v>-0.74615774800860468</v>
      </c>
    </row>
    <row r="3407" spans="7:239" ht="15.6" x14ac:dyDescent="0.3">
      <c r="G3407" s="1"/>
      <c r="H3407" s="1"/>
      <c r="K3407">
        <v>-0.17604000574250284</v>
      </c>
      <c r="L3407">
        <v>1.6702828495877973</v>
      </c>
      <c r="M3407">
        <v>-1.59464355622316E-2</v>
      </c>
      <c r="N3407">
        <v>4.4626867551928892E-2</v>
      </c>
      <c r="O3407">
        <v>-1.3746476232316782</v>
      </c>
      <c r="P3407">
        <v>0.76430960846451812</v>
      </c>
      <c r="Q3407">
        <v>-2.1389572316961964</v>
      </c>
      <c r="ID3407">
        <v>0.9081017107139594</v>
      </c>
      <c r="IE3407">
        <v>2.1416512580463691</v>
      </c>
    </row>
    <row r="3408" spans="7:239" ht="15.6" x14ac:dyDescent="0.3">
      <c r="G3408" s="1"/>
      <c r="H3408" s="1"/>
      <c r="K3408">
        <v>0.43549736487961777</v>
      </c>
      <c r="L3408">
        <v>0.27666170328100853</v>
      </c>
      <c r="M3408">
        <v>3.9449161781626704E-2</v>
      </c>
      <c r="N3408">
        <v>7.5455199314883765E-3</v>
      </c>
      <c r="O3408">
        <v>-2.2524461118531667</v>
      </c>
      <c r="P3408">
        <v>-1.8907907838025371</v>
      </c>
      <c r="Q3408">
        <v>-0.36165532805062983</v>
      </c>
      <c r="ID3408">
        <v>1.0978508873540438</v>
      </c>
      <c r="IE3408">
        <v>7.3500708234351605E-2</v>
      </c>
    </row>
    <row r="3409" spans="7:239" ht="15.6" x14ac:dyDescent="0.3">
      <c r="G3409" s="1"/>
      <c r="H3409" s="1"/>
      <c r="K3409">
        <v>0.55489427907115652</v>
      </c>
      <c r="L3409">
        <v>-1.4497026494628902</v>
      </c>
      <c r="M3409">
        <v>5.0264630631756263E-2</v>
      </c>
      <c r="N3409">
        <v>-3.8600424038454144E-2</v>
      </c>
      <c r="O3409">
        <v>-0.5590631924974454</v>
      </c>
      <c r="P3409">
        <v>-2.4091741384991332</v>
      </c>
      <c r="Q3409">
        <v>1.8501109460016878</v>
      </c>
      <c r="ID3409">
        <v>-0.51171109354314237</v>
      </c>
      <c r="IE3409">
        <v>0.25921478710386747</v>
      </c>
    </row>
    <row r="3410" spans="7:239" ht="15.6" x14ac:dyDescent="0.3">
      <c r="G3410" s="1"/>
      <c r="H3410" s="1"/>
      <c r="K3410">
        <v>0.43692562945563562</v>
      </c>
      <c r="L3410">
        <v>0.72851118236421586</v>
      </c>
      <c r="M3410">
        <v>3.9578539924573379E-2</v>
      </c>
      <c r="N3410">
        <v>1.9634319996006951E-2</v>
      </c>
      <c r="O3410">
        <v>-2.8380610579302208</v>
      </c>
      <c r="P3410">
        <v>-1.896991853464377</v>
      </c>
      <c r="Q3410">
        <v>-0.94106920446584374</v>
      </c>
      <c r="ID3410">
        <v>-1.9339536656475826</v>
      </c>
      <c r="IE3410">
        <v>-0.71356948698715672</v>
      </c>
    </row>
    <row r="3411" spans="7:239" ht="15.6" x14ac:dyDescent="0.3">
      <c r="G3411" s="1"/>
      <c r="H3411" s="1"/>
      <c r="K3411">
        <v>-2.3808532451876534</v>
      </c>
      <c r="L3411">
        <v>-1.2053928965166034</v>
      </c>
      <c r="M3411">
        <v>-0.21566758474802994</v>
      </c>
      <c r="N3411">
        <v>-3.3035063405158313E-2</v>
      </c>
      <c r="O3411">
        <v>11.920270388466102</v>
      </c>
      <c r="P3411">
        <v>10.336906113844242</v>
      </c>
      <c r="Q3411">
        <v>1.5833642746218608</v>
      </c>
      <c r="ID3411">
        <v>0.99230383602919325</v>
      </c>
      <c r="IE3411">
        <v>-0.62520610672012455</v>
      </c>
    </row>
    <row r="3412" spans="7:239" ht="15.6" x14ac:dyDescent="0.3">
      <c r="G3412" s="1"/>
      <c r="H3412" s="1"/>
      <c r="K3412">
        <v>2.4628795620433195</v>
      </c>
      <c r="L3412">
        <v>0.54640356387145628</v>
      </c>
      <c r="M3412">
        <v>0.22309786953261096</v>
      </c>
      <c r="N3412">
        <v>1.5432244335206626E-2</v>
      </c>
      <c r="O3412">
        <v>-11.432702764566615</v>
      </c>
      <c r="P3412">
        <v>-10.693038243329875</v>
      </c>
      <c r="Q3412">
        <v>-0.73966452123673954</v>
      </c>
      <c r="ID3412">
        <v>-5.2149080655389077E-2</v>
      </c>
      <c r="IE3412">
        <v>0.83805306005371738</v>
      </c>
    </row>
    <row r="3413" spans="7:239" ht="15.6" x14ac:dyDescent="0.3">
      <c r="G3413" s="1"/>
      <c r="H3413" s="1"/>
      <c r="K3413">
        <v>0.51401089653949006</v>
      </c>
      <c r="L3413">
        <v>0.74139159462293081</v>
      </c>
      <c r="M3413">
        <v>4.6561243879651201E-2</v>
      </c>
      <c r="N3413">
        <v>2.000439662692656E-2</v>
      </c>
      <c r="O3413">
        <v>-3.1904784259920493</v>
      </c>
      <c r="P3413">
        <v>-2.2316715193434082</v>
      </c>
      <c r="Q3413">
        <v>-0.95880690664864121</v>
      </c>
      <c r="ID3413">
        <v>0.38032652810790141</v>
      </c>
      <c r="IE3413">
        <v>0.2861112574334187</v>
      </c>
    </row>
    <row r="3414" spans="7:239" ht="15.6" x14ac:dyDescent="0.3">
      <c r="G3414" s="1"/>
      <c r="H3414" s="1"/>
      <c r="K3414">
        <v>-1.2109455688915078</v>
      </c>
      <c r="L3414">
        <v>-0.44601358237022848</v>
      </c>
      <c r="M3414">
        <v>-0.10969248383202067</v>
      </c>
      <c r="N3414">
        <v>-1.233257969414718E-2</v>
      </c>
      <c r="O3414">
        <v>5.8486379706971627</v>
      </c>
      <c r="P3414">
        <v>5.2575397832303707</v>
      </c>
      <c r="Q3414">
        <v>0.59109818746679232</v>
      </c>
      <c r="ID3414">
        <v>-0.32911925760667576</v>
      </c>
      <c r="IE3414">
        <v>0.19642640804832909</v>
      </c>
    </row>
    <row r="3415" spans="7:239" ht="15.6" x14ac:dyDescent="0.3">
      <c r="G3415" s="1"/>
      <c r="H3415" s="1"/>
      <c r="K3415">
        <v>-1.0511065154970547</v>
      </c>
      <c r="L3415">
        <v>0.63632553302581663</v>
      </c>
      <c r="M3415">
        <v>-9.5213597884862639E-2</v>
      </c>
      <c r="N3415">
        <v>1.6676083790116435E-2</v>
      </c>
      <c r="O3415">
        <v>3.7642880387453594</v>
      </c>
      <c r="P3415">
        <v>4.5635695473059918</v>
      </c>
      <c r="Q3415">
        <v>-0.7992815085606324</v>
      </c>
      <c r="ID3415">
        <v>-0.84690278897125226</v>
      </c>
      <c r="IE3415">
        <v>0.12714287889210016</v>
      </c>
    </row>
    <row r="3416" spans="7:239" ht="15.6" x14ac:dyDescent="0.3">
      <c r="G3416" s="1"/>
      <c r="H3416" s="1"/>
      <c r="K3416">
        <v>2.3162348635494084E-2</v>
      </c>
      <c r="L3416">
        <v>-6.036365662623327E-3</v>
      </c>
      <c r="M3416">
        <v>2.0981418310455809E-3</v>
      </c>
      <c r="N3416">
        <v>-1.5383261703949015E-4</v>
      </c>
      <c r="O3416">
        <v>-9.3190368988202057E-2</v>
      </c>
      <c r="P3416">
        <v>-0.10056353691903405</v>
      </c>
      <c r="Q3416">
        <v>7.3731679308319939E-3</v>
      </c>
      <c r="ID3416">
        <v>-1.753589949480076</v>
      </c>
      <c r="IE3416">
        <v>-0.3220408583330997</v>
      </c>
    </row>
    <row r="3417" spans="7:239" ht="15.6" x14ac:dyDescent="0.3">
      <c r="G3417" s="1"/>
      <c r="H3417" s="1"/>
      <c r="K3417">
        <v>0.8826329655947629</v>
      </c>
      <c r="L3417">
        <v>-7.1581466367932028E-2</v>
      </c>
      <c r="M3417">
        <v>7.9952563348275663E-2</v>
      </c>
      <c r="N3417">
        <v>-1.6231904348429325E-3</v>
      </c>
      <c r="O3417">
        <v>-3.7543118717095219</v>
      </c>
      <c r="P3417">
        <v>-3.8321110789917125</v>
      </c>
      <c r="Q3417">
        <v>7.7799207282190655E-2</v>
      </c>
      <c r="ID3417">
        <v>0.39877782186887667</v>
      </c>
      <c r="IE3417">
        <v>1.2773648324118154</v>
      </c>
    </row>
    <row r="3418" spans="7:239" ht="15.6" x14ac:dyDescent="0.3">
      <c r="G3418" s="1"/>
      <c r="H3418" s="1"/>
      <c r="K3418">
        <v>-0.31958593107263839</v>
      </c>
      <c r="L3418">
        <v>1.6589410286761763</v>
      </c>
      <c r="M3418">
        <v>-2.8949422234739144E-2</v>
      </c>
      <c r="N3418">
        <v>4.4275978707925358E-2</v>
      </c>
      <c r="O3418">
        <v>-0.73459892221148837</v>
      </c>
      <c r="P3418">
        <v>1.3875402742612064</v>
      </c>
      <c r="Q3418">
        <v>-2.1221391964726948</v>
      </c>
      <c r="ID3418">
        <v>-1.3428090690617798</v>
      </c>
      <c r="IE3418">
        <v>-0.89228701413762113</v>
      </c>
    </row>
    <row r="3419" spans="7:239" ht="15.6" x14ac:dyDescent="0.3">
      <c r="G3419" s="1"/>
      <c r="H3419" s="1"/>
      <c r="K3419">
        <v>0.12465910635381323</v>
      </c>
      <c r="L3419">
        <v>-0.8170666124444812</v>
      </c>
      <c r="M3419">
        <v>1.1292140092429631E-2</v>
      </c>
      <c r="N3419">
        <v>-2.1817764244773549E-2</v>
      </c>
      <c r="O3419">
        <v>0.50449115373321929</v>
      </c>
      <c r="P3419">
        <v>-0.54123011622815409</v>
      </c>
      <c r="Q3419">
        <v>1.0457212699613734</v>
      </c>
      <c r="ID3419">
        <v>0.20514575029438661</v>
      </c>
      <c r="IE3419">
        <v>-0.58346816724440964</v>
      </c>
    </row>
    <row r="3420" spans="7:239" ht="15.6" x14ac:dyDescent="0.3">
      <c r="G3420" s="1"/>
      <c r="H3420" s="1"/>
      <c r="K3420">
        <v>0.16846103710643154</v>
      </c>
      <c r="L3420">
        <v>-0.17982369209576035</v>
      </c>
      <c r="M3420">
        <v>1.5259901075519154E-2</v>
      </c>
      <c r="N3420">
        <v>-4.7551238038770864E-3</v>
      </c>
      <c r="O3420">
        <v>-0.50349196672589347</v>
      </c>
      <c r="P3420">
        <v>-0.73140414174195068</v>
      </c>
      <c r="Q3420">
        <v>0.22791217501605715</v>
      </c>
      <c r="ID3420">
        <v>0.5823007399681458</v>
      </c>
      <c r="IE3420">
        <v>-0.73726400239273238</v>
      </c>
    </row>
    <row r="3421" spans="7:239" ht="15.6" x14ac:dyDescent="0.3">
      <c r="G3421" s="1"/>
      <c r="H3421" s="1"/>
      <c r="K3421">
        <v>-0.81999296011427436</v>
      </c>
      <c r="L3421">
        <v>-0.76203166233055064</v>
      </c>
      <c r="M3421">
        <v>-7.4278371241774971E-2</v>
      </c>
      <c r="N3421">
        <v>-2.0657748326159547E-2</v>
      </c>
      <c r="O3421">
        <v>4.5502700646133816</v>
      </c>
      <c r="P3421">
        <v>3.5601481359034399</v>
      </c>
      <c r="Q3421">
        <v>0.99012192870994187</v>
      </c>
      <c r="ID3421">
        <v>1.2466848140714735</v>
      </c>
      <c r="IE3421">
        <v>-0.65665489122672616</v>
      </c>
    </row>
    <row r="3422" spans="7:239" ht="15.6" x14ac:dyDescent="0.3">
      <c r="G3422" s="1"/>
      <c r="H3422" s="1"/>
      <c r="K3422">
        <v>0.88483236949754607</v>
      </c>
      <c r="L3422">
        <v>-1.5216651493481044</v>
      </c>
      <c r="M3422">
        <v>8.0151794497258649E-2</v>
      </c>
      <c r="N3422">
        <v>-4.0416547894009863E-2</v>
      </c>
      <c r="O3422">
        <v>-1.9045027746200649</v>
      </c>
      <c r="P3422">
        <v>-3.8416601898810314</v>
      </c>
      <c r="Q3422">
        <v>1.9371574152609665</v>
      </c>
      <c r="ID3422">
        <v>-0.51839685451235606</v>
      </c>
      <c r="IE3422">
        <v>-0.82871337282024493</v>
      </c>
    </row>
    <row r="3423" spans="7:239" ht="15.6" x14ac:dyDescent="0.3">
      <c r="G3423" s="1"/>
      <c r="H3423" s="1"/>
      <c r="K3423">
        <v>-0.15395389492875375</v>
      </c>
      <c r="L3423">
        <v>-0.36345220660779864</v>
      </c>
      <c r="M3423">
        <v>-1.394578382726791E-2</v>
      </c>
      <c r="N3423">
        <v>-9.7743382205277025E-3</v>
      </c>
      <c r="O3423">
        <v>1.1369009158397867</v>
      </c>
      <c r="P3423">
        <v>0.66841875321623934</v>
      </c>
      <c r="Q3423">
        <v>0.46848216262354736</v>
      </c>
      <c r="ID3423">
        <v>-1.5190564094047116</v>
      </c>
      <c r="IE3423">
        <v>0.59340721876586389</v>
      </c>
    </row>
    <row r="3424" spans="7:239" ht="15.6" x14ac:dyDescent="0.3">
      <c r="G3424" s="1"/>
      <c r="H3424" s="1"/>
      <c r="K3424">
        <v>-1.0077734642766807</v>
      </c>
      <c r="L3424">
        <v>-1.9017998005458658</v>
      </c>
      <c r="M3424">
        <v>-9.1288309959052599E-2</v>
      </c>
      <c r="N3424">
        <v>-5.1212048684290738E-2</v>
      </c>
      <c r="O3424">
        <v>6.8300149519749667</v>
      </c>
      <c r="P3424">
        <v>4.3754312473092174</v>
      </c>
      <c r="Q3424">
        <v>2.4545837046657497</v>
      </c>
      <c r="ID3424">
        <v>-0.80868222804198697</v>
      </c>
      <c r="IE3424">
        <v>0.83978470628865209</v>
      </c>
    </row>
    <row r="3425" spans="7:239" ht="15.6" x14ac:dyDescent="0.3">
      <c r="G3425" s="1"/>
      <c r="H3425" s="1"/>
      <c r="K3425">
        <v>0.83224199419924538</v>
      </c>
      <c r="L3425">
        <v>0.75848427189732415</v>
      </c>
      <c r="M3425">
        <v>7.5387939671472018E-2</v>
      </c>
      <c r="N3425">
        <v>2.0566894945210527E-2</v>
      </c>
      <c r="O3425">
        <v>-4.5990968821806648</v>
      </c>
      <c r="P3425">
        <v>-3.6133295386537143</v>
      </c>
      <c r="Q3425">
        <v>-0.98576734352695028</v>
      </c>
      <c r="ID3425">
        <v>0.18640618726656499</v>
      </c>
      <c r="IE3425">
        <v>0.13450926220613296</v>
      </c>
    </row>
    <row r="3426" spans="7:239" ht="15.6" x14ac:dyDescent="0.3">
      <c r="G3426" s="1"/>
      <c r="H3426" s="1"/>
      <c r="K3426">
        <v>0.44876486228532297</v>
      </c>
      <c r="L3426">
        <v>-0.20184418471193327</v>
      </c>
      <c r="M3426">
        <v>4.0650986852921123E-2</v>
      </c>
      <c r="N3426">
        <v>-5.25156004866146E-3</v>
      </c>
      <c r="O3426">
        <v>-1.6966877604116906</v>
      </c>
      <c r="P3426">
        <v>-1.9483940297504567</v>
      </c>
      <c r="Q3426">
        <v>0.25170626933876616</v>
      </c>
      <c r="ID3426">
        <v>1.2456747422081393</v>
      </c>
      <c r="IE3426">
        <v>-6.3607642567432524E-2</v>
      </c>
    </row>
    <row r="3427" spans="7:239" ht="15.6" x14ac:dyDescent="0.3">
      <c r="G3427" s="1"/>
      <c r="H3427" s="1"/>
      <c r="K3427">
        <v>-1.6344659518626241</v>
      </c>
      <c r="L3427">
        <v>2.0712818725273516</v>
      </c>
      <c r="M3427">
        <v>-0.14805672080108348</v>
      </c>
      <c r="N3427">
        <v>5.4872588295586937E-2</v>
      </c>
      <c r="O3427">
        <v>4.4662976595890029</v>
      </c>
      <c r="P3427">
        <v>7.0963303281413959</v>
      </c>
      <c r="Q3427">
        <v>-2.6300326685523929</v>
      </c>
      <c r="ID3427">
        <v>0.29268788901078252</v>
      </c>
      <c r="IE3427">
        <v>-5.0152039647349565E-2</v>
      </c>
    </row>
    <row r="3428" spans="7:239" ht="15.6" x14ac:dyDescent="0.3">
      <c r="G3428" s="1"/>
      <c r="H3428" s="1"/>
      <c r="K3428">
        <v>-0.22686849092762529</v>
      </c>
      <c r="L3428">
        <v>-0.24453458955232885</v>
      </c>
      <c r="M3428">
        <v>-2.0550691056951259E-2</v>
      </c>
      <c r="N3428">
        <v>-6.6170435821269469E-3</v>
      </c>
      <c r="O3428">
        <v>1.3021443283564698</v>
      </c>
      <c r="P3428">
        <v>0.98499069425992691</v>
      </c>
      <c r="Q3428">
        <v>0.31715363409654285</v>
      </c>
      <c r="ID3428">
        <v>-0.79292787082684268</v>
      </c>
      <c r="IE3428">
        <v>-9.0297863325526237E-2</v>
      </c>
    </row>
    <row r="3429" spans="7:239" ht="15.6" x14ac:dyDescent="0.3">
      <c r="G3429" s="1"/>
      <c r="H3429" s="1"/>
      <c r="K3429">
        <v>0.72956805619104492</v>
      </c>
      <c r="L3429">
        <v>-1.3801032546350191</v>
      </c>
      <c r="M3429">
        <v>6.6087307525599354E-2</v>
      </c>
      <c r="N3429">
        <v>-3.6680678563412367E-2</v>
      </c>
      <c r="O3429">
        <v>-1.4094541053163829</v>
      </c>
      <c r="P3429">
        <v>-3.1675520176432665</v>
      </c>
      <c r="Q3429">
        <v>1.7580979123268836</v>
      </c>
      <c r="ID3429">
        <v>-1.6885852577340807</v>
      </c>
      <c r="IE3429">
        <v>-0.69871142986157542</v>
      </c>
    </row>
    <row r="3430" spans="7:239" ht="15.6" x14ac:dyDescent="0.3">
      <c r="G3430" s="1"/>
      <c r="H3430" s="1"/>
      <c r="K3430">
        <v>0.24757899049393917</v>
      </c>
      <c r="L3430">
        <v>0.25820070708092802</v>
      </c>
      <c r="M3430">
        <v>2.242673420636427E-2</v>
      </c>
      <c r="N3430">
        <v>6.989500777714667E-3</v>
      </c>
      <c r="O3430">
        <v>-1.4099145201095502</v>
      </c>
      <c r="P3430">
        <v>-1.0749090838206932</v>
      </c>
      <c r="Q3430">
        <v>-0.33500543628885704</v>
      </c>
      <c r="ID3430">
        <v>-2.1714668327782785</v>
      </c>
      <c r="IE3430">
        <v>-1.6797099474064652</v>
      </c>
    </row>
    <row r="3431" spans="7:239" ht="15.6" x14ac:dyDescent="0.3">
      <c r="G3431" s="1"/>
      <c r="H3431" s="1"/>
      <c r="K3431">
        <v>-1.0856491111593667</v>
      </c>
      <c r="L3431">
        <v>-0.47407950841405183</v>
      </c>
      <c r="M3431">
        <v>-9.8342609802113942E-2</v>
      </c>
      <c r="N3431">
        <v>-1.3042000084288442E-2</v>
      </c>
      <c r="O3431">
        <v>5.338643061580564</v>
      </c>
      <c r="P3431">
        <v>4.7135424904143184</v>
      </c>
      <c r="Q3431">
        <v>0.62510057116624607</v>
      </c>
      <c r="ID3431">
        <v>0.23119280790907995</v>
      </c>
      <c r="IE3431">
        <v>1.9672613404314923</v>
      </c>
    </row>
    <row r="3432" spans="7:239" ht="15.6" x14ac:dyDescent="0.3">
      <c r="G3432" s="1"/>
      <c r="H3432" s="1"/>
      <c r="K3432">
        <v>-1.285513083864009</v>
      </c>
      <c r="L3432">
        <v>0.63460433148984485</v>
      </c>
      <c r="M3432">
        <v>-0.11644711933393055</v>
      </c>
      <c r="N3432">
        <v>1.6552533745138633E-2</v>
      </c>
      <c r="O3432">
        <v>4.7879283932220718</v>
      </c>
      <c r="P3432">
        <v>5.5812881717425178</v>
      </c>
      <c r="Q3432">
        <v>-0.79335977852044637</v>
      </c>
      <c r="ID3432">
        <v>1.692159164699425</v>
      </c>
      <c r="IE3432">
        <v>-1.5503719578072956</v>
      </c>
    </row>
    <row r="3433" spans="7:239" ht="15.6" x14ac:dyDescent="0.3">
      <c r="G3433" s="1"/>
      <c r="H3433" s="1"/>
      <c r="K3433">
        <v>-1.5277192244339879</v>
      </c>
      <c r="L3433">
        <v>0.8535860533987657</v>
      </c>
      <c r="M3433">
        <v>-0.13838715845790941</v>
      </c>
      <c r="N3433">
        <v>2.233086958234284E-2</v>
      </c>
      <c r="O3433">
        <v>5.5625557425772403</v>
      </c>
      <c r="P3433">
        <v>6.6328700532923399</v>
      </c>
      <c r="Q3433">
        <v>-1.0703143107151001</v>
      </c>
      <c r="ID3433">
        <v>-0.52554013717610204</v>
      </c>
      <c r="IE3433">
        <v>1.0369991326784338</v>
      </c>
    </row>
    <row r="3434" spans="7:239" ht="15.6" x14ac:dyDescent="0.3">
      <c r="G3434" s="1"/>
      <c r="H3434" s="1"/>
      <c r="K3434">
        <v>-1.1984377930457144</v>
      </c>
      <c r="L3434">
        <v>5.0794110489908874E-2</v>
      </c>
      <c r="M3434">
        <v>-0.10855947749797448</v>
      </c>
      <c r="N3434">
        <v>9.6265059740871419E-4</v>
      </c>
      <c r="O3434">
        <v>5.1570953470737493</v>
      </c>
      <c r="P3434">
        <v>5.2032350062046095</v>
      </c>
      <c r="Q3434">
        <v>-4.6139659130859934E-2</v>
      </c>
      <c r="ID3434">
        <v>0.20897009574330211</v>
      </c>
      <c r="IE3434">
        <v>0.43913534627699752</v>
      </c>
    </row>
    <row r="3435" spans="7:239" ht="15.6" x14ac:dyDescent="0.3">
      <c r="G3435" s="1"/>
      <c r="H3435" s="1"/>
      <c r="K3435">
        <v>-7.502032470026912E-2</v>
      </c>
      <c r="L3435">
        <v>0.16263692786079204</v>
      </c>
      <c r="M3435">
        <v>-6.7956528894937357E-3</v>
      </c>
      <c r="N3435">
        <v>4.3262210111548408E-3</v>
      </c>
      <c r="O3435">
        <v>0.11835939791668837</v>
      </c>
      <c r="P3435">
        <v>0.32571434405889665</v>
      </c>
      <c r="Q3435">
        <v>-0.20735494614220829</v>
      </c>
      <c r="ID3435">
        <v>-0.70051499746874568</v>
      </c>
      <c r="IE3435">
        <v>1.8017639248850876</v>
      </c>
    </row>
    <row r="3436" spans="7:239" ht="15.6" x14ac:dyDescent="0.3">
      <c r="G3436" s="1"/>
      <c r="H3436" s="1"/>
      <c r="K3436">
        <v>-1.0961350649306698</v>
      </c>
      <c r="L3436">
        <v>0.8135573811968102</v>
      </c>
      <c r="M3436">
        <v>-9.9292471087435705E-2</v>
      </c>
      <c r="N3436">
        <v>2.140267895891829E-2</v>
      </c>
      <c r="O3436">
        <v>3.733242848710872</v>
      </c>
      <c r="P3436">
        <v>4.7590691602614257</v>
      </c>
      <c r="Q3436">
        <v>-1.0258263115505535</v>
      </c>
      <c r="ID3436">
        <v>0.43580851010807659</v>
      </c>
      <c r="IE3436">
        <v>-0.30932055840022588</v>
      </c>
    </row>
    <row r="3437" spans="7:239" ht="15.6" x14ac:dyDescent="0.3">
      <c r="G3437" s="1"/>
      <c r="H3437" s="1"/>
      <c r="K3437">
        <v>1.2764259281701882</v>
      </c>
      <c r="L3437">
        <v>0.82195537536328722</v>
      </c>
      <c r="M3437">
        <v>0.11562396699361854</v>
      </c>
      <c r="N3437">
        <v>2.2411799438464303E-2</v>
      </c>
      <c r="O3437">
        <v>-6.6160279006602396</v>
      </c>
      <c r="P3437">
        <v>-5.5418346374103304</v>
      </c>
      <c r="Q3437">
        <v>-1.0741932632499089</v>
      </c>
      <c r="ID3437">
        <v>-8.2441627056206099E-2</v>
      </c>
      <c r="IE3437">
        <v>-4.3242505111907949E-2</v>
      </c>
    </row>
    <row r="3438" spans="7:239" ht="15.6" x14ac:dyDescent="0.3">
      <c r="G3438" s="1"/>
      <c r="H3438" s="1"/>
      <c r="K3438">
        <v>-1.0519131286682204</v>
      </c>
      <c r="L3438">
        <v>1.365375326612869</v>
      </c>
      <c r="M3438">
        <v>-9.5286664259198336E-2</v>
      </c>
      <c r="N3438">
        <v>3.6180084155849085E-2</v>
      </c>
      <c r="O3438">
        <v>2.83296708660487</v>
      </c>
      <c r="P3438">
        <v>4.5670716046618507</v>
      </c>
      <c r="Q3438">
        <v>-1.734104518056981</v>
      </c>
      <c r="ID3438">
        <v>0.76927769981847138</v>
      </c>
      <c r="IE3438">
        <v>-0.53048239558762211</v>
      </c>
    </row>
    <row r="3439" spans="7:239" ht="15.6" x14ac:dyDescent="0.3">
      <c r="G3439" s="1"/>
      <c r="H3439" s="1"/>
      <c r="K3439">
        <v>-0.44373153196112747</v>
      </c>
      <c r="L3439">
        <v>-0.33082518145852408</v>
      </c>
      <c r="M3439">
        <v>-4.0195046867349808E-2</v>
      </c>
      <c r="N3439">
        <v>-8.9972778038255822E-3</v>
      </c>
      <c r="O3439">
        <v>2.3577787187711747</v>
      </c>
      <c r="P3439">
        <v>1.9265409133912945</v>
      </c>
      <c r="Q3439">
        <v>0.43123780537988016</v>
      </c>
      <c r="ID3439">
        <v>-0.82236030649069047</v>
      </c>
      <c r="IE3439">
        <v>-1.8975764888719493</v>
      </c>
    </row>
    <row r="3440" spans="7:239" ht="15.6" x14ac:dyDescent="0.3">
      <c r="G3440" s="1"/>
      <c r="H3440" s="1"/>
      <c r="K3440">
        <v>-1.4388564879522039</v>
      </c>
      <c r="L3440">
        <v>-0.23160515692533923</v>
      </c>
      <c r="M3440">
        <v>-0.13033760236289843</v>
      </c>
      <c r="N3440">
        <v>-6.67186676020615E-3</v>
      </c>
      <c r="O3440">
        <v>6.5668376668094091</v>
      </c>
      <c r="P3440">
        <v>6.2470563682665405</v>
      </c>
      <c r="Q3440">
        <v>0.31978129854286835</v>
      </c>
      <c r="ID3440">
        <v>-1.2382522467556274</v>
      </c>
      <c r="IE3440">
        <v>0.41448133572173274</v>
      </c>
    </row>
    <row r="3441" spans="7:239" ht="15.6" x14ac:dyDescent="0.3">
      <c r="G3441" s="1"/>
      <c r="H3441" s="1"/>
      <c r="K3441">
        <v>-0.6632167002209588</v>
      </c>
      <c r="L3441">
        <v>0.30577981158162298</v>
      </c>
      <c r="M3441">
        <v>-6.0076925862744122E-2</v>
      </c>
      <c r="N3441">
        <v>7.9612445435103801E-3</v>
      </c>
      <c r="O3441">
        <v>2.4978946441364385</v>
      </c>
      <c r="P3441">
        <v>2.879475573378858</v>
      </c>
      <c r="Q3441">
        <v>-0.3815809292424196</v>
      </c>
      <c r="ID3441">
        <v>-0.4669892365651806</v>
      </c>
      <c r="IE3441">
        <v>-0.45566637684175831</v>
      </c>
    </row>
    <row r="3442" spans="7:239" ht="15.6" x14ac:dyDescent="0.3">
      <c r="G3442" s="1"/>
      <c r="H3442" s="1"/>
      <c r="K3442">
        <v>4.8735160442659482E-3</v>
      </c>
      <c r="L3442">
        <v>1.0355769674956319</v>
      </c>
      <c r="M3442">
        <v>4.4146334370759083E-4</v>
      </c>
      <c r="N3442">
        <v>2.7706399022585565E-2</v>
      </c>
      <c r="O3442">
        <v>-1.3491216629783296</v>
      </c>
      <c r="P3442">
        <v>-2.1159253681727903E-2</v>
      </c>
      <c r="Q3442">
        <v>-1.3279624092966016</v>
      </c>
      <c r="ID3442">
        <v>0.13025212773490916</v>
      </c>
      <c r="IE3442">
        <v>0.22177796656628931</v>
      </c>
    </row>
    <row r="3443" spans="7:239" ht="15.6" x14ac:dyDescent="0.3">
      <c r="G3443" s="1"/>
      <c r="H3443" s="1"/>
      <c r="K3443">
        <v>-2.2060351405994036</v>
      </c>
      <c r="L3443">
        <v>-0.42027123740852579</v>
      </c>
      <c r="M3443">
        <v>-0.19983183407209751</v>
      </c>
      <c r="N3443">
        <v>-1.1972905104388401E-2</v>
      </c>
      <c r="O3443">
        <v>10.15176066395208</v>
      </c>
      <c r="P3443">
        <v>9.5779016108235133</v>
      </c>
      <c r="Q3443">
        <v>0.57385905312856678</v>
      </c>
      <c r="ID3443">
        <v>-2.253880955048134</v>
      </c>
      <c r="IE3443">
        <v>-1.4046031403931214</v>
      </c>
    </row>
    <row r="3444" spans="7:239" ht="15.6" x14ac:dyDescent="0.3">
      <c r="G3444" s="1"/>
      <c r="H3444" s="1"/>
      <c r="K3444">
        <v>0.27648303171299959</v>
      </c>
      <c r="L3444">
        <v>-2.5950633066339397</v>
      </c>
      <c r="M3444">
        <v>2.5044982421273017E-2</v>
      </c>
      <c r="N3444">
        <v>-6.9334306631507234E-2</v>
      </c>
      <c r="O3444">
        <v>2.1227788438474731</v>
      </c>
      <c r="P3444">
        <v>-1.2004012203041257</v>
      </c>
      <c r="Q3444">
        <v>3.3231800641515985</v>
      </c>
      <c r="ID3444">
        <v>-1.7431247744789504</v>
      </c>
      <c r="IE3444">
        <v>-1.2650431885156364</v>
      </c>
    </row>
    <row r="3445" spans="7:239" ht="15.6" x14ac:dyDescent="0.3">
      <c r="G3445" s="1"/>
      <c r="H3445" s="1"/>
      <c r="K3445">
        <v>-0.32810748379458632</v>
      </c>
      <c r="L3445">
        <v>-1.6803864206531347</v>
      </c>
      <c r="M3445">
        <v>-2.9721339906506709E-2</v>
      </c>
      <c r="N3445">
        <v>-4.5063856583267038E-2</v>
      </c>
      <c r="O3445">
        <v>3.5844401731644404</v>
      </c>
      <c r="P3445">
        <v>1.424538140723155</v>
      </c>
      <c r="Q3445">
        <v>2.1599020324412854</v>
      </c>
      <c r="ID3445">
        <v>0.74386062714633516</v>
      </c>
      <c r="IE3445">
        <v>-1.0937996793969187</v>
      </c>
    </row>
    <row r="3446" spans="7:239" ht="15.6" x14ac:dyDescent="0.3">
      <c r="G3446" s="1"/>
      <c r="H3446" s="1"/>
      <c r="K3446">
        <v>-0.29602082324236217</v>
      </c>
      <c r="L3446">
        <v>-0.76250912858424458</v>
      </c>
      <c r="M3446">
        <v>-2.6814796801460081E-2</v>
      </c>
      <c r="N3446">
        <v>-2.0497279056807489E-2</v>
      </c>
      <c r="O3446">
        <v>2.2676587525629808</v>
      </c>
      <c r="P3446">
        <v>1.2852280852606695</v>
      </c>
      <c r="Q3446">
        <v>0.98243066730231143</v>
      </c>
      <c r="ID3446">
        <v>-1.2045662669382644</v>
      </c>
      <c r="IE3446">
        <v>-0.25545672772092665</v>
      </c>
    </row>
    <row r="3447" spans="7:239" ht="15.6" x14ac:dyDescent="0.3">
      <c r="G3447" s="1"/>
      <c r="H3447" s="1"/>
      <c r="K3447">
        <v>-0.41175925939571895</v>
      </c>
      <c r="L3447">
        <v>5.0253465113416655E-2</v>
      </c>
      <c r="M3447">
        <v>-3.729886550168824E-2</v>
      </c>
      <c r="N3447">
        <v>1.2082892621389958E-3</v>
      </c>
      <c r="O3447">
        <v>1.72981442073745</v>
      </c>
      <c r="P3447">
        <v>1.7877274941169718</v>
      </c>
      <c r="Q3447">
        <v>-5.7913073379521979E-2</v>
      </c>
      <c r="ID3447">
        <v>0.20755228905815543</v>
      </c>
      <c r="IE3447">
        <v>1.0649883352542198</v>
      </c>
    </row>
    <row r="3448" spans="7:239" ht="15.6" x14ac:dyDescent="0.3">
      <c r="G3448" s="1"/>
      <c r="H3448" s="1"/>
      <c r="K3448">
        <v>-1.4579288758278872</v>
      </c>
      <c r="L3448">
        <v>-1.4217341406258477</v>
      </c>
      <c r="M3448">
        <v>-0.13206525854533652</v>
      </c>
      <c r="N3448">
        <v>-3.8517690061419099E-2</v>
      </c>
      <c r="O3448">
        <v>8.1760081211595121</v>
      </c>
      <c r="P3448">
        <v>6.3298625988631771</v>
      </c>
      <c r="Q3448">
        <v>1.8461455222963341</v>
      </c>
      <c r="ID3448">
        <v>0.67681234666786272</v>
      </c>
      <c r="IE3448">
        <v>-0.37446055884479329</v>
      </c>
    </row>
    <row r="3449" spans="7:239" ht="15.6" x14ac:dyDescent="0.3">
      <c r="G3449" s="1"/>
      <c r="H3449" s="1"/>
      <c r="K3449">
        <v>-0.63470831075597112</v>
      </c>
      <c r="L3449">
        <v>0.1071596053009933</v>
      </c>
      <c r="M3449">
        <v>-5.7494517428542002E-2</v>
      </c>
      <c r="N3449">
        <v>2.6569845668623559E-3</v>
      </c>
      <c r="O3449">
        <v>2.6283524683057817</v>
      </c>
      <c r="P3449">
        <v>2.7557012307342075</v>
      </c>
      <c r="Q3449">
        <v>-0.12734876242842591</v>
      </c>
      <c r="ID3449">
        <v>-0.32083462407005842</v>
      </c>
      <c r="IE3449">
        <v>0.71018585385972455</v>
      </c>
    </row>
    <row r="3450" spans="7:239" ht="15.6" x14ac:dyDescent="0.3">
      <c r="G3450" s="1"/>
      <c r="H3450" s="1"/>
      <c r="K3450">
        <v>1.1936543460472688</v>
      </c>
      <c r="L3450">
        <v>-0.65476174497808126</v>
      </c>
      <c r="M3450">
        <v>0.10812617298287672</v>
      </c>
      <c r="N3450">
        <v>-1.7122176578748618E-2</v>
      </c>
      <c r="O3450">
        <v>-4.3618041529659415</v>
      </c>
      <c r="P3450">
        <v>-5.1824668036186559</v>
      </c>
      <c r="Q3450">
        <v>0.82066265065271482</v>
      </c>
      <c r="ID3450">
        <v>-0.13768097178691546</v>
      </c>
      <c r="IE3450">
        <v>-0.53836460763056737</v>
      </c>
    </row>
    <row r="3451" spans="7:239" ht="15.6" x14ac:dyDescent="0.3">
      <c r="G3451" s="1"/>
      <c r="H3451" s="1"/>
      <c r="K3451">
        <v>-1.0853367251980421</v>
      </c>
      <c r="L3451">
        <v>1.4565339366084225</v>
      </c>
      <c r="M3451">
        <v>-9.8314312583071051E-2</v>
      </c>
      <c r="N3451">
        <v>3.8607799218161938E-2</v>
      </c>
      <c r="O3451">
        <v>2.8617217731590032</v>
      </c>
      <c r="P3451">
        <v>4.7121862101143792</v>
      </c>
      <c r="Q3451">
        <v>-1.850464436955376</v>
      </c>
      <c r="ID3451">
        <v>0.60315665323217971</v>
      </c>
      <c r="IE3451">
        <v>-0.18850682685551765</v>
      </c>
    </row>
    <row r="3452" spans="7:239" ht="15.6" x14ac:dyDescent="0.3">
      <c r="G3452" s="1"/>
      <c r="H3452" s="1"/>
      <c r="K3452">
        <v>1.561093114685556</v>
      </c>
      <c r="L3452">
        <v>0.52900360382092637</v>
      </c>
      <c r="M3452">
        <v>0.14141030418045655</v>
      </c>
      <c r="N3452">
        <v>1.4668582132202929E-2</v>
      </c>
      <c r="O3452">
        <v>-7.4808311877386462</v>
      </c>
      <c r="P3452">
        <v>-6.7777688499239694</v>
      </c>
      <c r="Q3452">
        <v>-0.70306233781467664</v>
      </c>
      <c r="ID3452">
        <v>9.3816178976222034E-2</v>
      </c>
      <c r="IE3452">
        <v>-2.1419503765452612</v>
      </c>
    </row>
    <row r="3453" spans="7:239" ht="15.6" x14ac:dyDescent="0.3">
      <c r="G3453" s="1"/>
      <c r="H3453" s="1"/>
      <c r="K3453">
        <v>-0.82862891720623144</v>
      </c>
      <c r="L3453">
        <v>0.77611804372342097</v>
      </c>
      <c r="M3453">
        <v>-7.5060652136985373E-2</v>
      </c>
      <c r="N3453">
        <v>2.0489511056102225E-2</v>
      </c>
      <c r="O3453">
        <v>2.6155843611708574</v>
      </c>
      <c r="P3453">
        <v>3.5976427096841563</v>
      </c>
      <c r="Q3453">
        <v>-0.9820583485132991</v>
      </c>
      <c r="ID3453">
        <v>0.92319122798511566</v>
      </c>
      <c r="IE3453">
        <v>0.29322360304898348</v>
      </c>
    </row>
    <row r="3454" spans="7:239" ht="15.6" x14ac:dyDescent="0.3">
      <c r="G3454" s="1"/>
      <c r="H3454" s="1"/>
      <c r="K3454">
        <v>-3.7324030251086653E-2</v>
      </c>
      <c r="L3454">
        <v>-2.9961161384264052</v>
      </c>
      <c r="M3454">
        <v>-3.3809658254176918E-3</v>
      </c>
      <c r="N3454">
        <v>-8.0167427138291475E-2</v>
      </c>
      <c r="O3454">
        <v>4.004458505145454</v>
      </c>
      <c r="P3454">
        <v>0.16204904576777304</v>
      </c>
      <c r="Q3454">
        <v>3.8424094593776807</v>
      </c>
      <c r="ID3454">
        <v>0.80513146008536107</v>
      </c>
      <c r="IE3454">
        <v>-1.730142533285479</v>
      </c>
    </row>
    <row r="3455" spans="7:239" ht="15.6" x14ac:dyDescent="0.3">
      <c r="G3455" s="1"/>
      <c r="H3455" s="1"/>
      <c r="K3455">
        <v>0.69275125599267018</v>
      </c>
      <c r="L3455">
        <v>-2.0418654978193338</v>
      </c>
      <c r="M3455">
        <v>6.2752288707037765E-2</v>
      </c>
      <c r="N3455">
        <v>-5.4396974857984094E-2</v>
      </c>
      <c r="O3455">
        <v>-0.40046859573392268</v>
      </c>
      <c r="P3455">
        <v>-3.0077052031317049</v>
      </c>
      <c r="Q3455">
        <v>2.6072366073977822</v>
      </c>
      <c r="ID3455">
        <v>0.37864191814876064</v>
      </c>
      <c r="IE3455">
        <v>0.4708611446518195</v>
      </c>
    </row>
    <row r="3456" spans="7:239" ht="15.6" x14ac:dyDescent="0.3">
      <c r="G3456" s="1"/>
      <c r="H3456" s="1"/>
      <c r="K3456">
        <v>-0.44104222381438474</v>
      </c>
      <c r="L3456">
        <v>-1.8852045453456379</v>
      </c>
      <c r="M3456">
        <v>-3.9951438155295199E-2</v>
      </c>
      <c r="N3456">
        <v>-5.0580695339460136E-2</v>
      </c>
      <c r="O3456">
        <v>4.3391878539125148</v>
      </c>
      <c r="P3456">
        <v>1.9148647943863684</v>
      </c>
      <c r="Q3456">
        <v>2.424323059526146</v>
      </c>
      <c r="ID3456">
        <v>-0.78747447189563602</v>
      </c>
      <c r="IE3456">
        <v>-1.0611653794466365</v>
      </c>
    </row>
    <row r="3457" spans="7:239" ht="15.6" x14ac:dyDescent="0.3">
      <c r="G3457" s="1"/>
      <c r="H3457" s="1"/>
      <c r="K3457">
        <v>-0.72097409963179526</v>
      </c>
      <c r="L3457">
        <v>-1.0920572687206396</v>
      </c>
      <c r="M3457">
        <v>-6.530883121324825E-2</v>
      </c>
      <c r="N3457">
        <v>-2.9454183450909176E-2</v>
      </c>
      <c r="O3457">
        <v>4.5419731796629597</v>
      </c>
      <c r="P3457">
        <v>3.130239796791781</v>
      </c>
      <c r="Q3457">
        <v>1.4117333828711787</v>
      </c>
      <c r="ID3457">
        <v>-0.12660292762492883</v>
      </c>
      <c r="IE3457">
        <v>-0.85614089385523329</v>
      </c>
    </row>
    <row r="3458" spans="7:239" ht="15.6" x14ac:dyDescent="0.3">
      <c r="G3458" s="1"/>
      <c r="H3458" s="1"/>
      <c r="K3458">
        <v>0.15452480527574958</v>
      </c>
      <c r="L3458">
        <v>0.984001113445371</v>
      </c>
      <c r="M3458">
        <v>1.399749925991506E-2</v>
      </c>
      <c r="N3458">
        <v>2.6376070126792651E-2</v>
      </c>
      <c r="O3458">
        <v>-1.9350974636209712</v>
      </c>
      <c r="P3458">
        <v>-0.67089746401802708</v>
      </c>
      <c r="Q3458">
        <v>-1.2641999996029443</v>
      </c>
      <c r="ID3458">
        <v>-1.004434031282929</v>
      </c>
      <c r="IE3458">
        <v>-1.235390262339257</v>
      </c>
    </row>
    <row r="3459" spans="7:239" ht="15.6" x14ac:dyDescent="0.3">
      <c r="G3459" s="1"/>
      <c r="H3459" s="1"/>
      <c r="K3459">
        <v>0.13252893265782104</v>
      </c>
      <c r="L3459">
        <v>-0.7919136849226972</v>
      </c>
      <c r="M3459">
        <v>1.2005021675871412E-2</v>
      </c>
      <c r="N3459">
        <v>-2.1142246015211755E-2</v>
      </c>
      <c r="O3459">
        <v>0.43794541607744497</v>
      </c>
      <c r="P3459">
        <v>-0.57539839426092243</v>
      </c>
      <c r="Q3459">
        <v>1.0133438103383674</v>
      </c>
      <c r="ID3459">
        <v>-0.15941258368399819</v>
      </c>
      <c r="IE3459">
        <v>1.0252400620414586</v>
      </c>
    </row>
    <row r="3460" spans="7:239" ht="15.6" x14ac:dyDescent="0.3">
      <c r="G3460" s="1"/>
      <c r="H3460" s="1"/>
      <c r="K3460">
        <v>-1.1771277743912619E-2</v>
      </c>
      <c r="L3460">
        <v>0.81623286987726618</v>
      </c>
      <c r="M3460">
        <v>-1.0662912741720796E-3</v>
      </c>
      <c r="N3460">
        <v>2.1832783669150597E-2</v>
      </c>
      <c r="O3460">
        <v>-0.99533401114287878</v>
      </c>
      <c r="P3460">
        <v>5.1107136958044037E-2</v>
      </c>
      <c r="Q3460">
        <v>-1.0464411481009228</v>
      </c>
      <c r="ID3460">
        <v>0.29418810053554667</v>
      </c>
      <c r="IE3460">
        <v>0.66494617730776451</v>
      </c>
    </row>
    <row r="3461" spans="7:239" ht="15.6" x14ac:dyDescent="0.3">
      <c r="G3461" s="1"/>
      <c r="H3461" s="1"/>
      <c r="K3461">
        <v>0.42712206362564514</v>
      </c>
      <c r="L3461">
        <v>-0.8778486413740485</v>
      </c>
      <c r="M3461">
        <v>3.8690492175832057E-2</v>
      </c>
      <c r="N3461">
        <v>-2.3343861201512016E-2</v>
      </c>
      <c r="O3461">
        <v>-0.73556108921375274</v>
      </c>
      <c r="P3461">
        <v>-1.8544278946104091</v>
      </c>
      <c r="Q3461">
        <v>1.1188668053966564</v>
      </c>
      <c r="ID3461">
        <v>0.61889998079617492</v>
      </c>
      <c r="IE3461">
        <v>0.19631765489040659</v>
      </c>
    </row>
    <row r="3462" spans="7:239" ht="15.6" x14ac:dyDescent="0.3">
      <c r="G3462" s="1"/>
      <c r="H3462" s="1"/>
      <c r="K3462">
        <v>1.1587436498055821</v>
      </c>
      <c r="L3462">
        <v>1.9119084509305986</v>
      </c>
      <c r="M3462">
        <v>0.10496381698486001</v>
      </c>
      <c r="N3462">
        <v>5.1532401232388635E-2</v>
      </c>
      <c r="O3462">
        <v>-7.5008338261559597</v>
      </c>
      <c r="P3462">
        <v>-5.0308956850926974</v>
      </c>
      <c r="Q3462">
        <v>-2.4699381410632619</v>
      </c>
      <c r="ID3462">
        <v>0.93457028436965894</v>
      </c>
      <c r="IE3462">
        <v>-0.96550213832597087</v>
      </c>
    </row>
    <row r="3463" spans="7:239" ht="15.6" x14ac:dyDescent="0.3">
      <c r="G3463" s="1"/>
      <c r="H3463" s="1"/>
      <c r="K3463">
        <v>-0.23481214757571806</v>
      </c>
      <c r="L3463">
        <v>-0.31620767451750387</v>
      </c>
      <c r="M3463">
        <v>-2.1270260499891353E-2</v>
      </c>
      <c r="N3463">
        <v>-8.5371398625936745E-3</v>
      </c>
      <c r="O3463">
        <v>1.4286630019284299</v>
      </c>
      <c r="P3463">
        <v>1.0194795201201186</v>
      </c>
      <c r="Q3463">
        <v>0.40918348180831127</v>
      </c>
      <c r="ID3463">
        <v>0.19461887781830517</v>
      </c>
      <c r="IE3463">
        <v>1.9641588687115812</v>
      </c>
    </row>
    <row r="3464" spans="7:239" ht="15.6" x14ac:dyDescent="0.3">
      <c r="G3464" s="1"/>
      <c r="H3464" s="1"/>
      <c r="K3464">
        <v>-0.42653159516559147</v>
      </c>
      <c r="L3464">
        <v>0.84171687330855494</v>
      </c>
      <c r="M3464">
        <v>-3.8637005087996189E-2</v>
      </c>
      <c r="N3464">
        <v>2.2377423341828E-2</v>
      </c>
      <c r="O3464">
        <v>0.77931864520521765</v>
      </c>
      <c r="P3464">
        <v>1.8518642687140638</v>
      </c>
      <c r="Q3464">
        <v>-1.0725456235088462</v>
      </c>
      <c r="ID3464">
        <v>-1.3777754937510145</v>
      </c>
      <c r="IE3464">
        <v>-0.56665289335908497</v>
      </c>
    </row>
    <row r="3465" spans="7:239" ht="15.6" x14ac:dyDescent="0.3">
      <c r="G3465" s="1"/>
      <c r="H3465" s="1"/>
      <c r="K3465">
        <v>0.16642133024367461</v>
      </c>
      <c r="L3465">
        <v>-0.76974516545778171</v>
      </c>
      <c r="M3465">
        <v>1.5075135948322037E-2</v>
      </c>
      <c r="N3465">
        <v>-2.0537965703108542E-2</v>
      </c>
      <c r="O3465">
        <v>0.26183238597082992</v>
      </c>
      <c r="P3465">
        <v>-0.72254838451176484</v>
      </c>
      <c r="Q3465">
        <v>0.98438077048259476</v>
      </c>
      <c r="ID3465">
        <v>0.78889557973317093</v>
      </c>
      <c r="IE3465">
        <v>1.3641150259979653</v>
      </c>
    </row>
    <row r="3466" spans="7:239" ht="15.6" x14ac:dyDescent="0.3">
      <c r="G3466" s="1"/>
      <c r="H3466" s="1"/>
      <c r="K3466">
        <v>-1.366752989069868</v>
      </c>
      <c r="L3466">
        <v>1.5619684092083872</v>
      </c>
      <c r="M3466">
        <v>-0.12380616768196326</v>
      </c>
      <c r="N3466">
        <v>4.1335441622904263E-2</v>
      </c>
      <c r="O3466">
        <v>3.9528061363929554</v>
      </c>
      <c r="P3466">
        <v>5.934005952440665</v>
      </c>
      <c r="Q3466">
        <v>-1.9811998160477098</v>
      </c>
      <c r="ID3466">
        <v>0.96754077386422077</v>
      </c>
      <c r="IE3466">
        <v>0.23708040480900483</v>
      </c>
    </row>
    <row r="3467" spans="7:239" ht="15.6" x14ac:dyDescent="0.3">
      <c r="G3467" s="1"/>
      <c r="H3467" s="1"/>
      <c r="K3467">
        <v>-0.79876173513392756</v>
      </c>
      <c r="L3467">
        <v>-0.44950407983824858</v>
      </c>
      <c r="M3467">
        <v>-7.2355158619573839E-2</v>
      </c>
      <c r="N3467">
        <v>-1.2289679036892426E-2</v>
      </c>
      <c r="O3467">
        <v>4.0570108896926937</v>
      </c>
      <c r="P3467">
        <v>3.467968922528005</v>
      </c>
      <c r="Q3467">
        <v>0.58904196716468848</v>
      </c>
      <c r="ID3467">
        <v>-0.14461978292411012</v>
      </c>
      <c r="IE3467">
        <v>-0.14050128052869557</v>
      </c>
    </row>
    <row r="3468" spans="7:239" ht="15.6" x14ac:dyDescent="0.3">
      <c r="G3468" s="1"/>
      <c r="H3468" s="1"/>
      <c r="K3468">
        <v>1.2047885144718045</v>
      </c>
      <c r="L3468">
        <v>-0.15467464733943889</v>
      </c>
      <c r="M3468">
        <v>0.10913475224627778</v>
      </c>
      <c r="N3468">
        <v>-3.7396665415620756E-3</v>
      </c>
      <c r="O3468">
        <v>-5.0515663124018237</v>
      </c>
      <c r="P3468">
        <v>-5.2308078149316328</v>
      </c>
      <c r="Q3468">
        <v>0.1792415025298088</v>
      </c>
      <c r="ID3468">
        <v>2.111811055658686</v>
      </c>
      <c r="IE3468">
        <v>-0.9368782988905342</v>
      </c>
    </row>
    <row r="3469" spans="7:239" ht="15.6" x14ac:dyDescent="0.3">
      <c r="G3469" s="1"/>
      <c r="H3469" s="1"/>
      <c r="K3469">
        <v>-0.59464863021045078</v>
      </c>
      <c r="L3469">
        <v>0.56629997065424997</v>
      </c>
      <c r="M3469">
        <v>-5.3865745026676022E-2</v>
      </c>
      <c r="N3469">
        <v>1.4953610544706546E-2</v>
      </c>
      <c r="O3469">
        <v>1.8650511679784267</v>
      </c>
      <c r="P3469">
        <v>2.5817748631235071</v>
      </c>
      <c r="Q3469">
        <v>-0.71672369514508039</v>
      </c>
      <c r="ID3469">
        <v>1.1016304317881866</v>
      </c>
      <c r="IE3469">
        <v>1.5114432611409363</v>
      </c>
    </row>
    <row r="3470" spans="7:239" ht="15.6" x14ac:dyDescent="0.3">
      <c r="G3470" s="1"/>
      <c r="H3470" s="1"/>
      <c r="K3470">
        <v>-0.72506090963253145</v>
      </c>
      <c r="L3470">
        <v>-1.2393886132366383</v>
      </c>
      <c r="M3470">
        <v>-6.5679031453000275E-2</v>
      </c>
      <c r="N3470">
        <v>-3.3397089730439186E-2</v>
      </c>
      <c r="O3470">
        <v>4.7486995507164345</v>
      </c>
      <c r="P3470">
        <v>3.1479834235222892</v>
      </c>
      <c r="Q3470">
        <v>1.600716127194145</v>
      </c>
      <c r="ID3470">
        <v>-2.5526065674363135E-2</v>
      </c>
      <c r="IE3470">
        <v>1.8333436620750456</v>
      </c>
    </row>
    <row r="3471" spans="7:239" ht="15.6" x14ac:dyDescent="0.3">
      <c r="G3471" s="1"/>
      <c r="H3471" s="1"/>
      <c r="K3471">
        <v>-0.31463473563613997</v>
      </c>
      <c r="L3471">
        <v>-0.41255576306684238</v>
      </c>
      <c r="M3471">
        <v>-2.8500922368750587E-2</v>
      </c>
      <c r="N3471">
        <v>-1.1141132051460317E-2</v>
      </c>
      <c r="O3471">
        <v>1.9000360910999972</v>
      </c>
      <c r="P3471">
        <v>1.3660437614115266</v>
      </c>
      <c r="Q3471">
        <v>0.53399232968847055</v>
      </c>
      <c r="ID3471">
        <v>0.83054863601768714</v>
      </c>
      <c r="IE3471">
        <v>-9.6509450305994671E-2</v>
      </c>
    </row>
    <row r="3472" spans="7:239" ht="15.6" x14ac:dyDescent="0.3">
      <c r="G3472" s="1"/>
      <c r="H3472" s="1"/>
      <c r="K3472">
        <v>0.94049629741059171</v>
      </c>
      <c r="L3472">
        <v>-0.93970303236314556</v>
      </c>
      <c r="M3472">
        <v>8.5194064496411329E-2</v>
      </c>
      <c r="N3472">
        <v>-2.4828912650919906E-2</v>
      </c>
      <c r="O3472">
        <v>-2.8932901896398513</v>
      </c>
      <c r="P3472">
        <v>-4.0833352271509558</v>
      </c>
      <c r="Q3472">
        <v>1.1900450375111045</v>
      </c>
      <c r="ID3472">
        <v>-0.88280281338918254</v>
      </c>
      <c r="IE3472">
        <v>-0.57856898197058904</v>
      </c>
    </row>
    <row r="3473" spans="7:239" ht="15.6" x14ac:dyDescent="0.3">
      <c r="G3473" s="1"/>
      <c r="H3473" s="1"/>
      <c r="K3473">
        <v>1.2770875342768597</v>
      </c>
      <c r="L3473">
        <v>1.0760152570100772</v>
      </c>
      <c r="M3473">
        <v>0.11568389802522196</v>
      </c>
      <c r="N3473">
        <v>2.9208881480704236E-2</v>
      </c>
      <c r="O3473">
        <v>-6.9446832266265055</v>
      </c>
      <c r="P3473">
        <v>-5.544707120299746</v>
      </c>
      <c r="Q3473">
        <v>-1.3999761063267597</v>
      </c>
      <c r="ID3473">
        <v>1.1184263673274242</v>
      </c>
      <c r="IE3473">
        <v>-0.12645729019327104</v>
      </c>
    </row>
    <row r="3474" spans="7:239" ht="15.6" x14ac:dyDescent="0.3">
      <c r="G3474" s="1"/>
      <c r="H3474" s="1"/>
      <c r="K3474">
        <v>-0.65007251073601202</v>
      </c>
      <c r="L3474">
        <v>-0.97735735548138192</v>
      </c>
      <c r="M3474">
        <v>-5.8886270535533691E-2</v>
      </c>
      <c r="N3474">
        <v>-2.6362174532443383E-2</v>
      </c>
      <c r="O3474">
        <v>4.0859416775516912</v>
      </c>
      <c r="P3474">
        <v>2.8224076911298766</v>
      </c>
      <c r="Q3474">
        <v>1.2635339864218151</v>
      </c>
      <c r="ID3474">
        <v>1.1128459248063505</v>
      </c>
      <c r="IE3474">
        <v>0.17039275302125348</v>
      </c>
    </row>
    <row r="3475" spans="7:239" ht="15.6" x14ac:dyDescent="0.3">
      <c r="G3475" s="1"/>
      <c r="H3475" s="1"/>
      <c r="K3475">
        <v>-0.45540400834920997</v>
      </c>
      <c r="L3475">
        <v>0.36721131605316309</v>
      </c>
      <c r="M3475">
        <v>-4.1252388303968997E-2</v>
      </c>
      <c r="N3475">
        <v>9.6734313178520274E-3</v>
      </c>
      <c r="O3475">
        <v>1.5135733722802709</v>
      </c>
      <c r="P3475">
        <v>1.9772190863461181</v>
      </c>
      <c r="Q3475">
        <v>-0.46364571406584726</v>
      </c>
      <c r="ID3475">
        <v>-0.53860451164720491</v>
      </c>
      <c r="IE3475">
        <v>0.1590029814150353</v>
      </c>
    </row>
    <row r="3476" spans="7:239" ht="15.6" x14ac:dyDescent="0.3">
      <c r="G3476" s="1"/>
      <c r="H3476" s="1"/>
      <c r="K3476">
        <v>1.971922661840031</v>
      </c>
      <c r="L3476">
        <v>-1.6553975363485802</v>
      </c>
      <c r="M3476">
        <v>0.17862495248228796</v>
      </c>
      <c r="N3476">
        <v>-4.3634861219962962E-2</v>
      </c>
      <c r="O3476">
        <v>-6.4700492719301241</v>
      </c>
      <c r="P3476">
        <v>-8.5614598297492464</v>
      </c>
      <c r="Q3476">
        <v>2.0914105578191222</v>
      </c>
      <c r="ID3476">
        <v>0.24112512976862255</v>
      </c>
      <c r="IE3476">
        <v>-0.1830889550395865</v>
      </c>
    </row>
    <row r="3477" spans="7:239" ht="15.6" x14ac:dyDescent="0.3">
      <c r="G3477" s="1"/>
      <c r="H3477" s="1"/>
      <c r="K3477">
        <v>0.86049414208204988</v>
      </c>
      <c r="L3477">
        <v>-1.687610734988028</v>
      </c>
      <c r="M3477">
        <v>7.7947136677900014E-2</v>
      </c>
      <c r="N3477">
        <v>-4.4864136717537056E-2</v>
      </c>
      <c r="O3477">
        <v>-1.5856618645501315</v>
      </c>
      <c r="P3477">
        <v>-3.7359913620018292</v>
      </c>
      <c r="Q3477">
        <v>2.1503294974516978</v>
      </c>
      <c r="ID3477">
        <v>0.96755747518248225</v>
      </c>
      <c r="IE3477">
        <v>1.0194681301650514</v>
      </c>
    </row>
    <row r="3478" spans="7:239" ht="15.6" x14ac:dyDescent="0.3">
      <c r="G3478" s="1"/>
      <c r="H3478" s="1"/>
      <c r="K3478">
        <v>-4.172839637582465E-2</v>
      </c>
      <c r="L3478">
        <v>0.33359602814146888</v>
      </c>
      <c r="M3478">
        <v>-3.7799316190415726E-3</v>
      </c>
      <c r="N3478">
        <v>8.910896774206839E-3</v>
      </c>
      <c r="O3478">
        <v>-0.24592617914424017</v>
      </c>
      <c r="P3478">
        <v>0.18117139999705453</v>
      </c>
      <c r="Q3478">
        <v>-0.4270975791412947</v>
      </c>
      <c r="ID3478">
        <v>-0.51399691502571287</v>
      </c>
      <c r="IE3478">
        <v>1.183231974521578</v>
      </c>
    </row>
    <row r="3479" spans="7:239" ht="15.6" x14ac:dyDescent="0.3">
      <c r="G3479" s="1"/>
      <c r="H3479" s="1"/>
      <c r="K3479">
        <v>2.6375887937370046</v>
      </c>
      <c r="L3479">
        <v>1.3826867986343283</v>
      </c>
      <c r="M3479">
        <v>0.23892375804914204</v>
      </c>
      <c r="N3479">
        <v>3.7863092127247915E-2</v>
      </c>
      <c r="O3479">
        <v>-13.266340823368221</v>
      </c>
      <c r="P3479">
        <v>-11.451570054935567</v>
      </c>
      <c r="Q3479">
        <v>-1.8147707684326535</v>
      </c>
      <c r="ID3479">
        <v>2.108320169258842</v>
      </c>
      <c r="IE3479">
        <v>-1.2121485485758123</v>
      </c>
    </row>
    <row r="3480" spans="7:239" ht="15.6" x14ac:dyDescent="0.3">
      <c r="G3480" s="1"/>
      <c r="H3480" s="1"/>
      <c r="K3480">
        <v>0.81633981911424791</v>
      </c>
      <c r="L3480">
        <v>-0.8933611345961443</v>
      </c>
      <c r="M3480">
        <v>7.394745454297709E-2</v>
      </c>
      <c r="N3480">
        <v>-2.3630178325336787E-2</v>
      </c>
      <c r="O3480">
        <v>-2.4116974313677737</v>
      </c>
      <c r="P3480">
        <v>-3.5442873617821298</v>
      </c>
      <c r="Q3480">
        <v>1.1325899304143563</v>
      </c>
      <c r="ID3480">
        <v>0.28228796068819184</v>
      </c>
      <c r="IE3480">
        <v>1.2060901657990588</v>
      </c>
    </row>
    <row r="3481" spans="7:239" ht="15.6" x14ac:dyDescent="0.3">
      <c r="G3481" s="1"/>
      <c r="H3481" s="1"/>
      <c r="K3481">
        <v>-1.1293503206855524</v>
      </c>
      <c r="L3481">
        <v>-0.33515798659753104</v>
      </c>
      <c r="M3481">
        <v>-0.10230124703779002</v>
      </c>
      <c r="N3481">
        <v>-9.339882104254113E-3</v>
      </c>
      <c r="O3481">
        <v>5.3509379804718762</v>
      </c>
      <c r="P3481">
        <v>4.9032792164585199</v>
      </c>
      <c r="Q3481">
        <v>0.4476587640133558</v>
      </c>
      <c r="ID3481">
        <v>-0.15581165525746424</v>
      </c>
      <c r="IE3481">
        <v>0.22489149677384077</v>
      </c>
    </row>
    <row r="3482" spans="7:239" ht="15.6" x14ac:dyDescent="0.3">
      <c r="G3482" s="1"/>
      <c r="H3482" s="1"/>
      <c r="K3482">
        <v>-1.1354317277045742</v>
      </c>
      <c r="L3482">
        <v>-0.37150607816187176</v>
      </c>
      <c r="M3482">
        <v>-0.10285212616749412</v>
      </c>
      <c r="N3482">
        <v>-1.0314313213737077E-2</v>
      </c>
      <c r="O3482">
        <v>5.4240458086852943</v>
      </c>
      <c r="P3482">
        <v>4.9296827478491103</v>
      </c>
      <c r="Q3482">
        <v>0.49436306083618414</v>
      </c>
      <c r="ID3482">
        <v>1.3009646235295547</v>
      </c>
      <c r="IE3482">
        <v>-1.3012373532698567</v>
      </c>
    </row>
    <row r="3483" spans="7:239" ht="15.6" x14ac:dyDescent="0.3">
      <c r="G3483" s="1"/>
      <c r="H3483" s="1"/>
      <c r="K3483">
        <v>-0.3952388145374266</v>
      </c>
      <c r="L3483">
        <v>0.81798651519779264</v>
      </c>
      <c r="M3483">
        <v>-3.5802374926827085E-2</v>
      </c>
      <c r="N3483">
        <v>2.175291159102288E-2</v>
      </c>
      <c r="O3483">
        <v>0.67338809224287743</v>
      </c>
      <c r="P3483">
        <v>1.7160009869060457</v>
      </c>
      <c r="Q3483">
        <v>-1.0426128946631683</v>
      </c>
      <c r="ID3483">
        <v>0.82451396537488042</v>
      </c>
      <c r="IE3483">
        <v>0.84927403291072023</v>
      </c>
    </row>
    <row r="3484" spans="7:239" ht="15.6" x14ac:dyDescent="0.3">
      <c r="G3484" s="1"/>
      <c r="H3484" s="1"/>
      <c r="K3484">
        <v>1.1654674057648222</v>
      </c>
      <c r="L3484">
        <v>-0.57063993536683411</v>
      </c>
      <c r="M3484">
        <v>0.10557288275197335</v>
      </c>
      <c r="N3484">
        <v>-1.4880985601358072E-2</v>
      </c>
      <c r="O3484">
        <v>-4.3468452954003407</v>
      </c>
      <c r="P3484">
        <v>-5.0600880908924042</v>
      </c>
      <c r="Q3484">
        <v>0.71324279549206338</v>
      </c>
      <c r="ID3484">
        <v>0.41407646706454787</v>
      </c>
      <c r="IE3484">
        <v>1.1989400872033533</v>
      </c>
    </row>
    <row r="3485" spans="7:239" ht="15.6" x14ac:dyDescent="0.3">
      <c r="G3485" s="1"/>
      <c r="H3485" s="1"/>
      <c r="K3485">
        <v>-0.60528921819085557</v>
      </c>
      <c r="L3485">
        <v>-1.1482486366327198</v>
      </c>
      <c r="M3485">
        <v>-5.4829613721511079E-2</v>
      </c>
      <c r="N3485">
        <v>-3.0919221619986306E-2</v>
      </c>
      <c r="O3485">
        <v>4.1099252877159334</v>
      </c>
      <c r="P3485">
        <v>2.6279729054311822</v>
      </c>
      <c r="Q3485">
        <v>1.4819523822847513</v>
      </c>
      <c r="ID3485">
        <v>3.3226614457905201E-3</v>
      </c>
      <c r="IE3485">
        <v>0.58884581593241647</v>
      </c>
    </row>
    <row r="3486" spans="7:239" ht="15.6" x14ac:dyDescent="0.3">
      <c r="G3486" s="1"/>
      <c r="H3486" s="1"/>
      <c r="K3486">
        <v>0.84144883748437249</v>
      </c>
      <c r="L3486">
        <v>-2.2005701862613796</v>
      </c>
      <c r="M3486">
        <v>7.6221933811375625E-2</v>
      </c>
      <c r="N3486">
        <v>-5.8593636484368279E-2</v>
      </c>
      <c r="O3486">
        <v>-0.84492092137583441</v>
      </c>
      <c r="P3486">
        <v>-3.6533027183680042</v>
      </c>
      <c r="Q3486">
        <v>2.8083817969921698</v>
      </c>
      <c r="ID3486">
        <v>-1.7996933608104377</v>
      </c>
      <c r="IE3486">
        <v>0.26268761092868353</v>
      </c>
    </row>
    <row r="3487" spans="7:239" ht="15.6" x14ac:dyDescent="0.3">
      <c r="G3487" s="1"/>
      <c r="H3487" s="1"/>
      <c r="K3487">
        <v>1.0241820463446227</v>
      </c>
      <c r="L3487">
        <v>-0.35902248819782412</v>
      </c>
      <c r="M3487">
        <v>9.27746675373224E-2</v>
      </c>
      <c r="N3487">
        <v>-9.2662983593883568E-3</v>
      </c>
      <c r="O3487">
        <v>-4.002540172743478</v>
      </c>
      <c r="P3487">
        <v>-4.4466720819303607</v>
      </c>
      <c r="Q3487">
        <v>0.44413190918688272</v>
      </c>
      <c r="ID3487">
        <v>-1.5566767648334203</v>
      </c>
      <c r="IE3487">
        <v>-1.0304059305615272</v>
      </c>
    </row>
    <row r="3488" spans="7:239" ht="15.6" x14ac:dyDescent="0.3">
      <c r="G3488" s="1"/>
      <c r="H3488" s="1"/>
      <c r="K3488">
        <v>-6.9923239472327661E-2</v>
      </c>
      <c r="L3488">
        <v>-1.1669074489020399</v>
      </c>
      <c r="M3488">
        <v>-6.3339377196961312E-3</v>
      </c>
      <c r="N3488">
        <v>-3.1241390659257837E-2</v>
      </c>
      <c r="O3488">
        <v>1.8009783069806569</v>
      </c>
      <c r="P3488">
        <v>0.30358442422364851</v>
      </c>
      <c r="Q3488">
        <v>1.4973938827570084</v>
      </c>
      <c r="ID3488">
        <v>0.47770315980755312</v>
      </c>
      <c r="IE3488">
        <v>-1.2624852382432059</v>
      </c>
    </row>
    <row r="3489" spans="7:239" ht="15.6" x14ac:dyDescent="0.3">
      <c r="G3489" s="1"/>
      <c r="H3489" s="1"/>
      <c r="K3489">
        <v>-0.25049911338317055</v>
      </c>
      <c r="L3489">
        <v>-0.47815117565804072</v>
      </c>
      <c r="M3489">
        <v>-2.269125107734778E-2</v>
      </c>
      <c r="N3489">
        <v>-1.2874800530967531E-2</v>
      </c>
      <c r="O3489">
        <v>1.7046740554210831</v>
      </c>
      <c r="P3489">
        <v>1.0875873268866549</v>
      </c>
      <c r="Q3489">
        <v>0.61708672853442825</v>
      </c>
      <c r="ID3489">
        <v>-4.376876505376686E-2</v>
      </c>
      <c r="IE3489">
        <v>-0.34049974462056376</v>
      </c>
    </row>
    <row r="3490" spans="7:239" ht="15.6" x14ac:dyDescent="0.3">
      <c r="G3490" s="1"/>
      <c r="H3490" s="1"/>
      <c r="K3490">
        <v>2.8014409649188141</v>
      </c>
      <c r="L3490">
        <v>0.28273779208244926</v>
      </c>
      <c r="M3490">
        <v>0.25376616888900727</v>
      </c>
      <c r="N3490">
        <v>8.4903345492745169E-3</v>
      </c>
      <c r="O3490">
        <v>-12.56990408156992</v>
      </c>
      <c r="P3490">
        <v>-12.162963969482536</v>
      </c>
      <c r="Q3490">
        <v>-0.40694011208738423</v>
      </c>
      <c r="ID3490">
        <v>0.9807842683420156</v>
      </c>
      <c r="IE3490">
        <v>-7.703485019295425E-3</v>
      </c>
    </row>
    <row r="3491" spans="7:239" ht="15.6" x14ac:dyDescent="0.3">
      <c r="G3491" s="1"/>
      <c r="H3491" s="1"/>
      <c r="K3491">
        <v>2.1705552931986896</v>
      </c>
      <c r="L3491">
        <v>0.40044348820496151</v>
      </c>
      <c r="M3491">
        <v>0.19661792199599323</v>
      </c>
      <c r="N3491">
        <v>1.1430722547808567E-2</v>
      </c>
      <c r="O3491">
        <v>-9.9717317661548908</v>
      </c>
      <c r="P3491">
        <v>-9.4238594193293483</v>
      </c>
      <c r="Q3491">
        <v>-0.54787234682554176</v>
      </c>
      <c r="ID3491">
        <v>2.4879412269569845</v>
      </c>
      <c r="IE3491">
        <v>-2.3783664265888182</v>
      </c>
    </row>
    <row r="3492" spans="7:239" ht="15.6" x14ac:dyDescent="0.3">
      <c r="G3492" s="1"/>
      <c r="H3492" s="1"/>
      <c r="K3492">
        <v>1.709509105083175</v>
      </c>
      <c r="L3492">
        <v>-1.6045635536459621</v>
      </c>
      <c r="M3492">
        <v>0.15485444159284817</v>
      </c>
      <c r="N3492">
        <v>-4.2361662628396655E-2</v>
      </c>
      <c r="O3492">
        <v>-5.3917573936738297</v>
      </c>
      <c r="P3492">
        <v>-7.4221437863608761</v>
      </c>
      <c r="Q3492">
        <v>2.0303863926870469</v>
      </c>
      <c r="ID3492">
        <v>0.34682862743857534</v>
      </c>
      <c r="IE3492">
        <v>-0.93304783868674246</v>
      </c>
    </row>
    <row r="3493" spans="7:239" ht="15.6" x14ac:dyDescent="0.3">
      <c r="G3493" s="1"/>
      <c r="H3493" s="1"/>
      <c r="K3493">
        <v>1.6194593413482086</v>
      </c>
      <c r="L3493">
        <v>-1.0586427782926366</v>
      </c>
      <c r="M3493">
        <v>0.14669735963447644</v>
      </c>
      <c r="N3493">
        <v>-2.77864191739687E-2</v>
      </c>
      <c r="O3493">
        <v>-5.6993786473997181</v>
      </c>
      <c r="P3493">
        <v>-7.0311764072569032</v>
      </c>
      <c r="Q3493">
        <v>1.3317977598571851</v>
      </c>
      <c r="ID3493">
        <v>2.0934352876934685</v>
      </c>
      <c r="IE3493">
        <v>-0.76262822256283902</v>
      </c>
    </row>
    <row r="3494" spans="7:239" ht="15.6" x14ac:dyDescent="0.3">
      <c r="G3494" s="1"/>
      <c r="H3494" s="1"/>
      <c r="K3494">
        <v>0.27872211083742554</v>
      </c>
      <c r="L3494">
        <v>2.0523749421562365</v>
      </c>
      <c r="M3494">
        <v>2.5247807516772178E-2</v>
      </c>
      <c r="N3494">
        <v>5.49993359678351E-2</v>
      </c>
      <c r="O3494">
        <v>-3.8462302486194568</v>
      </c>
      <c r="P3494">
        <v>-1.2101225883630105</v>
      </c>
      <c r="Q3494">
        <v>-2.6361076602564464</v>
      </c>
      <c r="ID3494">
        <v>0.54269854718200861</v>
      </c>
      <c r="IE3494">
        <v>-1.447208300329218</v>
      </c>
    </row>
    <row r="3495" spans="7:239" ht="15.6" x14ac:dyDescent="0.3">
      <c r="G3495" s="1"/>
      <c r="H3495" s="1"/>
      <c r="K3495">
        <v>0.71421044321054894</v>
      </c>
      <c r="L3495">
        <v>-0.94088815110110702</v>
      </c>
      <c r="M3495">
        <v>6.4696151096410248E-2</v>
      </c>
      <c r="N3495">
        <v>-2.4935435891368252E-2</v>
      </c>
      <c r="O3495">
        <v>-1.9057234798358942</v>
      </c>
      <c r="P3495">
        <v>-3.100874155900625</v>
      </c>
      <c r="Q3495">
        <v>1.1951506760647308</v>
      </c>
      <c r="ID3495">
        <v>-0.82568025539229817</v>
      </c>
      <c r="IE3495">
        <v>-1.6423360866793608</v>
      </c>
    </row>
    <row r="3496" spans="7:239" ht="15.6" x14ac:dyDescent="0.3">
      <c r="G3496" s="1"/>
      <c r="H3496" s="1"/>
      <c r="K3496">
        <v>-0.37820119416687686</v>
      </c>
      <c r="L3496">
        <v>4.0661474696036051E-2</v>
      </c>
      <c r="M3496">
        <v>-3.4259036444038458E-2</v>
      </c>
      <c r="N3496">
        <v>9.627702018802721E-4</v>
      </c>
      <c r="O3496">
        <v>1.5958836766724376</v>
      </c>
      <c r="P3496">
        <v>1.6420290684227579</v>
      </c>
      <c r="Q3496">
        <v>-4.6145391750320272E-2</v>
      </c>
      <c r="ID3496">
        <v>2.2569529338273191</v>
      </c>
      <c r="IE3496">
        <v>-0.88832971085031354</v>
      </c>
    </row>
    <row r="3497" spans="7:239" ht="15.6" x14ac:dyDescent="0.3">
      <c r="G3497" s="1"/>
      <c r="H3497" s="1"/>
      <c r="K3497">
        <v>-1.2322784625165457</v>
      </c>
      <c r="L3497">
        <v>4.5137337293220371E-2</v>
      </c>
      <c r="M3497">
        <v>-0.11162490602271975</v>
      </c>
      <c r="N3497">
        <v>8.0012608943724577E-4</v>
      </c>
      <c r="O3497">
        <v>5.3118105189345339</v>
      </c>
      <c r="P3497">
        <v>5.3501604094635775</v>
      </c>
      <c r="Q3497">
        <v>-3.8349890529043452E-2</v>
      </c>
      <c r="ID3497">
        <v>-0.70646455580130807</v>
      </c>
      <c r="IE3497">
        <v>-1.4896581124495458</v>
      </c>
    </row>
    <row r="3498" spans="7:239" ht="15.6" x14ac:dyDescent="0.3">
      <c r="G3498" s="1"/>
      <c r="H3498" s="1"/>
      <c r="K3498">
        <v>-0.21039168312454182</v>
      </c>
      <c r="L3498">
        <v>-0.58166945947700555</v>
      </c>
      <c r="M3498">
        <v>-1.9058153307961012E-2</v>
      </c>
      <c r="N3498">
        <v>-1.5630964010360644E-2</v>
      </c>
      <c r="O3498">
        <v>1.6626427625206424</v>
      </c>
      <c r="P3498">
        <v>0.91345364523744255</v>
      </c>
      <c r="Q3498">
        <v>0.74918911728319981</v>
      </c>
      <c r="ID3498">
        <v>0.88344140426871787</v>
      </c>
      <c r="IE3498">
        <v>-0.42595550806195898</v>
      </c>
    </row>
    <row r="3499" spans="7:239" ht="15.6" x14ac:dyDescent="0.3">
      <c r="G3499" s="1"/>
      <c r="H3499" s="1"/>
      <c r="K3499">
        <v>-0.85060871134376281</v>
      </c>
      <c r="L3499">
        <v>-0.36119180734751116</v>
      </c>
      <c r="M3499">
        <v>-7.7051673265432413E-2</v>
      </c>
      <c r="N3499">
        <v>-9.9442034266455908E-3</v>
      </c>
      <c r="O3499">
        <v>4.1696957412873115</v>
      </c>
      <c r="P3499">
        <v>3.6930719718029055</v>
      </c>
      <c r="Q3499">
        <v>0.47662376948440616</v>
      </c>
      <c r="ID3499">
        <v>-0.87399764468816754</v>
      </c>
      <c r="IE3499">
        <v>-0.58135523300058201</v>
      </c>
    </row>
    <row r="3500" spans="7:239" ht="15.6" x14ac:dyDescent="0.3">
      <c r="G3500" s="1"/>
      <c r="H3500" s="1"/>
      <c r="K3500">
        <v>0.92948758454816449</v>
      </c>
      <c r="L3500">
        <v>4.9143198327973134E-2</v>
      </c>
      <c r="M3500">
        <v>8.4196849519376019E-2</v>
      </c>
      <c r="N3500">
        <v>1.6220479000981004E-3</v>
      </c>
      <c r="O3500">
        <v>-4.113283349721554</v>
      </c>
      <c r="P3500">
        <v>-4.0355389039112968</v>
      </c>
      <c r="Q3500">
        <v>-7.7744445810257204E-2</v>
      </c>
      <c r="ID3500">
        <v>-0.74727351429164668</v>
      </c>
      <c r="IE3500">
        <v>-0.92190092348389918</v>
      </c>
    </row>
    <row r="3501" spans="7:239" ht="15.6" x14ac:dyDescent="0.3">
      <c r="G3501" s="1"/>
      <c r="H3501" s="1"/>
      <c r="K3501">
        <v>-0.38729226248910614</v>
      </c>
      <c r="L3501">
        <v>0.11428504041111116</v>
      </c>
      <c r="M3501">
        <v>-3.5082543206497466E-2</v>
      </c>
      <c r="N3501">
        <v>2.9294154316867817E-3</v>
      </c>
      <c r="O3501">
        <v>1.5410932684342202</v>
      </c>
      <c r="P3501">
        <v>1.6814995901407064</v>
      </c>
      <c r="Q3501">
        <v>-0.14040632170648615</v>
      </c>
      <c r="ID3501">
        <v>0.35366873585305408</v>
      </c>
      <c r="IE3501">
        <v>-0.64754188762745235</v>
      </c>
    </row>
    <row r="3502" spans="7:239" ht="15.6" x14ac:dyDescent="0.3">
      <c r="G3502" s="1"/>
      <c r="H3502" s="1"/>
      <c r="K3502">
        <v>0.22393619103118434</v>
      </c>
      <c r="L3502">
        <v>3.6709305662680873E-3</v>
      </c>
      <c r="M3502">
        <v>2.028507114203186E-2</v>
      </c>
      <c r="N3502">
        <v>1.7224927906844793E-4</v>
      </c>
      <c r="O3502">
        <v>-0.98051545753063885</v>
      </c>
      <c r="P3502">
        <v>-0.97225958250895617</v>
      </c>
      <c r="Q3502">
        <v>-8.2558750216827227E-3</v>
      </c>
      <c r="ID3502">
        <v>0.21287727688354616</v>
      </c>
      <c r="IE3502">
        <v>-4.0135432877723379E-2</v>
      </c>
    </row>
    <row r="3503" spans="7:239" ht="15.6" x14ac:dyDescent="0.3">
      <c r="G3503" s="1"/>
      <c r="H3503" s="1"/>
      <c r="K3503">
        <v>0.93007826102241797</v>
      </c>
      <c r="L3503">
        <v>-1.2196348711538698</v>
      </c>
      <c r="M3503">
        <v>8.4250355450002881E-2</v>
      </c>
      <c r="N3503">
        <v>-3.232137289529146E-2</v>
      </c>
      <c r="O3503">
        <v>-2.4889462080388545</v>
      </c>
      <c r="P3503">
        <v>-4.0381034329390131</v>
      </c>
      <c r="Q3503">
        <v>1.5491572249001586</v>
      </c>
      <c r="ID3503">
        <v>1.0045240988128492</v>
      </c>
      <c r="IE3503">
        <v>8.0135697427675207E-2</v>
      </c>
    </row>
    <row r="3504" spans="7:239" ht="15.6" x14ac:dyDescent="0.3">
      <c r="G3504" s="1"/>
      <c r="H3504" s="1"/>
      <c r="K3504">
        <v>-0.94367482774291311</v>
      </c>
      <c r="L3504">
        <v>-1.0161966700717129</v>
      </c>
      <c r="M3504">
        <v>-8.5481988987853932E-2</v>
      </c>
      <c r="N3504">
        <v>-2.7498317468676758E-2</v>
      </c>
      <c r="O3504">
        <v>5.4151244931822156</v>
      </c>
      <c r="P3504">
        <v>4.0971353929913432</v>
      </c>
      <c r="Q3504">
        <v>1.3179891001908723</v>
      </c>
      <c r="ID3504">
        <v>-0.36797587761572254</v>
      </c>
      <c r="IE3504">
        <v>0.36219988776504064</v>
      </c>
    </row>
    <row r="3505" spans="7:239" ht="15.6" x14ac:dyDescent="0.3">
      <c r="G3505" s="1"/>
      <c r="H3505" s="1"/>
      <c r="K3505">
        <v>1.2667174368812115</v>
      </c>
      <c r="L3505">
        <v>-1.7466558121248108</v>
      </c>
      <c r="M3505">
        <v>0.11474453149205077</v>
      </c>
      <c r="N3505">
        <v>-4.6309458328457807E-2</v>
      </c>
      <c r="O3505">
        <v>-3.2800799759157315</v>
      </c>
      <c r="P3505">
        <v>-5.499683461917229</v>
      </c>
      <c r="Q3505">
        <v>2.2196034860014975</v>
      </c>
      <c r="ID3505">
        <v>-0.84667612533548042</v>
      </c>
      <c r="IE3505">
        <v>-0.74420802910195261</v>
      </c>
    </row>
    <row r="3506" spans="7:239" ht="15.6" x14ac:dyDescent="0.3">
      <c r="G3506" s="1"/>
      <c r="H3506" s="1"/>
      <c r="K3506">
        <v>-0.89067154083112454</v>
      </c>
      <c r="L3506">
        <v>1.7511196699234475</v>
      </c>
      <c r="M3506">
        <v>-8.0680730911541321E-2</v>
      </c>
      <c r="N3506">
        <v>4.6553213404271154E-2</v>
      </c>
      <c r="O3506">
        <v>1.6357253909222433</v>
      </c>
      <c r="P3506">
        <v>3.867012011115647</v>
      </c>
      <c r="Q3506">
        <v>-2.2312866201934036</v>
      </c>
      <c r="ID3506">
        <v>-0.76395197318893571</v>
      </c>
      <c r="IE3506">
        <v>-0.18293398663353691</v>
      </c>
    </row>
    <row r="3507" spans="7:239" ht="15.6" x14ac:dyDescent="0.3">
      <c r="G3507" s="1"/>
      <c r="H3507" s="1"/>
      <c r="K3507">
        <v>-0.87498179767185602</v>
      </c>
      <c r="L3507">
        <v>-0.57571844240736403</v>
      </c>
      <c r="M3507">
        <v>-7.925948875001125E-2</v>
      </c>
      <c r="N3507">
        <v>-1.5691492453004535E-2</v>
      </c>
      <c r="O3507">
        <v>4.5509823799421447</v>
      </c>
      <c r="P3507">
        <v>3.7988921459725495</v>
      </c>
      <c r="Q3507">
        <v>0.75209023396959518</v>
      </c>
      <c r="ID3507">
        <v>1.5415582177568405</v>
      </c>
      <c r="IE3507">
        <v>1.81462376988265</v>
      </c>
    </row>
    <row r="3508" spans="7:239" ht="15.6" x14ac:dyDescent="0.3">
      <c r="G3508" s="1"/>
      <c r="H3508" s="1"/>
      <c r="K3508">
        <v>-0.40307460221362545</v>
      </c>
      <c r="L3508">
        <v>-1.3396134583796808</v>
      </c>
      <c r="M3508">
        <v>-3.6512173149854894E-2</v>
      </c>
      <c r="N3508">
        <v>-3.5971945157087001E-2</v>
      </c>
      <c r="O3508">
        <v>3.4741499356939465</v>
      </c>
      <c r="P3508">
        <v>1.7500214800635321</v>
      </c>
      <c r="Q3508">
        <v>1.7241284556304144</v>
      </c>
      <c r="ID3508">
        <v>-0.27137837825291738</v>
      </c>
      <c r="IE3508">
        <v>-2.0082548000115779</v>
      </c>
    </row>
    <row r="3509" spans="7:239" ht="15.6" x14ac:dyDescent="0.3">
      <c r="G3509" s="1"/>
      <c r="H3509" s="1"/>
      <c r="K3509">
        <v>-0.68124843245637801</v>
      </c>
      <c r="L3509">
        <v>-2.0818582092226263</v>
      </c>
      <c r="M3509">
        <v>-6.1710315131022833E-2</v>
      </c>
      <c r="N3509">
        <v>-5.5921190553745725E-2</v>
      </c>
      <c r="O3509">
        <v>5.6380555831522337</v>
      </c>
      <c r="P3509">
        <v>2.9577636087982002</v>
      </c>
      <c r="Q3509">
        <v>2.6802919743540334</v>
      </c>
      <c r="ID3509">
        <v>-1.3806614656601224</v>
      </c>
      <c r="IE3509">
        <v>2.3104406379399243</v>
      </c>
    </row>
    <row r="3510" spans="7:239" ht="15.6" x14ac:dyDescent="0.3">
      <c r="G3510" s="1"/>
      <c r="H3510" s="1"/>
      <c r="K3510">
        <v>0.41850132120862793</v>
      </c>
      <c r="L3510">
        <v>0.8456744080831502</v>
      </c>
      <c r="M3510">
        <v>3.7909589489128891E-2</v>
      </c>
      <c r="N3510">
        <v>2.2762695741354692E-2</v>
      </c>
      <c r="O3510">
        <v>-2.9080110340764427</v>
      </c>
      <c r="P3510">
        <v>-1.8169993781000109</v>
      </c>
      <c r="Q3510">
        <v>-1.0910116559764318</v>
      </c>
      <c r="ID3510">
        <v>-0.88026524749115553</v>
      </c>
      <c r="IE3510">
        <v>-0.59706974666985635</v>
      </c>
    </row>
    <row r="3511" spans="7:239" ht="15.6" x14ac:dyDescent="0.3">
      <c r="G3511" s="1"/>
      <c r="H3511" s="1"/>
      <c r="K3511">
        <v>-0.34963493802465567</v>
      </c>
      <c r="L3511">
        <v>-0.92509943222421798</v>
      </c>
      <c r="M3511">
        <v>-3.1671386205646364E-2</v>
      </c>
      <c r="N3511">
        <v>-2.4864783629737715E-2</v>
      </c>
      <c r="O3511">
        <v>2.7097678137746031</v>
      </c>
      <c r="P3511">
        <v>1.5180034871052108</v>
      </c>
      <c r="Q3511">
        <v>1.1917643266693922</v>
      </c>
      <c r="ID3511">
        <v>0.3836674737939873</v>
      </c>
      <c r="IE3511">
        <v>0.17406151057274483</v>
      </c>
    </row>
    <row r="3512" spans="7:239" ht="15.6" x14ac:dyDescent="0.3">
      <c r="G3512" s="1"/>
      <c r="H3512" s="1"/>
      <c r="K3512">
        <v>1.4083798055050833</v>
      </c>
      <c r="L3512">
        <v>-1.4579120107613579</v>
      </c>
      <c r="M3512">
        <v>0.12757689776769138</v>
      </c>
      <c r="N3512">
        <v>-3.8537857856079022E-2</v>
      </c>
      <c r="O3512">
        <v>-4.2676241638653334</v>
      </c>
      <c r="P3512">
        <v>-6.114736324704805</v>
      </c>
      <c r="Q3512">
        <v>1.8471121608394721</v>
      </c>
      <c r="ID3512">
        <v>1.1309116385052786</v>
      </c>
      <c r="IE3512">
        <v>-0.77238155123994812</v>
      </c>
    </row>
    <row r="3513" spans="7:239" ht="15.6" x14ac:dyDescent="0.3">
      <c r="G3513" s="1"/>
      <c r="H3513" s="1"/>
      <c r="K3513">
        <v>0.41513867978169006</v>
      </c>
      <c r="L3513">
        <v>-0.84262212748595799</v>
      </c>
      <c r="M3513">
        <v>3.7604987449340335E-2</v>
      </c>
      <c r="N3513">
        <v>-2.2405408487695382E-2</v>
      </c>
      <c r="O3513">
        <v>-0.7285129143540483</v>
      </c>
      <c r="P3513">
        <v>-1.8023998605551819</v>
      </c>
      <c r="Q3513">
        <v>1.0738869462011336</v>
      </c>
      <c r="ID3513">
        <v>-1.3003519441154094</v>
      </c>
      <c r="IE3513">
        <v>0.33861756056783282</v>
      </c>
    </row>
    <row r="3514" spans="7:239" ht="15.6" x14ac:dyDescent="0.3">
      <c r="G3514" s="1"/>
      <c r="H3514" s="1"/>
      <c r="K3514">
        <v>-0.36420454201753261</v>
      </c>
      <c r="L3514">
        <v>-5.2755746207688E-3</v>
      </c>
      <c r="M3514">
        <v>-3.2991161504787647E-2</v>
      </c>
      <c r="N3514">
        <v>-2.6155578123008525E-4</v>
      </c>
      <c r="O3514">
        <v>1.5937963835286593</v>
      </c>
      <c r="P3514">
        <v>1.5812600649285908</v>
      </c>
      <c r="Q3514">
        <v>1.2536318600068489E-2</v>
      </c>
      <c r="ID3514">
        <v>0.56517379084996489</v>
      </c>
      <c r="IE3514">
        <v>0.99609233428565369</v>
      </c>
    </row>
    <row r="3515" spans="7:239" ht="15.6" x14ac:dyDescent="0.3">
      <c r="G3515" s="1"/>
      <c r="H3515" s="1"/>
      <c r="K3515">
        <v>-0.19692161463446115</v>
      </c>
      <c r="L3515">
        <v>-1.6003050561351995</v>
      </c>
      <c r="M3515">
        <v>-1.7837978505705499E-2</v>
      </c>
      <c r="N3515">
        <v>-4.2878065577099382E-2</v>
      </c>
      <c r="O3515">
        <v>2.910108387504049</v>
      </c>
      <c r="P3515">
        <v>0.85497090019196165</v>
      </c>
      <c r="Q3515">
        <v>2.0551374873120873</v>
      </c>
      <c r="ID3515">
        <v>-1.7940045787548267</v>
      </c>
      <c r="IE3515">
        <v>0.41376476282114005</v>
      </c>
    </row>
    <row r="3516" spans="7:239" ht="15.6" x14ac:dyDescent="0.3">
      <c r="G3516" s="1"/>
      <c r="H3516" s="1"/>
      <c r="K3516">
        <v>0.32893504430113618</v>
      </c>
      <c r="L3516">
        <v>-0.18601747314713274</v>
      </c>
      <c r="M3516">
        <v>2.9796303777564793E-2</v>
      </c>
      <c r="N3516">
        <v>-4.8677678726287196E-3</v>
      </c>
      <c r="O3516">
        <v>-1.1948199610339134</v>
      </c>
      <c r="P3516">
        <v>-1.4281311447342262</v>
      </c>
      <c r="Q3516">
        <v>0.23331118370031276</v>
      </c>
      <c r="ID3516">
        <v>-0.41390034515583418</v>
      </c>
      <c r="IE3516">
        <v>-1.3635295948260331</v>
      </c>
    </row>
    <row r="3517" spans="7:239" ht="15.6" x14ac:dyDescent="0.3">
      <c r="G3517" s="1"/>
      <c r="H3517" s="1"/>
      <c r="K3517">
        <v>0.4196206417013833</v>
      </c>
      <c r="L3517">
        <v>1.4635206326421615E-2</v>
      </c>
      <c r="M3517">
        <v>3.8010982192656272E-2</v>
      </c>
      <c r="N3517">
        <v>5.3027641985113952E-4</v>
      </c>
      <c r="O3517">
        <v>-1.8472751584450573</v>
      </c>
      <c r="P3517">
        <v>-1.8218591109996762</v>
      </c>
      <c r="Q3517">
        <v>-2.5416047445381108E-2</v>
      </c>
      <c r="ID3517">
        <v>-0.90935479534431085</v>
      </c>
      <c r="IE3517">
        <v>0.93762424403232791</v>
      </c>
    </row>
    <row r="3518" spans="7:239" ht="15.6" x14ac:dyDescent="0.3">
      <c r="G3518" s="1"/>
      <c r="H3518" s="1"/>
      <c r="K3518">
        <v>-2.4897469339069813</v>
      </c>
      <c r="L3518">
        <v>-0.38101902090048617</v>
      </c>
      <c r="M3518">
        <v>-0.22553162777036678</v>
      </c>
      <c r="N3518">
        <v>-1.1016595388823998E-2</v>
      </c>
      <c r="O3518">
        <v>11.337711121724642</v>
      </c>
      <c r="P3518">
        <v>10.809687810472147</v>
      </c>
      <c r="Q3518">
        <v>0.52802331125249591</v>
      </c>
      <c r="ID3518">
        <v>-0.5502614106996303</v>
      </c>
      <c r="IE3518">
        <v>-1.0846468890578902</v>
      </c>
    </row>
    <row r="3519" spans="7:239" ht="15.6" x14ac:dyDescent="0.3">
      <c r="G3519" s="1"/>
      <c r="H3519" s="1"/>
      <c r="K3519">
        <v>1.7853485249517693</v>
      </c>
      <c r="L3519">
        <v>0.32062747003166603</v>
      </c>
      <c r="M3519">
        <v>0.16172429152787107</v>
      </c>
      <c r="N3519">
        <v>9.1680424448789891E-3</v>
      </c>
      <c r="O3519">
        <v>-8.1908369026150947</v>
      </c>
      <c r="P3519">
        <v>-7.7514143806298161</v>
      </c>
      <c r="Q3519">
        <v>-0.43942252198527859</v>
      </c>
      <c r="ID3519">
        <v>0.12850595041880047</v>
      </c>
      <c r="IE3519">
        <v>-0.29398482045005953</v>
      </c>
    </row>
    <row r="3520" spans="7:239" ht="15.6" x14ac:dyDescent="0.3">
      <c r="G3520" s="1"/>
      <c r="H3520" s="1"/>
      <c r="K3520">
        <v>0.97165985963202406</v>
      </c>
      <c r="L3520">
        <v>0.13670230494089797</v>
      </c>
      <c r="M3520">
        <v>8.8016989517105557E-2</v>
      </c>
      <c r="N3520">
        <v>3.9784600123829702E-3</v>
      </c>
      <c r="O3520">
        <v>-4.4093243117561549</v>
      </c>
      <c r="P3520">
        <v>-4.2186374838133567</v>
      </c>
      <c r="Q3520">
        <v>-0.19068682794279784</v>
      </c>
      <c r="ID3520">
        <v>1.0964108185513457</v>
      </c>
      <c r="IE3520">
        <v>1.451823616954973</v>
      </c>
    </row>
    <row r="3521" spans="7:239" ht="15.6" x14ac:dyDescent="0.3">
      <c r="G3521" s="1"/>
      <c r="H3521" s="1"/>
      <c r="K3521">
        <v>0.11121665499209193</v>
      </c>
      <c r="L3521">
        <v>0.15736514090219456</v>
      </c>
      <c r="M3521">
        <v>1.007446696447218E-2</v>
      </c>
      <c r="N3521">
        <v>4.2467611584262807E-3</v>
      </c>
      <c r="O3521">
        <v>-0.6864137265426461</v>
      </c>
      <c r="P3521">
        <v>-0.48286727595360424</v>
      </c>
      <c r="Q3521">
        <v>-0.20354645058904186</v>
      </c>
      <c r="ID3521">
        <v>1.4233866356772713</v>
      </c>
      <c r="IE3521">
        <v>-0.47936188490836312</v>
      </c>
    </row>
    <row r="3522" spans="7:239" ht="15.6" x14ac:dyDescent="0.3">
      <c r="G3522" s="1"/>
      <c r="H3522" s="1"/>
      <c r="K3522">
        <v>-0.73436864770193599</v>
      </c>
      <c r="L3522">
        <v>2.3921477640494944</v>
      </c>
      <c r="M3522">
        <v>-6.6522165061908431E-2</v>
      </c>
      <c r="N3522">
        <v>6.3754315214334681E-2</v>
      </c>
      <c r="O3522">
        <v>0.13266251414191377</v>
      </c>
      <c r="P3522">
        <v>3.1883946562390308</v>
      </c>
      <c r="Q3522">
        <v>-3.0557321420971171</v>
      </c>
      <c r="ID3522">
        <v>-0.91249082730842879</v>
      </c>
      <c r="IE3522">
        <v>1.2286247486063191</v>
      </c>
    </row>
    <row r="3523" spans="7:239" ht="15.6" x14ac:dyDescent="0.3">
      <c r="G3523" s="1"/>
      <c r="H3523" s="1"/>
      <c r="K3523">
        <v>0.24812777721692114</v>
      </c>
      <c r="L3523">
        <v>0.13823438633480667</v>
      </c>
      <c r="M3523">
        <v>2.2476445589174839E-2</v>
      </c>
      <c r="N3523">
        <v>3.7802235866312688E-3</v>
      </c>
      <c r="O3523">
        <v>-1.2584771348446933</v>
      </c>
      <c r="P3523">
        <v>-1.0772917408968719</v>
      </c>
      <c r="Q3523">
        <v>-0.1811853939478214</v>
      </c>
      <c r="ID3523">
        <v>8.9936478164372113E-2</v>
      </c>
      <c r="IE3523">
        <v>-0.7927566352505151</v>
      </c>
    </row>
    <row r="3524" spans="7:239" ht="15.6" x14ac:dyDescent="0.3">
      <c r="G3524" s="1"/>
      <c r="H3524" s="1"/>
      <c r="K3524">
        <v>-1.7134398207927739</v>
      </c>
      <c r="L3524">
        <v>-0.15643853978954533</v>
      </c>
      <c r="M3524">
        <v>-0.1552105021627862</v>
      </c>
      <c r="N3524">
        <v>-4.7517210085550685E-3</v>
      </c>
      <c r="O3524">
        <v>7.6669587811065742</v>
      </c>
      <c r="P3524">
        <v>7.4392097014198848</v>
      </c>
      <c r="Q3524">
        <v>0.22774907968668986</v>
      </c>
      <c r="ID3524">
        <v>5.9570342166594854E-2</v>
      </c>
      <c r="IE3524">
        <v>3.2140172710763428</v>
      </c>
    </row>
    <row r="3525" spans="7:239" ht="15.6" x14ac:dyDescent="0.3">
      <c r="G3525" s="1"/>
      <c r="H3525" s="1"/>
      <c r="K3525">
        <v>1.0942886827393961</v>
      </c>
      <c r="L3525">
        <v>-0.84741336920519106</v>
      </c>
      <c r="M3525">
        <v>9.9125218112680255E-2</v>
      </c>
      <c r="N3525">
        <v>-2.230903858649368E-2</v>
      </c>
      <c r="O3525">
        <v>-3.6817848018935915</v>
      </c>
      <c r="P3525">
        <v>-4.751052757150461</v>
      </c>
      <c r="Q3525">
        <v>1.0692679552568696</v>
      </c>
      <c r="ID3525">
        <v>-1.6937397582599689</v>
      </c>
      <c r="IE3525">
        <v>-0.18290512045515853</v>
      </c>
    </row>
    <row r="3526" spans="7:239" ht="15.6" x14ac:dyDescent="0.3">
      <c r="G3526" s="1"/>
      <c r="H3526" s="1"/>
      <c r="K3526">
        <v>-1.6754415383346157</v>
      </c>
      <c r="L3526">
        <v>1.1528111346626799</v>
      </c>
      <c r="M3526">
        <v>-0.15176845976941788</v>
      </c>
      <c r="N3526">
        <v>3.0287195335675109E-2</v>
      </c>
      <c r="O3526">
        <v>5.8225737841400633</v>
      </c>
      <c r="P3526">
        <v>7.2742332674245338</v>
      </c>
      <c r="Q3526">
        <v>-1.45165948328447</v>
      </c>
      <c r="ID3526">
        <v>1.3343571828476464</v>
      </c>
      <c r="IE3526">
        <v>-2.1242476031774045</v>
      </c>
    </row>
    <row r="3527" spans="7:239" ht="15.6" x14ac:dyDescent="0.3">
      <c r="G3527" s="1"/>
      <c r="H3527" s="1"/>
      <c r="K3527">
        <v>-0.11394743127637096</v>
      </c>
      <c r="L3527">
        <v>1.7518192252870388</v>
      </c>
      <c r="M3527">
        <v>-1.0321832032818185E-2</v>
      </c>
      <c r="N3527">
        <v>4.6828739886361256E-2</v>
      </c>
      <c r="O3527">
        <v>-1.7497691154177255</v>
      </c>
      <c r="P3527">
        <v>0.49472343639757971</v>
      </c>
      <c r="Q3527">
        <v>-2.2444925518153052</v>
      </c>
      <c r="ID3527">
        <v>0.59306962044479494</v>
      </c>
      <c r="IE3527">
        <v>-0.12447014060347962</v>
      </c>
    </row>
    <row r="3528" spans="7:239" ht="15.6" x14ac:dyDescent="0.3">
      <c r="G3528" s="1"/>
      <c r="H3528" s="1"/>
      <c r="K3528">
        <v>-0.24650043036783709</v>
      </c>
      <c r="L3528">
        <v>-1.0997168143027456</v>
      </c>
      <c r="M3528">
        <v>-2.2329033746299319E-2</v>
      </c>
      <c r="N3528">
        <v>-2.9502222198157065E-2</v>
      </c>
      <c r="O3528">
        <v>2.4842621902889883</v>
      </c>
      <c r="P3528">
        <v>1.0702263194444395</v>
      </c>
      <c r="Q3528">
        <v>1.4140358708445488</v>
      </c>
      <c r="ID3528">
        <v>1.3803902476642147</v>
      </c>
      <c r="IE3528">
        <v>-2.1533340001768226</v>
      </c>
    </row>
    <row r="3529" spans="7:239" ht="15.6" x14ac:dyDescent="0.3">
      <c r="G3529" s="1"/>
      <c r="H3529" s="1"/>
      <c r="K3529">
        <v>1.570037782931633</v>
      </c>
      <c r="L3529">
        <v>1.5996280162496266</v>
      </c>
      <c r="M3529">
        <v>0.14222054941539616</v>
      </c>
      <c r="N3529">
        <v>4.3313951410354108E-2</v>
      </c>
      <c r="O3529">
        <v>-8.8926331611466534</v>
      </c>
      <c r="P3529">
        <v>-6.8166037491627476</v>
      </c>
      <c r="Q3529">
        <v>-2.0760294119839058</v>
      </c>
      <c r="ID3529">
        <v>1.37035772714978</v>
      </c>
      <c r="IE3529">
        <v>0.1595955288340983</v>
      </c>
    </row>
    <row r="3530" spans="7:239" ht="15.6" x14ac:dyDescent="0.3">
      <c r="G3530" s="1"/>
      <c r="H3530" s="1"/>
      <c r="K3530">
        <v>-0.36417899786579511</v>
      </c>
      <c r="L3530">
        <v>0.80254935545667139</v>
      </c>
      <c r="M3530">
        <v>-3.2988847609329873E-2</v>
      </c>
      <c r="N3530">
        <v>2.135019072690213E-2</v>
      </c>
      <c r="O3530">
        <v>0.55783859973885885</v>
      </c>
      <c r="P3530">
        <v>1.5811491603615824</v>
      </c>
      <c r="Q3530">
        <v>-1.0233105606227235</v>
      </c>
      <c r="ID3530">
        <v>0.72958521299119261</v>
      </c>
      <c r="IE3530">
        <v>-1.0633118090789409</v>
      </c>
    </row>
    <row r="3531" spans="7:239" ht="15.6" x14ac:dyDescent="0.3">
      <c r="G3531" s="1"/>
      <c r="H3531" s="1"/>
      <c r="K3531">
        <v>0.45636579271563127</v>
      </c>
      <c r="L3531">
        <v>1.3527349887130937</v>
      </c>
      <c r="M3531">
        <v>4.1339510730256192E-2</v>
      </c>
      <c r="N3531">
        <v>3.6340605292128444E-2</v>
      </c>
      <c r="O3531">
        <v>-3.7231931130218339</v>
      </c>
      <c r="P3531">
        <v>-1.9813948475853105</v>
      </c>
      <c r="Q3531">
        <v>-1.7417982654365232</v>
      </c>
      <c r="ID3531">
        <v>0.63555136273151303</v>
      </c>
      <c r="IE3531">
        <v>0.59271606090007489</v>
      </c>
    </row>
    <row r="3532" spans="7:239" ht="15.6" x14ac:dyDescent="0.3">
      <c r="G3532" s="1"/>
      <c r="H3532" s="1"/>
      <c r="K3532">
        <v>-0.8416834453663814</v>
      </c>
      <c r="L3532">
        <v>-0.56738527531936733</v>
      </c>
      <c r="M3532">
        <v>-7.6243185568651298E-2</v>
      </c>
      <c r="N3532">
        <v>-1.5457545695262462E-2</v>
      </c>
      <c r="O3532">
        <v>4.3951985216201885</v>
      </c>
      <c r="P3532">
        <v>3.6543213110321244</v>
      </c>
      <c r="Q3532">
        <v>0.74087721058806377</v>
      </c>
      <c r="ID3532">
        <v>0.39319933187405209</v>
      </c>
      <c r="IE3532">
        <v>0.35893325205935123</v>
      </c>
    </row>
    <row r="3533" spans="7:239" ht="15.6" x14ac:dyDescent="0.3">
      <c r="G3533" s="1"/>
      <c r="H3533" s="1"/>
      <c r="K3533">
        <v>-0.33506047855317012</v>
      </c>
      <c r="L3533">
        <v>9.4681042432420787E-2</v>
      </c>
      <c r="M3533">
        <v>-3.0351171077067283E-2</v>
      </c>
      <c r="N3533">
        <v>2.4222193249774488E-3</v>
      </c>
      <c r="O3533">
        <v>1.338629319082572</v>
      </c>
      <c r="P3533">
        <v>1.4547258283409472</v>
      </c>
      <c r="Q3533">
        <v>-0.11609650925837513</v>
      </c>
      <c r="ID3533">
        <v>-1.7780162445305747</v>
      </c>
      <c r="IE3533">
        <v>0.53793600097825611</v>
      </c>
    </row>
    <row r="3534" spans="7:239" ht="15.6" x14ac:dyDescent="0.3">
      <c r="G3534" s="1"/>
      <c r="H3534" s="1"/>
      <c r="K3534">
        <v>-0.10147355156316913</v>
      </c>
      <c r="L3534">
        <v>-0.39743467018447959</v>
      </c>
      <c r="M3534">
        <v>-9.1918961513768032E-3</v>
      </c>
      <c r="N3534">
        <v>-1.0666119194424841E-2</v>
      </c>
      <c r="O3534">
        <v>0.95179087982393173</v>
      </c>
      <c r="P3534">
        <v>0.44056582557827417</v>
      </c>
      <c r="Q3534">
        <v>0.51122505424565756</v>
      </c>
      <c r="ID3534">
        <v>-0.48863886304818382</v>
      </c>
      <c r="IE3534">
        <v>-1.2815874313848947</v>
      </c>
    </row>
    <row r="3535" spans="7:239" ht="15.6" x14ac:dyDescent="0.3">
      <c r="G3535" s="1"/>
      <c r="H3535" s="1"/>
      <c r="K3535">
        <v>1.4088754218221193</v>
      </c>
      <c r="L3535">
        <v>1.5093480937508665</v>
      </c>
      <c r="M3535">
        <v>0.12762179275408875</v>
      </c>
      <c r="N3535">
        <v>4.0845407168645695E-2</v>
      </c>
      <c r="O3535">
        <v>-8.0746006911427664</v>
      </c>
      <c r="P3535">
        <v>-6.1168881328215141</v>
      </c>
      <c r="Q3535">
        <v>-1.9577125583212518</v>
      </c>
      <c r="ID3535">
        <v>0.2329241098390151</v>
      </c>
      <c r="IE3535">
        <v>-2.5048857563057889E-2</v>
      </c>
    </row>
    <row r="3536" spans="7:239" ht="15.6" x14ac:dyDescent="0.3">
      <c r="G3536" s="1"/>
      <c r="H3536" s="1"/>
      <c r="K3536">
        <v>-0.34900193705210159</v>
      </c>
      <c r="L3536">
        <v>0.25767492374632062</v>
      </c>
      <c r="M3536">
        <v>-3.1614046346009977E-2</v>
      </c>
      <c r="N3536">
        <v>6.7781846512770276E-3</v>
      </c>
      <c r="O3536">
        <v>1.1903781038528096</v>
      </c>
      <c r="P3536">
        <v>1.515255198592893</v>
      </c>
      <c r="Q3536">
        <v>-0.32487709474008347</v>
      </c>
      <c r="ID3536">
        <v>1.0854277370688987</v>
      </c>
      <c r="IE3536">
        <v>2.3500727712971226</v>
      </c>
    </row>
    <row r="3537" spans="7:239" ht="15.6" x14ac:dyDescent="0.3">
      <c r="G3537" s="1"/>
      <c r="H3537" s="1"/>
      <c r="K3537">
        <v>-4.8418414527200962E-3</v>
      </c>
      <c r="L3537">
        <v>-0.21716446417000093</v>
      </c>
      <c r="M3537">
        <v>-4.3859412752621468E-4</v>
      </c>
      <c r="N3537">
        <v>-5.8114011704530613E-3</v>
      </c>
      <c r="O3537">
        <v>0.29956107999568021</v>
      </c>
      <c r="P3537">
        <v>2.10217326985822E-2</v>
      </c>
      <c r="Q3537">
        <v>0.27853934729709801</v>
      </c>
      <c r="ID3537">
        <v>0.1537452590795873</v>
      </c>
      <c r="IE3537">
        <v>1.343135607962902</v>
      </c>
    </row>
    <row r="3538" spans="7:239" ht="15.6" x14ac:dyDescent="0.3">
      <c r="G3538" s="1"/>
      <c r="H3538" s="1"/>
      <c r="K3538">
        <v>9.5734491724991724E-2</v>
      </c>
      <c r="L3538">
        <v>-3.1779668802706648E-2</v>
      </c>
      <c r="M3538">
        <v>8.672028252535947E-3</v>
      </c>
      <c r="N3538">
        <v>-8.1854832614192455E-4</v>
      </c>
      <c r="O3538">
        <v>-0.37641579174237472</v>
      </c>
      <c r="P3538">
        <v>-0.41564865655541067</v>
      </c>
      <c r="Q3538">
        <v>3.9232864813035936E-2</v>
      </c>
      <c r="ID3538">
        <v>1.1161555901993658</v>
      </c>
      <c r="IE3538">
        <v>-0.20936088315223922</v>
      </c>
    </row>
    <row r="3539" spans="7:239" ht="15.6" x14ac:dyDescent="0.3">
      <c r="G3539" s="1"/>
      <c r="H3539" s="1"/>
      <c r="K3539">
        <v>1.0931615687623744</v>
      </c>
      <c r="L3539">
        <v>1.1390414555104093E-2</v>
      </c>
      <c r="M3539">
        <v>9.9023119442948573E-2</v>
      </c>
      <c r="N3539">
        <v>6.6616394178691961E-4</v>
      </c>
      <c r="O3539">
        <v>-4.7780882978235164</v>
      </c>
      <c r="P3539">
        <v>-4.7461591874255635</v>
      </c>
      <c r="Q3539">
        <v>-3.1929110397953257E-2</v>
      </c>
      <c r="ID3539">
        <v>-0.87021781818942179</v>
      </c>
      <c r="IE3539">
        <v>9.0856840953122062E-2</v>
      </c>
    </row>
    <row r="3540" spans="7:239" ht="15.6" x14ac:dyDescent="0.3">
      <c r="G3540" s="1"/>
      <c r="H3540" s="1"/>
      <c r="K3540">
        <v>1.7765533834794442</v>
      </c>
      <c r="L3540">
        <v>-0.30937165212289497</v>
      </c>
      <c r="M3540">
        <v>0.16092759104971788</v>
      </c>
      <c r="N3540">
        <v>-7.6892302541142063E-3</v>
      </c>
      <c r="O3540">
        <v>-7.3446853426498286</v>
      </c>
      <c r="P3540">
        <v>-7.713228678994839</v>
      </c>
      <c r="Q3540">
        <v>0.36854333634501046</v>
      </c>
      <c r="ID3540">
        <v>0.47889450750919316</v>
      </c>
      <c r="IE3540">
        <v>-1.0904389143453643</v>
      </c>
    </row>
    <row r="3541" spans="7:239" ht="15.6" x14ac:dyDescent="0.3">
      <c r="G3541" s="1"/>
      <c r="H3541" s="1"/>
      <c r="K3541">
        <v>1.6377370890377438</v>
      </c>
      <c r="L3541">
        <v>-0.78835259059191942</v>
      </c>
      <c r="M3541">
        <v>0.14835303400533642</v>
      </c>
      <c r="N3541">
        <v>-2.0549303307278367E-2</v>
      </c>
      <c r="O3541">
        <v>-6.1256083836999844</v>
      </c>
      <c r="P3541">
        <v>-7.1105325633833472</v>
      </c>
      <c r="Q3541">
        <v>0.98492417968336243</v>
      </c>
      <c r="ID3541">
        <v>0.74707995074502032</v>
      </c>
      <c r="IE3541">
        <v>0.90662309958285914</v>
      </c>
    </row>
    <row r="3542" spans="7:239" ht="15.6" x14ac:dyDescent="0.3">
      <c r="G3542" s="1"/>
      <c r="H3542" s="1"/>
      <c r="K3542">
        <v>-0.95352000173722484</v>
      </c>
      <c r="L3542">
        <v>2.1520455575553235</v>
      </c>
      <c r="M3542">
        <v>-8.6373805777094956E-2</v>
      </c>
      <c r="N3542">
        <v>5.7258402710235856E-2</v>
      </c>
      <c r="O3542">
        <v>1.3954957038188112</v>
      </c>
      <c r="P3542">
        <v>4.1398800012360395</v>
      </c>
      <c r="Q3542">
        <v>-2.7443842974172283</v>
      </c>
      <c r="ID3542">
        <v>-2.026093089179263</v>
      </c>
      <c r="IE3542">
        <v>0.95397653533393478</v>
      </c>
    </row>
    <row r="3543" spans="7:239" ht="15.6" x14ac:dyDescent="0.3">
      <c r="G3543" s="1"/>
      <c r="H3543" s="1"/>
      <c r="K3543">
        <v>0.50352284254408797</v>
      </c>
      <c r="L3543">
        <v>0.13211279363988726</v>
      </c>
      <c r="M3543">
        <v>4.5611192347299399E-2</v>
      </c>
      <c r="N3543">
        <v>3.7008948872684806E-3</v>
      </c>
      <c r="O3543">
        <v>-2.3635189155429237</v>
      </c>
      <c r="P3543">
        <v>-2.186135730992516</v>
      </c>
      <c r="Q3543">
        <v>-0.17738318455040752</v>
      </c>
      <c r="ID3543">
        <v>0.965601914860997</v>
      </c>
      <c r="IE3543">
        <v>-6.1073266735437247E-2</v>
      </c>
    </row>
    <row r="3544" spans="7:239" ht="15.6" x14ac:dyDescent="0.3">
      <c r="G3544" s="1"/>
      <c r="H3544" s="1"/>
      <c r="K3544">
        <v>0.53988210400855774</v>
      </c>
      <c r="L3544">
        <v>2.2368891076386599</v>
      </c>
      <c r="M3544">
        <v>4.89047654052416E-2</v>
      </c>
      <c r="N3544">
        <v>6.0021991246375514E-2</v>
      </c>
      <c r="O3544">
        <v>-5.2208386258362367</v>
      </c>
      <c r="P3544">
        <v>-2.3439960581196151</v>
      </c>
      <c r="Q3544">
        <v>-2.8768425677166216</v>
      </c>
      <c r="ID3544">
        <v>0.7728118706964946</v>
      </c>
      <c r="IE3544">
        <v>0.26770721713180134</v>
      </c>
    </row>
    <row r="3545" spans="7:239" ht="15.6" x14ac:dyDescent="0.3">
      <c r="G3545" s="1"/>
      <c r="H3545" s="1"/>
      <c r="K3545">
        <v>-1.2392652766142307</v>
      </c>
      <c r="L3545">
        <v>-0.5663743381602665</v>
      </c>
      <c r="M3545">
        <v>-0.11225780068961151</v>
      </c>
      <c r="N3545">
        <v>-1.5561954106181117E-2</v>
      </c>
      <c r="O3545">
        <v>6.1263764156415252</v>
      </c>
      <c r="P3545">
        <v>5.3804949298749607</v>
      </c>
      <c r="Q3545">
        <v>0.74588148576656466</v>
      </c>
      <c r="ID3545">
        <v>0.25364786661142324</v>
      </c>
      <c r="IE3545">
        <v>-1.0715802556221736</v>
      </c>
    </row>
    <row r="3546" spans="7:239" ht="15.6" x14ac:dyDescent="0.3">
      <c r="G3546" s="1"/>
      <c r="H3546" s="1"/>
      <c r="K3546">
        <v>0.92670292923952768</v>
      </c>
      <c r="L3546">
        <v>1.5109995533042853</v>
      </c>
      <c r="M3546">
        <v>8.3944603865015191E-2</v>
      </c>
      <c r="N3546">
        <v>4.0730166115852853E-2</v>
      </c>
      <c r="O3546">
        <v>-5.9756378946008093</v>
      </c>
      <c r="P3546">
        <v>-4.0234488179125156</v>
      </c>
      <c r="Q3546">
        <v>-1.9521890766882937</v>
      </c>
      <c r="ID3546">
        <v>-1.1396369953691992</v>
      </c>
      <c r="IE3546">
        <v>0.76072361545659783</v>
      </c>
    </row>
    <row r="3547" spans="7:239" ht="15.6" x14ac:dyDescent="0.3">
      <c r="G3547" s="1"/>
      <c r="H3547" s="1"/>
      <c r="K3547">
        <v>0.29425799549887982</v>
      </c>
      <c r="L3547">
        <v>1.7710184345493893</v>
      </c>
      <c r="M3547">
        <v>2.6655112535942195E-2</v>
      </c>
      <c r="N3547">
        <v>4.7477342807396995E-2</v>
      </c>
      <c r="O3547">
        <v>-3.5531544147820666</v>
      </c>
      <c r="P3547">
        <v>-1.2775744489367638</v>
      </c>
      <c r="Q3547">
        <v>-2.2755799658453029</v>
      </c>
      <c r="ID3547">
        <v>0.52580397126757117</v>
      </c>
      <c r="IE3547">
        <v>-0.67366130717037287</v>
      </c>
    </row>
    <row r="3548" spans="7:239" ht="15.6" x14ac:dyDescent="0.3">
      <c r="G3548" s="1"/>
      <c r="H3548" s="1"/>
      <c r="K3548">
        <v>-0.14289462873642056</v>
      </c>
      <c r="L3548">
        <v>-0.31105474914113129</v>
      </c>
      <c r="M3548">
        <v>-1.2943989519446955E-2</v>
      </c>
      <c r="N3548">
        <v>-8.3688926218735485E-3</v>
      </c>
      <c r="O3548">
        <v>1.021522367247033</v>
      </c>
      <c r="P3548">
        <v>0.62040294352732694</v>
      </c>
      <c r="Q3548">
        <v>0.40111942371970605</v>
      </c>
      <c r="ID3548">
        <v>0.93079505885289615</v>
      </c>
      <c r="IE3548">
        <v>1.1311266132739346</v>
      </c>
    </row>
    <row r="3549" spans="7:239" ht="15.6" x14ac:dyDescent="0.3">
      <c r="G3549" s="1"/>
      <c r="H3549" s="1"/>
      <c r="K3549">
        <v>0.31609034844040512</v>
      </c>
      <c r="L3549">
        <v>-0.94481513149105933</v>
      </c>
      <c r="M3549">
        <v>2.8632777827905284E-2</v>
      </c>
      <c r="N3549">
        <v>-2.5172126364605092E-2</v>
      </c>
      <c r="O3549">
        <v>-0.16586836316021092</v>
      </c>
      <c r="P3549">
        <v>-1.3723635683656981</v>
      </c>
      <c r="Q3549">
        <v>1.2064952052054871</v>
      </c>
      <c r="ID3549">
        <v>-1.2116985876615478</v>
      </c>
      <c r="IE3549">
        <v>-0.92834191554828815</v>
      </c>
    </row>
    <row r="3550" spans="7:239" ht="15.6" x14ac:dyDescent="0.3">
      <c r="G3550" s="1"/>
      <c r="H3550" s="1"/>
      <c r="K3550">
        <v>-0.3733788788104816</v>
      </c>
      <c r="L3550">
        <v>-0.62952955183526194</v>
      </c>
      <c r="M3550">
        <v>-3.3822211071492185E-2</v>
      </c>
      <c r="N3550">
        <v>-1.6965254008749132E-2</v>
      </c>
      <c r="O3550">
        <v>2.434233493679411</v>
      </c>
      <c r="P3550">
        <v>1.621092111812281</v>
      </c>
      <c r="Q3550">
        <v>0.81314138186712992</v>
      </c>
      <c r="ID3550">
        <v>0.85952529823271773</v>
      </c>
      <c r="IE3550">
        <v>1.2708364176676223</v>
      </c>
    </row>
    <row r="3551" spans="7:239" ht="15.6" x14ac:dyDescent="0.3">
      <c r="G3551" s="1"/>
      <c r="H3551" s="1"/>
      <c r="K3551">
        <v>-0.37700778819522163</v>
      </c>
      <c r="L3551">
        <v>-1.4872381501971323</v>
      </c>
      <c r="M3551">
        <v>-3.4150932769840568E-2</v>
      </c>
      <c r="N3551">
        <v>-3.9912729547467572E-2</v>
      </c>
      <c r="O3551">
        <v>3.5498571781936334</v>
      </c>
      <c r="P3551">
        <v>1.6368476799816032</v>
      </c>
      <c r="Q3551">
        <v>1.91300949821203</v>
      </c>
      <c r="ID3551">
        <v>-0.3276732936768233</v>
      </c>
      <c r="IE3551">
        <v>0.3319992038864536</v>
      </c>
    </row>
    <row r="3552" spans="7:239" ht="15.6" x14ac:dyDescent="0.3">
      <c r="G3552" s="1"/>
      <c r="H3552" s="1"/>
      <c r="K3552">
        <v>0.42993734919307836</v>
      </c>
      <c r="L3552">
        <v>0.19660157558262603</v>
      </c>
      <c r="M3552">
        <v>3.8945512446372274E-2</v>
      </c>
      <c r="N3552">
        <v>5.401833232954195E-3</v>
      </c>
      <c r="O3552">
        <v>-2.1255598017707258</v>
      </c>
      <c r="P3552">
        <v>-1.8666509674323226</v>
      </c>
      <c r="Q3552">
        <v>-0.25890883433840323</v>
      </c>
      <c r="ID3552">
        <v>-2.5461589961255813</v>
      </c>
      <c r="IE3552">
        <v>1.0999362006983131</v>
      </c>
    </row>
    <row r="3553" spans="7:239" ht="15.6" x14ac:dyDescent="0.3">
      <c r="G3553" s="1"/>
      <c r="H3553" s="1"/>
      <c r="K3553">
        <v>1.3721641116451915</v>
      </c>
      <c r="L3553">
        <v>-1.1447593814593389</v>
      </c>
      <c r="M3553">
        <v>0.12429632966021807</v>
      </c>
      <c r="N3553">
        <v>-3.0172060586987872E-2</v>
      </c>
      <c r="O3553">
        <v>-4.5113582255809135</v>
      </c>
      <c r="P3553">
        <v>-5.9574993223678883</v>
      </c>
      <c r="Q3553">
        <v>1.4461410967869746</v>
      </c>
      <c r="ID3553">
        <v>-2.0525505165785147</v>
      </c>
      <c r="IE3553">
        <v>-0.54388179461405051</v>
      </c>
    </row>
    <row r="3554" spans="7:239" ht="15.6" x14ac:dyDescent="0.3">
      <c r="G3554" s="1"/>
      <c r="H3554" s="1"/>
      <c r="K3554">
        <v>3.2891387444767113E-2</v>
      </c>
      <c r="L3554">
        <v>-0.7441788620132701</v>
      </c>
      <c r="M3554">
        <v>2.9794386124229583E-3</v>
      </c>
      <c r="N3554">
        <v>-1.9898139978106234E-2</v>
      </c>
      <c r="O3554">
        <v>0.81091012258314776</v>
      </c>
      <c r="P3554">
        <v>-0.14280392319764137</v>
      </c>
      <c r="Q3554">
        <v>0.95371404578078911</v>
      </c>
      <c r="ID3554">
        <v>-0.15122522214988679</v>
      </c>
      <c r="IE3554">
        <v>9.7268704748759316E-2</v>
      </c>
    </row>
    <row r="3555" spans="7:239" ht="15.6" x14ac:dyDescent="0.3">
      <c r="G3555" s="1"/>
      <c r="H3555" s="1"/>
      <c r="K3555">
        <v>0.36276805213860114</v>
      </c>
      <c r="L3555">
        <v>-0.9847738572855208</v>
      </c>
      <c r="M3555">
        <v>3.2861038279708425E-2</v>
      </c>
      <c r="N3555">
        <v>-2.6225708813727201E-2</v>
      </c>
      <c r="O3555">
        <v>-0.31803007301447828</v>
      </c>
      <c r="P3555">
        <v>-1.5750232836225544</v>
      </c>
      <c r="Q3555">
        <v>1.2569932106080761</v>
      </c>
      <c r="ID3555">
        <v>-0.48612825503826329</v>
      </c>
      <c r="IE3555">
        <v>0.56266993797317721</v>
      </c>
    </row>
    <row r="3556" spans="7:239" ht="15.6" x14ac:dyDescent="0.3">
      <c r="G3556" s="1"/>
      <c r="H3556" s="1"/>
      <c r="K3556">
        <v>-2.4956368966461362</v>
      </c>
      <c r="L3556">
        <v>-0.86520649909241065</v>
      </c>
      <c r="M3556">
        <v>-0.22606516508131905</v>
      </c>
      <c r="N3556">
        <v>-2.3972009040169794E-2</v>
      </c>
      <c r="O3556">
        <v>11.984233963042815</v>
      </c>
      <c r="P3556">
        <v>10.835260151804711</v>
      </c>
      <c r="Q3556">
        <v>1.1489738112381032</v>
      </c>
      <c r="ID3556">
        <v>7.5335865606095967E-2</v>
      </c>
      <c r="IE3556">
        <v>-7.8283528014596565E-2</v>
      </c>
    </row>
    <row r="3557" spans="7:239" ht="15.6" x14ac:dyDescent="0.3">
      <c r="G3557" s="1"/>
      <c r="H3557" s="1"/>
      <c r="K3557">
        <v>0.41966502081199486</v>
      </c>
      <c r="L3557">
        <v>0.25468375859418491</v>
      </c>
      <c r="M3557">
        <v>3.8015002236990468E-2</v>
      </c>
      <c r="N3557">
        <v>6.9523093308320235E-3</v>
      </c>
      <c r="O3557">
        <v>-2.1552746483048337</v>
      </c>
      <c r="P3557">
        <v>-1.8220517909562151</v>
      </c>
      <c r="Q3557">
        <v>-0.33322285734861867</v>
      </c>
      <c r="ID3557">
        <v>-0.9465013540929007</v>
      </c>
      <c r="IE3557">
        <v>-0.14691335944915812</v>
      </c>
    </row>
    <row r="3558" spans="7:239" ht="15.6" x14ac:dyDescent="0.3">
      <c r="G3558" s="1"/>
      <c r="H3558" s="1"/>
      <c r="K3558">
        <v>-0.15558965149813603</v>
      </c>
      <c r="L3558">
        <v>1.3332433321501165</v>
      </c>
      <c r="M3558">
        <v>-1.4093957457569342E-2</v>
      </c>
      <c r="N3558">
        <v>3.5616811877450423E-2</v>
      </c>
      <c r="O3558">
        <v>-1.0315862984239246</v>
      </c>
      <c r="P3558">
        <v>0.67552068699438605</v>
      </c>
      <c r="Q3558">
        <v>-1.7071069854183107</v>
      </c>
      <c r="ID3558">
        <v>0.47574206178034023</v>
      </c>
      <c r="IE3558">
        <v>-0.68756632316291244</v>
      </c>
    </row>
    <row r="3559" spans="7:239" ht="15.6" x14ac:dyDescent="0.3">
      <c r="G3559" s="1"/>
      <c r="H3559" s="1"/>
      <c r="K3559">
        <v>0.62417009611505325</v>
      </c>
      <c r="L3559">
        <v>2.1993034868453849</v>
      </c>
      <c r="M3559">
        <v>5.6539922136389108E-2</v>
      </c>
      <c r="N3559">
        <v>5.9044331702913483E-2</v>
      </c>
      <c r="O3559">
        <v>-5.5399311935148177</v>
      </c>
      <c r="P3559">
        <v>-2.7099476608445521</v>
      </c>
      <c r="Q3559">
        <v>-2.829983532670266</v>
      </c>
      <c r="ID3559">
        <v>-0.29505939413854509</v>
      </c>
      <c r="IE3559">
        <v>-0.18687794192607141</v>
      </c>
    </row>
    <row r="3560" spans="7:239" ht="15.6" x14ac:dyDescent="0.3">
      <c r="G3560" s="1"/>
      <c r="H3560" s="1"/>
      <c r="K3560">
        <v>0.62764233215928311</v>
      </c>
      <c r="L3560">
        <v>1.3319319610179587</v>
      </c>
      <c r="M3560">
        <v>5.6854451712224044E-2</v>
      </c>
      <c r="N3560">
        <v>3.5840691772147493E-2</v>
      </c>
      <c r="O3560">
        <v>-4.4428605092728102</v>
      </c>
      <c r="P3560">
        <v>-2.7250230032945151</v>
      </c>
      <c r="Q3560">
        <v>-1.7178375059782953</v>
      </c>
      <c r="ID3560">
        <v>-1.1802366695452753</v>
      </c>
      <c r="IE3560">
        <v>-2.0361322250615244</v>
      </c>
    </row>
    <row r="3561" spans="7:239" ht="15.6" x14ac:dyDescent="0.3">
      <c r="G3561" s="1"/>
      <c r="H3561" s="1"/>
      <c r="K3561">
        <v>-0.48254280291193291</v>
      </c>
      <c r="L3561">
        <v>0.68143103160134189</v>
      </c>
      <c r="M3561">
        <v>-4.3710733138177416E-2</v>
      </c>
      <c r="N3561">
        <v>1.8070777472381266E-2</v>
      </c>
      <c r="O3561">
        <v>1.2289181741897561</v>
      </c>
      <c r="P3561">
        <v>2.0950470843568323</v>
      </c>
      <c r="Q3561">
        <v>-0.86612891016707605</v>
      </c>
      <c r="ID3561">
        <v>-1.5615106392152371</v>
      </c>
      <c r="IE3561">
        <v>0.38387252462877336</v>
      </c>
    </row>
    <row r="3562" spans="7:239" ht="15.6" x14ac:dyDescent="0.3">
      <c r="G3562" s="1"/>
      <c r="H3562" s="1"/>
      <c r="K3562">
        <v>-0.99694781727721815</v>
      </c>
      <c r="L3562">
        <v>0.57193026003937253</v>
      </c>
      <c r="M3562">
        <v>-9.0307677848934939E-2</v>
      </c>
      <c r="N3562">
        <v>1.4971223933288253E-2</v>
      </c>
      <c r="O3562">
        <v>3.610861836218096</v>
      </c>
      <c r="P3562">
        <v>4.3284297377112395</v>
      </c>
      <c r="Q3562">
        <v>-0.71756790149314365</v>
      </c>
      <c r="ID3562">
        <v>1.6486879815381315</v>
      </c>
      <c r="IE3562">
        <v>-0.61295438455656315</v>
      </c>
    </row>
    <row r="3563" spans="7:239" ht="15.6" x14ac:dyDescent="0.3">
      <c r="G3563" s="1"/>
      <c r="H3563" s="1"/>
      <c r="K3563">
        <v>1.2676791786744164</v>
      </c>
      <c r="L3563">
        <v>-0.72121224006335505</v>
      </c>
      <c r="M3563">
        <v>0.11483165006187904</v>
      </c>
      <c r="N3563">
        <v>-1.8875451370136267E-2</v>
      </c>
      <c r="O3563">
        <v>-4.5991622620375692</v>
      </c>
      <c r="P3563">
        <v>-5.5038590383170813</v>
      </c>
      <c r="Q3563">
        <v>0.90469677627951239</v>
      </c>
      <c r="ID3563">
        <v>-0.43516063956636403</v>
      </c>
      <c r="IE3563">
        <v>-2.0032805817506198</v>
      </c>
    </row>
    <row r="3564" spans="7:239" ht="15.6" x14ac:dyDescent="0.3">
      <c r="G3564" s="1"/>
      <c r="H3564" s="1"/>
      <c r="K3564">
        <v>-0.62873903909784978</v>
      </c>
      <c r="L3564">
        <v>2.1814615704072771</v>
      </c>
      <c r="M3564">
        <v>-5.695379598600285E-2</v>
      </c>
      <c r="N3564">
        <v>5.8152752797309457E-2</v>
      </c>
      <c r="O3564">
        <v>-5.7465770794948856E-2</v>
      </c>
      <c r="P3564">
        <v>2.7297845553478721</v>
      </c>
      <c r="Q3564">
        <v>-2.787250326142821</v>
      </c>
      <c r="ID3564">
        <v>2.2668280416839232E-2</v>
      </c>
      <c r="IE3564">
        <v>0.87816408535043911</v>
      </c>
    </row>
    <row r="3565" spans="7:239" ht="15.6" x14ac:dyDescent="0.3">
      <c r="G3565" s="1"/>
      <c r="H3565" s="1"/>
      <c r="K3565">
        <v>0.21367206354629634</v>
      </c>
      <c r="L3565">
        <v>1.5638240838826276</v>
      </c>
      <c r="M3565">
        <v>1.9355303803920604E-2</v>
      </c>
      <c r="N3565">
        <v>4.1907628495273339E-2</v>
      </c>
      <c r="O3565">
        <v>-2.9363206351822813</v>
      </c>
      <c r="P3565">
        <v>-0.92769601171085214</v>
      </c>
      <c r="Q3565">
        <v>-2.0086246234714289</v>
      </c>
      <c r="ID3565">
        <v>-0.48688101411464219</v>
      </c>
      <c r="IE3565">
        <v>5.7203443871503105E-2</v>
      </c>
    </row>
    <row r="3566" spans="7:239" ht="15.6" x14ac:dyDescent="0.3">
      <c r="G3566" s="1"/>
      <c r="H3566" s="1"/>
      <c r="K3566">
        <v>-1.297790941275182</v>
      </c>
      <c r="L3566">
        <v>1.2253471755165115</v>
      </c>
      <c r="M3566">
        <v>-0.11755929870034072</v>
      </c>
      <c r="N3566">
        <v>3.2352615900093182E-2</v>
      </c>
      <c r="O3566">
        <v>4.083940020041938</v>
      </c>
      <c r="P3566">
        <v>5.6345947161903931</v>
      </c>
      <c r="Q3566">
        <v>-1.5506546961484553</v>
      </c>
      <c r="ID3566">
        <v>1.4366959704448725</v>
      </c>
      <c r="IE3566">
        <v>-1.517045111555503</v>
      </c>
    </row>
    <row r="3567" spans="7:239" ht="15.6" x14ac:dyDescent="0.3">
      <c r="G3567" s="1"/>
      <c r="H3567" s="1"/>
      <c r="K3567">
        <v>1.3832594519468424</v>
      </c>
      <c r="L3567">
        <v>-1.5611320249626088</v>
      </c>
      <c r="M3567">
        <v>0.12530139171083007</v>
      </c>
      <c r="N3567">
        <v>-4.1307608242249147E-2</v>
      </c>
      <c r="O3567">
        <v>-4.0258059869111351</v>
      </c>
      <c r="P3567">
        <v>-6.0056717543441724</v>
      </c>
      <c r="Q3567">
        <v>1.9798657674330375</v>
      </c>
      <c r="ID3567">
        <v>-0.53639076327815371</v>
      </c>
      <c r="IE3567">
        <v>0.21669241801171732</v>
      </c>
    </row>
    <row r="3568" spans="7:239" ht="15.6" x14ac:dyDescent="0.3">
      <c r="G3568" s="1"/>
      <c r="H3568" s="1"/>
      <c r="K3568">
        <v>0.38301720745714196</v>
      </c>
      <c r="L3568">
        <v>0.72051053093254958</v>
      </c>
      <c r="M3568">
        <v>3.4695290949235402E-2</v>
      </c>
      <c r="N3568">
        <v>1.9402454642071375E-2</v>
      </c>
      <c r="O3568">
        <v>-2.5928946058412121</v>
      </c>
      <c r="P3568">
        <v>-1.6629386634702983</v>
      </c>
      <c r="Q3568">
        <v>-0.92995594237091406</v>
      </c>
      <c r="ID3568">
        <v>1.671983365975801</v>
      </c>
      <c r="IE3568">
        <v>0.19956450055729844</v>
      </c>
    </row>
    <row r="3569" spans="7:239" ht="15.6" x14ac:dyDescent="0.3">
      <c r="G3569" s="1"/>
      <c r="H3569" s="1"/>
      <c r="K3569">
        <v>1.6576310277569304</v>
      </c>
      <c r="L3569">
        <v>-0.7384699521648258</v>
      </c>
      <c r="M3569">
        <v>0.15015510967857015</v>
      </c>
      <c r="N3569">
        <v>-1.9208215613501251E-2</v>
      </c>
      <c r="O3569">
        <v>-6.2762596030903506</v>
      </c>
      <c r="P3569">
        <v>-7.1969057059491304</v>
      </c>
      <c r="Q3569">
        <v>0.92064610285878024</v>
      </c>
      <c r="ID3569">
        <v>-0.82098245766796241</v>
      </c>
      <c r="IE3569">
        <v>0.66107199946352857</v>
      </c>
    </row>
    <row r="3570" spans="7:239" ht="15.6" x14ac:dyDescent="0.3">
      <c r="G3570" s="1"/>
      <c r="H3570" s="1"/>
      <c r="K3570">
        <v>0.15748176969779573</v>
      </c>
      <c r="L3570">
        <v>2.6568028731780386</v>
      </c>
      <c r="M3570">
        <v>1.4265353390100344E-2</v>
      </c>
      <c r="N3570">
        <v>7.1129508531304522E-2</v>
      </c>
      <c r="O3570">
        <v>-4.0929594093500787</v>
      </c>
      <c r="P3570">
        <v>-0.68373566127963936</v>
      </c>
      <c r="Q3570">
        <v>-3.4092237480704397</v>
      </c>
      <c r="ID3570">
        <v>-1.6142593613872496</v>
      </c>
      <c r="IE3570">
        <v>0.79476341386006011</v>
      </c>
    </row>
    <row r="3571" spans="7:239" ht="15.6" x14ac:dyDescent="0.3">
      <c r="G3571" s="1"/>
      <c r="H3571" s="1"/>
      <c r="K3571">
        <v>0.2289581808121593</v>
      </c>
      <c r="L3571">
        <v>0.15019115521046447</v>
      </c>
      <c r="M3571">
        <v>2.0739983854052794E-2</v>
      </c>
      <c r="N3571">
        <v>4.0937648730566779E-3</v>
      </c>
      <c r="O3571">
        <v>-1.1902768297184931</v>
      </c>
      <c r="P3571">
        <v>-0.99406346184320371</v>
      </c>
      <c r="Q3571">
        <v>-0.19621336787528945</v>
      </c>
      <c r="ID3571">
        <v>-0.50686881076250478</v>
      </c>
      <c r="IE3571">
        <v>6.5544701235412756E-2</v>
      </c>
    </row>
    <row r="3572" spans="7:239" ht="15.6" x14ac:dyDescent="0.3">
      <c r="G3572" s="1"/>
      <c r="H3572" s="1"/>
      <c r="K3572">
        <v>-1.392482694442905</v>
      </c>
      <c r="L3572">
        <v>-0.97845923769865961</v>
      </c>
      <c r="M3572">
        <v>-0.1261368713594358</v>
      </c>
      <c r="N3572">
        <v>-2.6637119118442635E-2</v>
      </c>
      <c r="O3572">
        <v>7.3224281620819189</v>
      </c>
      <c r="P3572">
        <v>6.0457161342066117</v>
      </c>
      <c r="Q3572">
        <v>1.2767120278753072</v>
      </c>
      <c r="ID3572">
        <v>0.57720754312931422</v>
      </c>
      <c r="IE3572">
        <v>-1.9823587907375932</v>
      </c>
    </row>
    <row r="3573" spans="7:239" ht="15.6" x14ac:dyDescent="0.3">
      <c r="G3573" s="1"/>
      <c r="H3573" s="1"/>
      <c r="K3573">
        <v>-0.99669882962369638</v>
      </c>
      <c r="L3573">
        <v>1.2026576970428278</v>
      </c>
      <c r="M3573">
        <v>-9.0285123512175353E-2</v>
      </c>
      <c r="N3573">
        <v>3.1845155589663991E-2</v>
      </c>
      <c r="O3573">
        <v>2.801016492194881</v>
      </c>
      <c r="P3573">
        <v>4.3273487126614327</v>
      </c>
      <c r="Q3573">
        <v>-1.5263322204665519</v>
      </c>
      <c r="ID3573">
        <v>-1.0374215339906121</v>
      </c>
      <c r="IE3573">
        <v>0.20290678920273109</v>
      </c>
    </row>
    <row r="3574" spans="7:239" ht="15.6" x14ac:dyDescent="0.3">
      <c r="G3574" s="1"/>
      <c r="H3574" s="1"/>
      <c r="K3574">
        <v>-0.65194434018927316</v>
      </c>
      <c r="L3574">
        <v>-0.1759445622227043</v>
      </c>
      <c r="M3574">
        <v>-5.9055828629070543E-2</v>
      </c>
      <c r="N3574">
        <v>-4.9225992383626271E-3</v>
      </c>
      <c r="O3574">
        <v>3.0664738187227916</v>
      </c>
      <c r="P3574">
        <v>2.8305345781434283</v>
      </c>
      <c r="Q3574">
        <v>0.23593924057936322</v>
      </c>
      <c r="ID3574">
        <v>-1.6479010253700239</v>
      </c>
      <c r="IE3574">
        <v>0.8267368493035967</v>
      </c>
    </row>
    <row r="3575" spans="7:239" ht="15.6" x14ac:dyDescent="0.3">
      <c r="G3575" s="1"/>
      <c r="H3575" s="1"/>
      <c r="K3575">
        <v>-0.72570116268991991</v>
      </c>
      <c r="L3575">
        <v>-0.54782614706796784</v>
      </c>
      <c r="M3575">
        <v>-6.5737028236629677E-2</v>
      </c>
      <c r="N3575">
        <v>-1.4895932724485883E-2</v>
      </c>
      <c r="O3575">
        <v>3.8647224065225831</v>
      </c>
      <c r="P3575">
        <v>3.1507631982760262</v>
      </c>
      <c r="Q3575">
        <v>0.71395920824655668</v>
      </c>
      <c r="ID3575">
        <v>0.78226511245814268</v>
      </c>
      <c r="IE3575">
        <v>-1.389076577166515</v>
      </c>
    </row>
    <row r="3576" spans="7:239" ht="15.6" x14ac:dyDescent="0.3">
      <c r="G3576" s="1"/>
      <c r="H3576" s="1"/>
      <c r="K3576">
        <v>-0.25993348685149292</v>
      </c>
      <c r="L3576">
        <v>-0.91310247242249976</v>
      </c>
      <c r="M3576">
        <v>-2.3545855847144758E-2</v>
      </c>
      <c r="N3576">
        <v>-2.4514170662429374E-2</v>
      </c>
      <c r="O3576">
        <v>2.3035078843153372</v>
      </c>
      <c r="P3576">
        <v>1.1285483701521775</v>
      </c>
      <c r="Q3576">
        <v>1.1749595141631597</v>
      </c>
      <c r="ID3576">
        <v>0.22452727666315042</v>
      </c>
      <c r="IE3576">
        <v>-0.54496475306922665</v>
      </c>
    </row>
    <row r="3577" spans="7:239" ht="15.6" x14ac:dyDescent="0.3">
      <c r="G3577" s="1"/>
      <c r="H3577" s="1"/>
      <c r="K3577">
        <v>0.58078266037682491</v>
      </c>
      <c r="L3577">
        <v>1.1566986157596235</v>
      </c>
      <c r="M3577">
        <v>5.2609707834861866E-2</v>
      </c>
      <c r="N3577">
        <v>3.1137181190137499E-2</v>
      </c>
      <c r="O3577">
        <v>-4.0139723834221623</v>
      </c>
      <c r="P3577">
        <v>-2.5215732406012883</v>
      </c>
      <c r="Q3577">
        <v>-1.4923991428208745</v>
      </c>
      <c r="ID3577">
        <v>-0.84800079901484127</v>
      </c>
      <c r="IE3577">
        <v>-0.33933724474392246</v>
      </c>
    </row>
    <row r="3578" spans="7:239" ht="15.6" x14ac:dyDescent="0.3">
      <c r="G3578" s="1"/>
      <c r="H3578" s="1"/>
      <c r="K3578">
        <v>0.75015103882379752</v>
      </c>
      <c r="L3578">
        <v>1.3738855241603163</v>
      </c>
      <c r="M3578">
        <v>6.7951799661050791E-2</v>
      </c>
      <c r="N3578">
        <v>3.700358085268575E-2</v>
      </c>
      <c r="O3578">
        <v>-5.030491326644313</v>
      </c>
      <c r="P3578">
        <v>-3.2569167693127388</v>
      </c>
      <c r="Q3578">
        <v>-1.7735745573315744</v>
      </c>
      <c r="ID3578">
        <v>-0.27162702405617567</v>
      </c>
      <c r="IE3578">
        <v>-1.014537015307593</v>
      </c>
    </row>
    <row r="3579" spans="7:239" ht="15.6" x14ac:dyDescent="0.3">
      <c r="G3579" s="1"/>
      <c r="H3579" s="1"/>
      <c r="K3579">
        <v>-0.9243238827543937</v>
      </c>
      <c r="L3579">
        <v>0.71982853538155145</v>
      </c>
      <c r="M3579">
        <v>-8.3729099944103963E-2</v>
      </c>
      <c r="N3579">
        <v>1.895195800466027E-2</v>
      </c>
      <c r="O3579">
        <v>3.1047560315264682</v>
      </c>
      <c r="P3579">
        <v>4.0131197561750866</v>
      </c>
      <c r="Q3579">
        <v>-0.90836372464861836</v>
      </c>
      <c r="ID3579">
        <v>-1.7814322909657785</v>
      </c>
      <c r="IE3579">
        <v>0.92107810736224249</v>
      </c>
    </row>
    <row r="3580" spans="7:239" ht="15.6" x14ac:dyDescent="0.3">
      <c r="G3580" s="1"/>
      <c r="H3580" s="1"/>
      <c r="K3580">
        <v>0.17879930849277095</v>
      </c>
      <c r="L3580">
        <v>-0.28162956522844734</v>
      </c>
      <c r="M3580">
        <v>1.6196384676458512E-2</v>
      </c>
      <c r="N3580">
        <v>-7.4753178565215607E-3</v>
      </c>
      <c r="O3580">
        <v>-0.41799906571761197</v>
      </c>
      <c r="P3580">
        <v>-0.7762896217336458</v>
      </c>
      <c r="Q3580">
        <v>0.35829055601603382</v>
      </c>
      <c r="ID3580">
        <v>-0.34717232388845465</v>
      </c>
      <c r="IE3580">
        <v>-2.8458643471975433E-2</v>
      </c>
    </row>
    <row r="3581" spans="7:239" ht="15.6" x14ac:dyDescent="0.3">
      <c r="G3581" s="1"/>
      <c r="H3581" s="1"/>
      <c r="K3581">
        <v>-0.23594819837271538</v>
      </c>
      <c r="L3581">
        <v>-0.31851361670983142</v>
      </c>
      <c r="M3581">
        <v>-2.137316870392901E-2</v>
      </c>
      <c r="N3581">
        <v>-8.5992063443664918E-3</v>
      </c>
      <c r="O3581">
        <v>1.436570207085738</v>
      </c>
      <c r="P3581">
        <v>1.0244118906695658</v>
      </c>
      <c r="Q3581">
        <v>0.41215831641617229</v>
      </c>
      <c r="ID3581">
        <v>0.11309632281935458</v>
      </c>
      <c r="IE3581">
        <v>-1.9682554888531933</v>
      </c>
    </row>
    <row r="3582" spans="7:239" ht="15.6" x14ac:dyDescent="0.3">
      <c r="G3582" s="1"/>
      <c r="H3582" s="1"/>
      <c r="K3582">
        <v>-1.3160636776709054</v>
      </c>
      <c r="L3582">
        <v>-2.7939814497620925</v>
      </c>
      <c r="M3582">
        <v>-0.11921451912737399</v>
      </c>
      <c r="N3582">
        <v>-7.5182512993304973E-2</v>
      </c>
      <c r="O3582">
        <v>9.31741259211082</v>
      </c>
      <c r="P3582">
        <v>5.7139291148759908</v>
      </c>
      <c r="Q3582">
        <v>3.6034834772348296</v>
      </c>
      <c r="ID3582">
        <v>0.94499094131407402</v>
      </c>
      <c r="IE3582">
        <v>-1.1225848660568172</v>
      </c>
    </row>
    <row r="3583" spans="7:239" ht="15.6" x14ac:dyDescent="0.3">
      <c r="G3583" s="1"/>
      <c r="H3583" s="1"/>
      <c r="K3583">
        <v>-0.61983175208563879</v>
      </c>
      <c r="L3583">
        <v>1.5378397142768159</v>
      </c>
      <c r="M3583">
        <v>-5.6146936898629901E-2</v>
      </c>
      <c r="N3583">
        <v>4.0936884156918971E-2</v>
      </c>
      <c r="O3583">
        <v>0.72901492063063156</v>
      </c>
      <c r="P3583">
        <v>2.6911119535147288</v>
      </c>
      <c r="Q3583">
        <v>-1.9620970328840972</v>
      </c>
      <c r="ID3583">
        <v>0.74258844015558523</v>
      </c>
      <c r="IE3583">
        <v>-1.0874422627157216</v>
      </c>
    </row>
    <row r="3584" spans="7:239" ht="15.6" x14ac:dyDescent="0.3">
      <c r="G3584" s="1"/>
      <c r="H3584" s="1"/>
      <c r="K3584">
        <v>-0.77864224595383058</v>
      </c>
      <c r="L3584">
        <v>-0.14510489001606119</v>
      </c>
      <c r="M3584">
        <v>-7.0532651647921482E-2</v>
      </c>
      <c r="N3584">
        <v>-4.139436191149805E-3</v>
      </c>
      <c r="O3584">
        <v>3.5790188971560832</v>
      </c>
      <c r="P3584">
        <v>3.3806165117342961</v>
      </c>
      <c r="Q3584">
        <v>0.19840238542178695</v>
      </c>
      <c r="ID3584">
        <v>-0.36045049641362858</v>
      </c>
      <c r="IE3584">
        <v>-0.9693984219970736</v>
      </c>
    </row>
    <row r="3585" spans="7:239" ht="15.6" x14ac:dyDescent="0.3">
      <c r="G3585" s="1"/>
      <c r="H3585" s="1"/>
      <c r="K3585">
        <v>0.71679266241006345</v>
      </c>
      <c r="L3585">
        <v>-0.65209420736086576</v>
      </c>
      <c r="M3585">
        <v>6.4930059246429542E-2</v>
      </c>
      <c r="N3585">
        <v>-1.7208478564797881E-2</v>
      </c>
      <c r="O3585">
        <v>-2.2872862404732599</v>
      </c>
      <c r="P3585">
        <v>-3.1120853288213834</v>
      </c>
      <c r="Q3585">
        <v>0.82479908834812365</v>
      </c>
      <c r="ID3585">
        <v>-1.9659047756676948</v>
      </c>
      <c r="IE3585">
        <v>0.12314163319748202</v>
      </c>
    </row>
    <row r="3586" spans="7:239" ht="15.6" x14ac:dyDescent="0.3">
      <c r="G3586" s="1"/>
      <c r="H3586" s="1"/>
      <c r="K3586">
        <v>-1.3241397578823331</v>
      </c>
      <c r="L3586">
        <v>0.18042015938106348</v>
      </c>
      <c r="M3586">
        <v>-0.11994608404719864</v>
      </c>
      <c r="N3586">
        <v>4.388974591561073E-3</v>
      </c>
      <c r="O3586">
        <v>5.5386301683941843</v>
      </c>
      <c r="P3586">
        <v>5.7489928816504197</v>
      </c>
      <c r="Q3586">
        <v>-0.21036271325623548</v>
      </c>
      <c r="ID3586">
        <v>1.0988438963279106</v>
      </c>
      <c r="IE3586">
        <v>0.50145937893823245</v>
      </c>
    </row>
    <row r="3587" spans="7:239" ht="15.6" x14ac:dyDescent="0.3">
      <c r="G3587" s="1"/>
      <c r="H3587" s="1"/>
      <c r="K3587">
        <v>-0.34272234464156287</v>
      </c>
      <c r="L3587">
        <v>0.60608416409102484</v>
      </c>
      <c r="M3587">
        <v>-3.1045214759636328E-2</v>
      </c>
      <c r="N3587">
        <v>1.610125231548783E-2</v>
      </c>
      <c r="O3587">
        <v>0.71626126352949016</v>
      </c>
      <c r="P3587">
        <v>1.4879912093855989</v>
      </c>
      <c r="Q3587">
        <v>-0.77172994585610877</v>
      </c>
      <c r="ID3587">
        <v>0.1926836718869703</v>
      </c>
      <c r="IE3587">
        <v>0.69453251349030332</v>
      </c>
    </row>
    <row r="3588" spans="7:239" ht="15.6" x14ac:dyDescent="0.3">
      <c r="G3588" s="1"/>
      <c r="H3588" s="1"/>
      <c r="K3588">
        <v>-1.3091967428735423</v>
      </c>
      <c r="L3588">
        <v>0.17930806064485327</v>
      </c>
      <c r="M3588">
        <v>-0.11859248362587345</v>
      </c>
      <c r="N3588">
        <v>4.3641632837460604E-3</v>
      </c>
      <c r="O3588">
        <v>5.474941560171021</v>
      </c>
      <c r="P3588">
        <v>5.6841150721861657</v>
      </c>
      <c r="Q3588">
        <v>-0.20917351201514439</v>
      </c>
      <c r="ID3588">
        <v>1.3074232453428283</v>
      </c>
      <c r="IE3588">
        <v>0.96914987326365409</v>
      </c>
    </row>
    <row r="3589" spans="7:239" ht="15.6" x14ac:dyDescent="0.3">
      <c r="G3589" s="1"/>
      <c r="H3589" s="1"/>
      <c r="K3589">
        <v>0.24293745311297157</v>
      </c>
      <c r="L3589">
        <v>0.25666958450568478</v>
      </c>
      <c r="M3589">
        <v>2.2006284454371229E-2</v>
      </c>
      <c r="N3589">
        <v>6.9470040104488567E-3</v>
      </c>
      <c r="O3589">
        <v>-1.387725581929987</v>
      </c>
      <c r="P3589">
        <v>-1.0547570075732642</v>
      </c>
      <c r="Q3589">
        <v>-0.33296857435672289</v>
      </c>
      <c r="ID3589">
        <v>0.28508926135052254</v>
      </c>
      <c r="IE3589">
        <v>3.8447328615905052E-2</v>
      </c>
    </row>
    <row r="3590" spans="7:239" ht="15.6" x14ac:dyDescent="0.3">
      <c r="G3590" s="1"/>
      <c r="H3590" s="1"/>
      <c r="K3590">
        <v>-1.8312150073299218</v>
      </c>
      <c r="L3590">
        <v>-0.44063865852026024</v>
      </c>
      <c r="M3590">
        <v>-0.16587906818005593</v>
      </c>
      <c r="N3590">
        <v>-1.2393866441474126E-2</v>
      </c>
      <c r="O3590">
        <v>8.54458768096851</v>
      </c>
      <c r="P3590">
        <v>7.950552031416807</v>
      </c>
      <c r="Q3590">
        <v>0.59403564955170274</v>
      </c>
      <c r="ID3590">
        <v>-0.58857166203946731</v>
      </c>
      <c r="IE3590">
        <v>-2.2891950224660955</v>
      </c>
    </row>
    <row r="3591" spans="7:239" ht="15.6" x14ac:dyDescent="0.3">
      <c r="G3591" s="1"/>
      <c r="H3591" s="1"/>
      <c r="K3591">
        <v>1.0353979395744597</v>
      </c>
      <c r="L3591">
        <v>3.2684265235672209E-3</v>
      </c>
      <c r="M3591">
        <v>9.3790649773337981E-2</v>
      </c>
      <c r="N3591">
        <v>4.2977780816004881E-4</v>
      </c>
      <c r="O3591">
        <v>-4.5159670845022628</v>
      </c>
      <c r="P3591">
        <v>-4.4953679163057325</v>
      </c>
      <c r="Q3591">
        <v>-2.0599168196530598E-2</v>
      </c>
      <c r="ID3591">
        <v>-0.16082059728107923</v>
      </c>
      <c r="IE3591">
        <v>-0.75048898936074404</v>
      </c>
    </row>
    <row r="3592" spans="7:239" ht="15.6" x14ac:dyDescent="0.3">
      <c r="G3592" s="1"/>
      <c r="H3592" s="1"/>
      <c r="K3592">
        <v>0.2516413581701773</v>
      </c>
      <c r="L3592">
        <v>-1.374069832514085</v>
      </c>
      <c r="M3592">
        <v>2.2794720358750447E-2</v>
      </c>
      <c r="N3592">
        <v>-3.6677285180684915E-2</v>
      </c>
      <c r="O3592">
        <v>0.66538867837441318</v>
      </c>
      <c r="P3592">
        <v>-1.0925465897669615</v>
      </c>
      <c r="Q3592">
        <v>1.7579352681413747</v>
      </c>
      <c r="ID3592">
        <v>1.0196527943621718</v>
      </c>
      <c r="IE3592">
        <v>-0.11846737281659503</v>
      </c>
    </row>
    <row r="3593" spans="7:239" ht="15.6" x14ac:dyDescent="0.3">
      <c r="G3593" s="1"/>
      <c r="H3593" s="1"/>
      <c r="K3593">
        <v>-5.6020789102247538E-2</v>
      </c>
      <c r="L3593">
        <v>-0.88112684578891354</v>
      </c>
      <c r="M3593">
        <v>-5.0745959692312824E-3</v>
      </c>
      <c r="N3593">
        <v>-2.3591306374368348E-2</v>
      </c>
      <c r="O3593">
        <v>1.3739512200714425</v>
      </c>
      <c r="P3593">
        <v>0.24322441483694202</v>
      </c>
      <c r="Q3593">
        <v>1.1307268052345005</v>
      </c>
      <c r="ID3593">
        <v>1.4284409388780415</v>
      </c>
      <c r="IE3593">
        <v>0.19255749456207114</v>
      </c>
    </row>
    <row r="3594" spans="7:239" ht="15.6" x14ac:dyDescent="0.3">
      <c r="G3594" s="1"/>
      <c r="H3594" s="1"/>
      <c r="K3594">
        <v>-1.4663298195235939</v>
      </c>
      <c r="L3594">
        <v>-0.48822930402289089</v>
      </c>
      <c r="M3594">
        <v>-0.13282625095010542</v>
      </c>
      <c r="N3594">
        <v>-1.3546415452676612E-2</v>
      </c>
      <c r="O3594">
        <v>7.0156139227242971</v>
      </c>
      <c r="P3594">
        <v>6.3663368193661576</v>
      </c>
      <c r="Q3594">
        <v>0.6492771033581396</v>
      </c>
      <c r="ID3594">
        <v>0.28231594714772884</v>
      </c>
      <c r="IE3594">
        <v>1.7924435559444536</v>
      </c>
    </row>
    <row r="3595" spans="7:239" ht="15.6" x14ac:dyDescent="0.3">
      <c r="G3595" s="1"/>
      <c r="H3595" s="1"/>
      <c r="K3595">
        <v>-1.2143083501490834</v>
      </c>
      <c r="L3595">
        <v>0.20024857075128891</v>
      </c>
      <c r="M3595">
        <v>-0.1099970985382497</v>
      </c>
      <c r="N3595">
        <v>4.9557580054143489E-3</v>
      </c>
      <c r="O3595">
        <v>5.0346113739291507</v>
      </c>
      <c r="P3595">
        <v>5.2721399078752702</v>
      </c>
      <c r="Q3595">
        <v>-0.23752853394611992</v>
      </c>
      <c r="ID3595">
        <v>-0.75931580564554324</v>
      </c>
      <c r="IE3595">
        <v>-0.18075972491538847</v>
      </c>
    </row>
    <row r="3596" spans="7:239" ht="15.6" x14ac:dyDescent="0.3">
      <c r="G3596" s="1"/>
      <c r="H3596" s="1"/>
      <c r="K3596">
        <v>-0.61883086145649591</v>
      </c>
      <c r="L3596">
        <v>1.1273124165335968</v>
      </c>
      <c r="M3596">
        <v>-5.6056272064490924E-2</v>
      </c>
      <c r="N3596">
        <v>2.9954379453475705E-2</v>
      </c>
      <c r="O3596">
        <v>1.2510587236785646</v>
      </c>
      <c r="P3596">
        <v>2.6867664053443034</v>
      </c>
      <c r="Q3596">
        <v>-1.4357076816657388</v>
      </c>
      <c r="ID3596">
        <v>-1.6866502041020861</v>
      </c>
      <c r="IE3596">
        <v>1.5379996111091114</v>
      </c>
    </row>
    <row r="3597" spans="7:239" ht="15.6" x14ac:dyDescent="0.3">
      <c r="G3597" s="1"/>
      <c r="H3597" s="1"/>
      <c r="K3597">
        <v>-0.68492212516187712</v>
      </c>
      <c r="L3597">
        <v>-2.5390300395817516</v>
      </c>
      <c r="M3597">
        <v>-6.2043093488740972E-2</v>
      </c>
      <c r="N3597">
        <v>-6.8153121881385975E-2</v>
      </c>
      <c r="O3597">
        <v>6.2402797167279935</v>
      </c>
      <c r="P3597">
        <v>2.9737136118757168</v>
      </c>
      <c r="Q3597">
        <v>3.2665661048522763</v>
      </c>
      <c r="ID3597">
        <v>0.5669285098152933</v>
      </c>
      <c r="IE3597">
        <v>1.7865860891399346</v>
      </c>
    </row>
    <row r="3598" spans="7:239" ht="15.6" x14ac:dyDescent="0.3">
      <c r="G3598" s="1"/>
      <c r="H3598" s="1"/>
      <c r="K3598">
        <v>0.67881820022836048</v>
      </c>
      <c r="L3598">
        <v>-0.29439669757386333</v>
      </c>
      <c r="M3598">
        <v>6.149017459272936E-2</v>
      </c>
      <c r="N3598">
        <v>-7.651553742810382E-3</v>
      </c>
      <c r="O3598">
        <v>-2.5804748065161109</v>
      </c>
      <c r="P3598">
        <v>-2.947212314875892</v>
      </c>
      <c r="Q3598">
        <v>0.36673750835978108</v>
      </c>
      <c r="ID3598">
        <v>0.44111731365328039</v>
      </c>
      <c r="IE3598">
        <v>0.32628174715103281</v>
      </c>
    </row>
    <row r="3599" spans="7:239" ht="15.6" x14ac:dyDescent="0.3">
      <c r="G3599" s="1"/>
      <c r="H3599" s="1"/>
      <c r="K3599">
        <v>-1.5360362867413853</v>
      </c>
      <c r="L3599">
        <v>0.63061954204590565</v>
      </c>
      <c r="M3599">
        <v>-0.13914055253780949</v>
      </c>
      <c r="N3599">
        <v>1.6363097234432498E-2</v>
      </c>
      <c r="O3599">
        <v>5.8846999647651446</v>
      </c>
      <c r="P3599">
        <v>6.6689800875367151</v>
      </c>
      <c r="Q3599">
        <v>-0.78428012277157078</v>
      </c>
      <c r="ID3599">
        <v>-0.82847686987749747</v>
      </c>
      <c r="IE3599">
        <v>-1.4814807249056468</v>
      </c>
    </row>
    <row r="3600" spans="7:239" ht="15.6" x14ac:dyDescent="0.3">
      <c r="G3600" s="1"/>
      <c r="H3600" s="1"/>
      <c r="K3600">
        <v>-0.58439995256768462</v>
      </c>
      <c r="L3600">
        <v>1.2423078215507461</v>
      </c>
      <c r="M3600">
        <v>-5.2937377199492999E-2</v>
      </c>
      <c r="N3600">
        <v>3.304223522144905E-2</v>
      </c>
      <c r="O3600">
        <v>0.95357035221084763</v>
      </c>
      <c r="P3600">
        <v>2.5372783706166882</v>
      </c>
      <c r="Q3600">
        <v>-1.5837080184058405</v>
      </c>
      <c r="ID3600">
        <v>1.1812716485727968</v>
      </c>
      <c r="IE3600">
        <v>0.40380377359416864</v>
      </c>
    </row>
    <row r="3601" spans="7:239" ht="15.6" x14ac:dyDescent="0.3">
      <c r="G3601" s="1"/>
      <c r="H3601" s="1"/>
      <c r="K3601">
        <v>1.7744618829369972E-2</v>
      </c>
      <c r="L3601">
        <v>0.6389480741083009</v>
      </c>
      <c r="M3601">
        <v>1.6073813423569524E-3</v>
      </c>
      <c r="N3601">
        <v>1.7099642985337359E-2</v>
      </c>
      <c r="O3601">
        <v>-0.89662410032874751</v>
      </c>
      <c r="P3601">
        <v>-7.7041480501118836E-2</v>
      </c>
      <c r="Q3601">
        <v>-0.8195826198276287</v>
      </c>
      <c r="ID3601">
        <v>-0.29816629725131161</v>
      </c>
      <c r="IE3601">
        <v>2.1537014819769578</v>
      </c>
    </row>
    <row r="3602" spans="7:239" ht="15.6" x14ac:dyDescent="0.3">
      <c r="G3602" s="1"/>
      <c r="H3602" s="1"/>
      <c r="K3602">
        <v>2.4698091573898302E-2</v>
      </c>
      <c r="L3602">
        <v>0.63177448802921066</v>
      </c>
      <c r="M3602">
        <v>2.2372558108714876E-3</v>
      </c>
      <c r="N3602">
        <v>1.6910027110751496E-2</v>
      </c>
      <c r="O3602">
        <v>-0.91772561058385016</v>
      </c>
      <c r="P3602">
        <v>-0.10723124338156843</v>
      </c>
      <c r="Q3602">
        <v>-0.81049436720228174</v>
      </c>
      <c r="ID3602">
        <v>-1.9004352314762676</v>
      </c>
      <c r="IE3602">
        <v>0.79278486603905096</v>
      </c>
    </row>
    <row r="3603" spans="7:239" ht="15.6" x14ac:dyDescent="0.3">
      <c r="G3603" s="1"/>
      <c r="H3603" s="1"/>
      <c r="K3603">
        <v>0.31580325558435202</v>
      </c>
      <c r="L3603">
        <v>0.51822682312068391</v>
      </c>
      <c r="M3603">
        <v>2.8606771763487606E-2</v>
      </c>
      <c r="N3603">
        <v>1.3968535973511231E-2</v>
      </c>
      <c r="O3603">
        <v>-2.0406263619058005</v>
      </c>
      <c r="P3603">
        <v>-1.3711171026690092</v>
      </c>
      <c r="Q3603">
        <v>-0.66950925923679139</v>
      </c>
      <c r="ID3603">
        <v>7.6546258070783607E-2</v>
      </c>
      <c r="IE3603">
        <v>-0.89644276375304721</v>
      </c>
    </row>
    <row r="3604" spans="7:239" ht="15.6" x14ac:dyDescent="0.3">
      <c r="G3604" s="1"/>
      <c r="H3604" s="1"/>
      <c r="K3604">
        <v>1.6703377073929873</v>
      </c>
      <c r="L3604">
        <v>0.51406904025385602</v>
      </c>
      <c r="M3604">
        <v>0.15130613354483091</v>
      </c>
      <c r="N3604">
        <v>1.4305157755280793E-2</v>
      </c>
      <c r="O3604">
        <v>-7.9377175367444828</v>
      </c>
      <c r="P3604">
        <v>-7.2520740598500293</v>
      </c>
      <c r="Q3604">
        <v>-0.68564347689445315</v>
      </c>
      <c r="ID3604">
        <v>0.65999549466798235</v>
      </c>
      <c r="IE3604">
        <v>1.477185102111477</v>
      </c>
    </row>
    <row r="3605" spans="7:239" ht="15.6" x14ac:dyDescent="0.3">
      <c r="G3605" s="1"/>
      <c r="H3605" s="1"/>
      <c r="K3605">
        <v>-1.1338055772079059</v>
      </c>
      <c r="L3605">
        <v>-0.5849854348756226</v>
      </c>
      <c r="M3605">
        <v>-0.10270482269519395</v>
      </c>
      <c r="N3605">
        <v>-1.6024988177816064E-2</v>
      </c>
      <c r="O3605">
        <v>5.6906971408924196</v>
      </c>
      <c r="P3605">
        <v>4.9226225205776402</v>
      </c>
      <c r="Q3605">
        <v>0.76807462031477913</v>
      </c>
      <c r="ID3605">
        <v>-8.6527218005232318E-2</v>
      </c>
      <c r="IE3605">
        <v>6.9402789902840212E-2</v>
      </c>
    </row>
    <row r="3606" spans="7:239" ht="15.6" x14ac:dyDescent="0.3">
      <c r="G3606" s="1"/>
      <c r="H3606" s="1"/>
      <c r="K3606">
        <v>-0.94091071324847864</v>
      </c>
      <c r="L3606">
        <v>-0.28263143203944147</v>
      </c>
      <c r="M3606">
        <v>-8.5231604005836806E-2</v>
      </c>
      <c r="N3606">
        <v>-7.8723348270923303E-3</v>
      </c>
      <c r="O3606">
        <v>4.4624539921912243</v>
      </c>
      <c r="P3606">
        <v>4.0851344886623426</v>
      </c>
      <c r="Q3606">
        <v>0.37731950352888161</v>
      </c>
      <c r="ID3606">
        <v>6.0909661205305825E-2</v>
      </c>
      <c r="IE3606">
        <v>-0.19474997806547073</v>
      </c>
    </row>
    <row r="3607" spans="7:239" ht="15.6" x14ac:dyDescent="0.3">
      <c r="G3607" s="1"/>
      <c r="H3607" s="1"/>
      <c r="K3607">
        <v>-0.71522693628820355</v>
      </c>
      <c r="L3607">
        <v>0.37324416007507416</v>
      </c>
      <c r="M3607">
        <v>-6.4788229265198671E-2</v>
      </c>
      <c r="N3607">
        <v>9.7489217229738013E-3</v>
      </c>
      <c r="O3607">
        <v>2.6380234901767023</v>
      </c>
      <c r="P3607">
        <v>3.1052874449306507</v>
      </c>
      <c r="Q3607">
        <v>-0.4672639547539485</v>
      </c>
      <c r="ID3607">
        <v>0.67343430675970495</v>
      </c>
      <c r="IE3607">
        <v>0.35673352724462176</v>
      </c>
    </row>
    <row r="3608" spans="7:239" ht="15.6" x14ac:dyDescent="0.3">
      <c r="G3608" s="1"/>
      <c r="H3608" s="1"/>
      <c r="K3608">
        <v>-0.68465504140438915</v>
      </c>
      <c r="L3608">
        <v>1.2939332272475219</v>
      </c>
      <c r="M3608">
        <v>-6.2018899931654124E-2</v>
      </c>
      <c r="N3608">
        <v>3.4390221828002797E-2</v>
      </c>
      <c r="O3608">
        <v>1.3242372605078134</v>
      </c>
      <c r="P3608">
        <v>2.9725540193089484</v>
      </c>
      <c r="Q3608">
        <v>-1.6483167588011349</v>
      </c>
      <c r="ID3608">
        <v>0.117792291123045</v>
      </c>
      <c r="IE3608">
        <v>8.0293079963540279E-2</v>
      </c>
    </row>
    <row r="3609" spans="7:239" ht="15.6" x14ac:dyDescent="0.3">
      <c r="G3609" s="1"/>
      <c r="H3609" s="1"/>
      <c r="K3609">
        <v>0.66204398317494595</v>
      </c>
      <c r="L3609">
        <v>-0.76573288043412191</v>
      </c>
      <c r="M3609">
        <v>5.9970696277439922E-2</v>
      </c>
      <c r="N3609">
        <v>-2.0266755429472389E-2</v>
      </c>
      <c r="O3609">
        <v>-1.9030022957532786</v>
      </c>
      <c r="P3609">
        <v>-2.8743840096601607</v>
      </c>
      <c r="Q3609">
        <v>0.97138171390688222</v>
      </c>
      <c r="ID3609">
        <v>-1.0756232389131068</v>
      </c>
      <c r="IE3609">
        <v>0.14646210338074711</v>
      </c>
    </row>
    <row r="3610" spans="7:239" ht="15.6" x14ac:dyDescent="0.3">
      <c r="G3610" s="1"/>
      <c r="H3610" s="1"/>
      <c r="K3610">
        <v>-0.10237826478030544</v>
      </c>
      <c r="L3610">
        <v>0.49546027158298095</v>
      </c>
      <c r="M3610">
        <v>-9.2738488357028085E-3</v>
      </c>
      <c r="N3610">
        <v>1.3221197520515303E-2</v>
      </c>
      <c r="O3610">
        <v>-0.18919566795902565</v>
      </c>
      <c r="P3610">
        <v>0.44449380207342137</v>
      </c>
      <c r="Q3610">
        <v>-0.63368947003244702</v>
      </c>
      <c r="ID3610">
        <v>0.71026179901696818</v>
      </c>
      <c r="IE3610">
        <v>-0.75168428373365825</v>
      </c>
    </row>
    <row r="3611" spans="7:239" ht="15.6" x14ac:dyDescent="0.3">
      <c r="G3611" s="1"/>
      <c r="H3611" s="1"/>
      <c r="K3611">
        <v>-0.3644469039830685</v>
      </c>
      <c r="L3611">
        <v>0.55969442555498516</v>
      </c>
      <c r="M3611">
        <v>-3.3013115659184841E-2</v>
      </c>
      <c r="N3611">
        <v>1.4853004897449422E-2</v>
      </c>
      <c r="O3611">
        <v>0.87041063765047899</v>
      </c>
      <c r="P3611">
        <v>1.5823123233524878</v>
      </c>
      <c r="Q3611">
        <v>-0.71190168570200885</v>
      </c>
      <c r="ID3611">
        <v>-0.53245449012405099</v>
      </c>
      <c r="IE3611">
        <v>0.31645741921733028</v>
      </c>
    </row>
    <row r="3612" spans="7:239" ht="15.6" x14ac:dyDescent="0.3">
      <c r="G3612" s="1"/>
      <c r="H3612" s="1"/>
      <c r="K3612">
        <v>-0.6365942865100821</v>
      </c>
      <c r="L3612">
        <v>0.55314629167544604</v>
      </c>
      <c r="M3612">
        <v>-5.7665356952819533E-2</v>
      </c>
      <c r="N3612">
        <v>1.4587841554651641E-2</v>
      </c>
      <c r="O3612">
        <v>2.0646970791126673</v>
      </c>
      <c r="P3612">
        <v>2.7638895364782248</v>
      </c>
      <c r="Q3612">
        <v>-0.69919245736555724</v>
      </c>
      <c r="ID3612">
        <v>-0.80605448407113645</v>
      </c>
      <c r="IE3612">
        <v>-0.88046005727264787</v>
      </c>
    </row>
    <row r="3613" spans="7:239" ht="15.6" x14ac:dyDescent="0.3">
      <c r="G3613" s="1"/>
      <c r="H3613" s="1"/>
      <c r="K3613">
        <v>-0.64109988130775186</v>
      </c>
      <c r="L3613">
        <v>-0.34818254661372688</v>
      </c>
      <c r="M3613">
        <v>-5.8073492460470333E-2</v>
      </c>
      <c r="N3613">
        <v>-9.526896000950566E-3</v>
      </c>
      <c r="O3613">
        <v>3.24007369768391</v>
      </c>
      <c r="P3613">
        <v>2.7834513933480993</v>
      </c>
      <c r="Q3613">
        <v>0.45662230433581058</v>
      </c>
      <c r="ID3613">
        <v>0.60740369720024923</v>
      </c>
      <c r="IE3613">
        <v>0.3041517061770625</v>
      </c>
    </row>
    <row r="3614" spans="7:239" ht="15.6" x14ac:dyDescent="0.3">
      <c r="G3614" s="1"/>
      <c r="H3614" s="1"/>
      <c r="K3614">
        <v>-6.1900599971447937E-2</v>
      </c>
      <c r="L3614">
        <v>0.89985182553369492</v>
      </c>
      <c r="M3614">
        <v>-5.6072136815992352E-3</v>
      </c>
      <c r="N3614">
        <v>2.4053266901987069E-2</v>
      </c>
      <c r="O3614">
        <v>-0.88411580503808174</v>
      </c>
      <c r="P3614">
        <v>0.26875267998513469</v>
      </c>
      <c r="Q3614">
        <v>-1.1528684850232165</v>
      </c>
      <c r="ID3614">
        <v>0.27710679068411209</v>
      </c>
      <c r="IE3614">
        <v>-1.358578579774691</v>
      </c>
    </row>
    <row r="3615" spans="7:239" ht="15.6" x14ac:dyDescent="0.3">
      <c r="G3615" s="1"/>
      <c r="H3615" s="1"/>
      <c r="K3615">
        <v>1.7135980680244363</v>
      </c>
      <c r="L3615">
        <v>-3.9630036477097744E-2</v>
      </c>
      <c r="M3615">
        <v>0.15522483685490326</v>
      </c>
      <c r="N3615">
        <v>-4.9364873412265813E-4</v>
      </c>
      <c r="O3615">
        <v>-7.4162362710035898</v>
      </c>
      <c r="P3615">
        <v>-7.4398967604730935</v>
      </c>
      <c r="Q3615">
        <v>2.3660489469503308E-2</v>
      </c>
      <c r="ID3615">
        <v>3.5288613545712018</v>
      </c>
      <c r="IE3615">
        <v>-0.99659056137220225</v>
      </c>
    </row>
    <row r="3616" spans="7:239" ht="15.6" x14ac:dyDescent="0.3">
      <c r="G3616" s="1"/>
      <c r="H3616" s="1"/>
      <c r="K3616">
        <v>0.64192067805257635</v>
      </c>
      <c r="L3616">
        <v>-0.25977663166885789</v>
      </c>
      <c r="M3616">
        <v>5.8147843641872692E-2</v>
      </c>
      <c r="N3616">
        <v>-6.7375627875349104E-3</v>
      </c>
      <c r="O3616">
        <v>-2.4640849346856153</v>
      </c>
      <c r="P3616">
        <v>-2.7870150312610824</v>
      </c>
      <c r="Q3616">
        <v>0.32293009657546717</v>
      </c>
      <c r="ID3616">
        <v>-0.93467248984064366</v>
      </c>
      <c r="IE3616">
        <v>-1.3898697784294316</v>
      </c>
    </row>
    <row r="3617" spans="7:239" ht="15.6" x14ac:dyDescent="0.3">
      <c r="G3617" s="1"/>
      <c r="H3617" s="1"/>
      <c r="K3617">
        <v>-0.41507581971189295</v>
      </c>
      <c r="L3617">
        <v>-0.82189338021965153</v>
      </c>
      <c r="M3617">
        <v>-3.7599293322893169E-2</v>
      </c>
      <c r="N3617">
        <v>-2.2125349383661418E-2</v>
      </c>
      <c r="O3617">
        <v>2.862590709038793</v>
      </c>
      <c r="P3617">
        <v>1.802126942162956</v>
      </c>
      <c r="Q3617">
        <v>1.0604637668758368</v>
      </c>
      <c r="ID3617">
        <v>-0.89094969793887624</v>
      </c>
      <c r="IE3617">
        <v>-0.43146826859649579</v>
      </c>
    </row>
    <row r="3618" spans="7:239" ht="15.6" x14ac:dyDescent="0.3">
      <c r="G3618" s="1"/>
      <c r="H3618" s="1"/>
      <c r="K3618">
        <v>-0.77155574657775705</v>
      </c>
      <c r="L3618">
        <v>-0.6090717336772189</v>
      </c>
      <c r="M3618">
        <v>-6.9890727074096798E-2</v>
      </c>
      <c r="N3618">
        <v>-1.6549596806691273E-2</v>
      </c>
      <c r="O3618">
        <v>4.1430682012316487</v>
      </c>
      <c r="P3618">
        <v>3.3498491896096119</v>
      </c>
      <c r="Q3618">
        <v>0.79321901162203667</v>
      </c>
      <c r="ID3618">
        <v>0.53392669363203127</v>
      </c>
      <c r="IE3618">
        <v>0.25358383635180337</v>
      </c>
    </row>
    <row r="3619" spans="7:239" ht="15.6" x14ac:dyDescent="0.3">
      <c r="G3619" s="1"/>
      <c r="H3619" s="1"/>
      <c r="K3619">
        <v>-2.0362925611215492</v>
      </c>
      <c r="L3619">
        <v>2.9612448818853356E-3</v>
      </c>
      <c r="M3619">
        <v>-0.1844558455608846</v>
      </c>
      <c r="N3619">
        <v>-5.9404506464268625E-4</v>
      </c>
      <c r="O3619">
        <v>8.8694058868793189</v>
      </c>
      <c r="P3619">
        <v>8.8409334204779437</v>
      </c>
      <c r="Q3619">
        <v>2.8472466401375011E-2</v>
      </c>
      <c r="ID3619">
        <v>0.18837010421928549</v>
      </c>
      <c r="IE3619">
        <v>0.23636899530676386</v>
      </c>
    </row>
    <row r="3620" spans="7:239" ht="15.6" x14ac:dyDescent="0.3">
      <c r="G3620" s="1"/>
      <c r="H3620" s="1"/>
      <c r="K3620">
        <v>0.15136909460927661</v>
      </c>
      <c r="L3620">
        <v>0.91884534683410612</v>
      </c>
      <c r="M3620">
        <v>1.3711641868672041E-2</v>
      </c>
      <c r="N3620">
        <v>2.4631914702750078E-2</v>
      </c>
      <c r="O3620">
        <v>-1.8377993374049986</v>
      </c>
      <c r="P3620">
        <v>-0.65719637389509644</v>
      </c>
      <c r="Q3620">
        <v>-1.1806029635099022</v>
      </c>
      <c r="ID3620">
        <v>1.2650248975819891</v>
      </c>
      <c r="IE3620">
        <v>-0.4009291726394843</v>
      </c>
    </row>
    <row r="3621" spans="7:239" ht="15.6" x14ac:dyDescent="0.3">
      <c r="G3621" s="1"/>
      <c r="H3621" s="1"/>
      <c r="K3621">
        <v>1.3600964777257036</v>
      </c>
      <c r="L3621">
        <v>-0.12393684448380224</v>
      </c>
      <c r="M3621">
        <v>0.12320319321163607</v>
      </c>
      <c r="N3621">
        <v>-2.8659881198086351E-3</v>
      </c>
      <c r="O3621">
        <v>-5.7677392385598276</v>
      </c>
      <c r="P3621">
        <v>-5.905105501331616</v>
      </c>
      <c r="Q3621">
        <v>0.13736626277178848</v>
      </c>
      <c r="ID3621">
        <v>0.29487244660937156</v>
      </c>
      <c r="IE3621">
        <v>1.273835180882164</v>
      </c>
    </row>
    <row r="3622" spans="7:239" ht="15.6" x14ac:dyDescent="0.3">
      <c r="G3622" s="1"/>
      <c r="H3622" s="1"/>
      <c r="K3622">
        <v>-1.3852253954398777</v>
      </c>
      <c r="L3622">
        <v>-0.28350231020676392</v>
      </c>
      <c r="M3622">
        <v>-0.12547947504534512</v>
      </c>
      <c r="N3622">
        <v>-8.0425389003301942E-3</v>
      </c>
      <c r="O3622">
        <v>6.3996846067543078</v>
      </c>
      <c r="P3622">
        <v>6.0142072545282783</v>
      </c>
      <c r="Q3622">
        <v>0.38547735222602914</v>
      </c>
      <c r="ID3622">
        <v>1.5943108558187247</v>
      </c>
      <c r="IE3622">
        <v>0.15689925213617203</v>
      </c>
    </row>
    <row r="3623" spans="7:239" ht="15.6" x14ac:dyDescent="0.3">
      <c r="G3623" s="1"/>
      <c r="H3623" s="1"/>
      <c r="K3623">
        <v>-1.6193229590250968</v>
      </c>
      <c r="L3623">
        <v>0.69283615453394853</v>
      </c>
      <c r="M3623">
        <v>-0.14668500555667377</v>
      </c>
      <c r="N3623">
        <v>1.8000040699044539E-2</v>
      </c>
      <c r="O3623">
        <v>6.1678457685273909</v>
      </c>
      <c r="P3623">
        <v>7.0305842786692043</v>
      </c>
      <c r="Q3623">
        <v>-0.86273851014181357</v>
      </c>
      <c r="ID3623">
        <v>-1.1270436624358058</v>
      </c>
      <c r="IE3623">
        <v>-1.2686811834658995</v>
      </c>
    </row>
    <row r="3624" spans="7:239" ht="15.6" x14ac:dyDescent="0.3">
      <c r="G3624" s="1"/>
      <c r="H3624" s="1"/>
      <c r="K3624">
        <v>-0.6870442881659965</v>
      </c>
      <c r="L3624">
        <v>1.3669632659897304</v>
      </c>
      <c r="M3624">
        <v>-6.2235327836013384E-2</v>
      </c>
      <c r="N3624">
        <v>3.6343204281424332E-2</v>
      </c>
      <c r="O3624">
        <v>1.2410045328997308</v>
      </c>
      <c r="P3624">
        <v>2.9829273673964298</v>
      </c>
      <c r="Q3624">
        <v>-1.741922834496699</v>
      </c>
      <c r="ID3624">
        <v>-0.39189511489370649</v>
      </c>
      <c r="IE3624">
        <v>0.15499309216191129</v>
      </c>
    </row>
    <row r="3625" spans="7:239" ht="15.6" x14ac:dyDescent="0.3">
      <c r="G3625" s="1"/>
      <c r="H3625" s="1"/>
      <c r="K3625">
        <v>0.46952868948971616</v>
      </c>
      <c r="L3625">
        <v>1.4868306121608733E-2</v>
      </c>
      <c r="M3625">
        <v>4.2531860641487604E-2</v>
      </c>
      <c r="N3625">
        <v>5.5301382778480434E-4</v>
      </c>
      <c r="O3625">
        <v>-2.0650497979840798</v>
      </c>
      <c r="P3625">
        <v>-2.0385439509225112</v>
      </c>
      <c r="Q3625">
        <v>-2.6505847061568524E-2</v>
      </c>
      <c r="ID3625">
        <v>0.69783537065185297</v>
      </c>
      <c r="IE3625">
        <v>0.2379788268119033</v>
      </c>
    </row>
    <row r="3626" spans="7:239" ht="15.6" x14ac:dyDescent="0.3">
      <c r="G3626" s="1"/>
      <c r="H3626" s="1"/>
      <c r="K3626">
        <v>-0.40288857547558432</v>
      </c>
      <c r="L3626">
        <v>0.94635942738382017</v>
      </c>
      <c r="M3626">
        <v>-3.649532207456372E-2</v>
      </c>
      <c r="N3626">
        <v>2.5184742476633229E-2</v>
      </c>
      <c r="O3626">
        <v>0.54211391820224697</v>
      </c>
      <c r="P3626">
        <v>1.749213811245774</v>
      </c>
      <c r="Q3626">
        <v>-1.2070998930435271</v>
      </c>
      <c r="ID3626">
        <v>3.2603319964004167</v>
      </c>
      <c r="IE3626">
        <v>-6.4295122475857933E-2</v>
      </c>
    </row>
    <row r="3627" spans="7:239" ht="15.6" x14ac:dyDescent="0.3">
      <c r="G3627" s="1"/>
      <c r="H3627" s="1"/>
      <c r="K3627">
        <v>0.17701152703864206</v>
      </c>
      <c r="L3627">
        <v>-0.86386088203416511</v>
      </c>
      <c r="M3627">
        <v>1.6034440000091486E-2</v>
      </c>
      <c r="N3627">
        <v>-2.3052341724154324E-2</v>
      </c>
      <c r="O3627">
        <v>0.33636668821871174</v>
      </c>
      <c r="P3627">
        <v>-0.76852764434980014</v>
      </c>
      <c r="Q3627">
        <v>1.1048943325685119</v>
      </c>
      <c r="ID3627">
        <v>0.42283537539623522</v>
      </c>
      <c r="IE3627">
        <v>-0.87632054576262985</v>
      </c>
    </row>
    <row r="3628" spans="7:239" ht="15.6" x14ac:dyDescent="0.3">
      <c r="G3628" s="1"/>
      <c r="H3628" s="1"/>
      <c r="K3628">
        <v>-0.10107769060434138</v>
      </c>
      <c r="L3628">
        <v>-0.87961282298962595</v>
      </c>
      <c r="M3628">
        <v>-9.1560374200337514E-3</v>
      </c>
      <c r="N3628">
        <v>-2.3565699063336092E-2</v>
      </c>
      <c r="O3628">
        <v>1.5683465751504673</v>
      </c>
      <c r="P3628">
        <v>0.43884712343911059</v>
      </c>
      <c r="Q3628">
        <v>1.1294994517113566</v>
      </c>
      <c r="ID3628">
        <v>3.3324605398250585E-2</v>
      </c>
      <c r="IE3628">
        <v>-0.6011007492699767</v>
      </c>
    </row>
    <row r="3629" spans="7:239" ht="15.6" x14ac:dyDescent="0.3">
      <c r="G3629" s="1"/>
      <c r="H3629" s="1"/>
      <c r="K3629">
        <v>0.2665275435359748</v>
      </c>
      <c r="L3629">
        <v>2.0787163139292066</v>
      </c>
      <c r="M3629">
        <v>2.4143172914758357E-2</v>
      </c>
      <c r="N3629">
        <v>5.5700014675456468E-2</v>
      </c>
      <c r="O3629">
        <v>-3.8268687198141556</v>
      </c>
      <c r="P3629">
        <v>-1.1571776630305313</v>
      </c>
      <c r="Q3629">
        <v>-2.6696910567836243</v>
      </c>
      <c r="ID3629">
        <v>-1.994786272127716E-2</v>
      </c>
      <c r="IE3629">
        <v>-0.59698868291860385</v>
      </c>
    </row>
    <row r="3630" spans="7:239" ht="15.6" x14ac:dyDescent="0.3">
      <c r="G3630" s="1"/>
      <c r="H3630" s="1"/>
      <c r="K3630">
        <v>0.44591011003517</v>
      </c>
      <c r="L3630">
        <v>-1.4126976390491643</v>
      </c>
      <c r="M3630">
        <v>4.0392391526187336E-2</v>
      </c>
      <c r="N3630">
        <v>-3.7646462954782495E-2</v>
      </c>
      <c r="O3630">
        <v>-0.13161183156521439</v>
      </c>
      <c r="P3630">
        <v>-1.9359996051685289</v>
      </c>
      <c r="Q3630">
        <v>1.8043877736033145</v>
      </c>
      <c r="ID3630">
        <v>0.84184697444501788</v>
      </c>
      <c r="IE3630">
        <v>-1.753081978816641</v>
      </c>
    </row>
    <row r="3631" spans="7:239" ht="15.6" x14ac:dyDescent="0.3">
      <c r="G3631" s="1"/>
      <c r="H3631" s="1"/>
      <c r="K3631">
        <v>0.27212281564104829</v>
      </c>
      <c r="L3631">
        <v>-0.79185644524413246</v>
      </c>
      <c r="M3631">
        <v>2.4650015922973299E-2</v>
      </c>
      <c r="N3631">
        <v>-2.1094560219878891E-2</v>
      </c>
      <c r="O3631">
        <v>-0.17041231225247766</v>
      </c>
      <c r="P3631">
        <v>-1.1814705515352981</v>
      </c>
      <c r="Q3631">
        <v>1.0110582392828205</v>
      </c>
      <c r="ID3631">
        <v>0.16532979174339607</v>
      </c>
      <c r="IE3631">
        <v>-0.87643110045118633</v>
      </c>
    </row>
    <row r="3632" spans="7:239" ht="15.6" x14ac:dyDescent="0.3">
      <c r="G3632" s="1"/>
      <c r="H3632" s="1"/>
      <c r="K3632">
        <v>1.1358588871855922E-2</v>
      </c>
      <c r="L3632">
        <v>-0.71500602251381085</v>
      </c>
      <c r="M3632">
        <v>1.028908200490929E-3</v>
      </c>
      <c r="N3632">
        <v>-1.9124798557749487E-2</v>
      </c>
      <c r="O3632">
        <v>0.86733256593911823</v>
      </c>
      <c r="P3632">
        <v>-4.9315373381981151E-2</v>
      </c>
      <c r="Q3632">
        <v>0.91664793932109934</v>
      </c>
      <c r="ID3632">
        <v>1.2628755015744122</v>
      </c>
      <c r="IE3632">
        <v>-6.5692333725156024E-2</v>
      </c>
    </row>
    <row r="3633" spans="7:239" ht="15.6" x14ac:dyDescent="0.3">
      <c r="G3633" s="1"/>
      <c r="H3633" s="1"/>
      <c r="K3633">
        <v>-0.21369499208524342</v>
      </c>
      <c r="L3633">
        <v>-0.88006650990370006</v>
      </c>
      <c r="M3633">
        <v>-1.9357380766298071E-2</v>
      </c>
      <c r="N3633">
        <v>-2.3615071639548287E-2</v>
      </c>
      <c r="O3633">
        <v>2.0596614299726443</v>
      </c>
      <c r="P3633">
        <v>0.92779556012060937</v>
      </c>
      <c r="Q3633">
        <v>1.1318658698520352</v>
      </c>
      <c r="ID3633">
        <v>-0.40707983771539624</v>
      </c>
      <c r="IE3633">
        <v>1.1568823919593643</v>
      </c>
    </row>
    <row r="3634" spans="7:239" ht="15.6" x14ac:dyDescent="0.3">
      <c r="G3634" s="1"/>
      <c r="H3634" s="1"/>
      <c r="K3634">
        <v>0.33182255044022868</v>
      </c>
      <c r="L3634">
        <v>1.7263230413395618</v>
      </c>
      <c r="M3634">
        <v>3.0057866087724781E-2</v>
      </c>
      <c r="N3634">
        <v>4.6294027192930236E-2</v>
      </c>
      <c r="O3634">
        <v>-3.6595316508898561</v>
      </c>
      <c r="P3634">
        <v>-1.4406677762646571</v>
      </c>
      <c r="Q3634">
        <v>-2.2188638746251987</v>
      </c>
      <c r="ID3634">
        <v>-1.7041182471844509</v>
      </c>
      <c r="IE3634">
        <v>0.42712320935769793</v>
      </c>
    </row>
    <row r="3635" spans="7:239" ht="15.6" x14ac:dyDescent="0.3">
      <c r="G3635" s="1"/>
      <c r="H3635" s="1"/>
      <c r="K3635">
        <v>-0.7961827009309298</v>
      </c>
      <c r="L3635">
        <v>-0.95806618676993105</v>
      </c>
      <c r="M3635">
        <v>-7.212153897977984E-2</v>
      </c>
      <c r="N3635">
        <v>-2.5894386924727703E-2</v>
      </c>
      <c r="O3635">
        <v>4.6978845936450497</v>
      </c>
      <c r="P3635">
        <v>3.4567715778471988</v>
      </c>
      <c r="Q3635">
        <v>1.2411130157978514</v>
      </c>
      <c r="ID3635">
        <v>-1.1991047240660475</v>
      </c>
      <c r="IE3635">
        <v>0.7154413235484669</v>
      </c>
    </row>
    <row r="3636" spans="7:239" ht="15.6" x14ac:dyDescent="0.3">
      <c r="G3636" s="1"/>
      <c r="H3636" s="1"/>
      <c r="K3636">
        <v>0.93162900710510244</v>
      </c>
      <c r="L3636">
        <v>-0.75227460122804413</v>
      </c>
      <c r="M3636">
        <v>8.4390828477009489E-2</v>
      </c>
      <c r="N3636">
        <v>-1.9817572190836522E-2</v>
      </c>
      <c r="O3636">
        <v>-3.0949838311363096</v>
      </c>
      <c r="P3636">
        <v>-4.0448362782731477</v>
      </c>
      <c r="Q3636">
        <v>0.94985244713683803</v>
      </c>
      <c r="ID3636">
        <v>-2.1492580999452509</v>
      </c>
      <c r="IE3636">
        <v>-1.2417617632370603</v>
      </c>
    </row>
    <row r="3637" spans="7:239" ht="15.6" x14ac:dyDescent="0.3">
      <c r="G3637" s="1"/>
      <c r="H3637" s="1"/>
      <c r="K3637">
        <v>-1.2469396439409011</v>
      </c>
      <c r="L3637">
        <v>0.37654664654904058</v>
      </c>
      <c r="M3637">
        <v>-0.11295297678631451</v>
      </c>
      <c r="N3637">
        <v>9.6614709168738495E-3</v>
      </c>
      <c r="O3637">
        <v>4.9507421329795029</v>
      </c>
      <c r="P3637">
        <v>5.4138145873126007</v>
      </c>
      <c r="Q3637">
        <v>-0.4630724543330979</v>
      </c>
      <c r="ID3637">
        <v>1.877192748094284</v>
      </c>
      <c r="IE3637">
        <v>1.3377145568668385</v>
      </c>
    </row>
    <row r="3638" spans="7:239" ht="15.6" x14ac:dyDescent="0.3">
      <c r="G3638" s="1"/>
      <c r="H3638" s="1"/>
      <c r="K3638">
        <v>-0.95957872722727999</v>
      </c>
      <c r="L3638">
        <v>-1.2266028560844808</v>
      </c>
      <c r="M3638">
        <v>-8.692263031961249E-2</v>
      </c>
      <c r="N3638">
        <v>-3.3132571933553172E-2</v>
      </c>
      <c r="O3638">
        <v>5.7542228964053495</v>
      </c>
      <c r="P3638">
        <v>4.1661850566554959</v>
      </c>
      <c r="Q3638">
        <v>1.5880378397498534</v>
      </c>
      <c r="ID3638">
        <v>0.5105628877655386</v>
      </c>
      <c r="IE3638">
        <v>1.7613996965625465</v>
      </c>
    </row>
    <row r="3639" spans="7:239" ht="15.6" x14ac:dyDescent="0.3">
      <c r="G3639" s="1"/>
      <c r="H3639" s="1"/>
      <c r="K3639">
        <v>1.6682998919764909</v>
      </c>
      <c r="L3639">
        <v>1.0956565087414656</v>
      </c>
      <c r="M3639">
        <v>0.15112153975269929</v>
      </c>
      <c r="N3639">
        <v>2.986369187888031E-2</v>
      </c>
      <c r="O3639">
        <v>-8.6745875582263672</v>
      </c>
      <c r="P3639">
        <v>-7.2432265146767838</v>
      </c>
      <c r="Q3639">
        <v>-1.431361043549584</v>
      </c>
      <c r="ID3639">
        <v>2.1191221204897164</v>
      </c>
      <c r="IE3639">
        <v>-0.26241883604544786</v>
      </c>
    </row>
    <row r="3640" spans="7:239" ht="15.6" x14ac:dyDescent="0.3">
      <c r="G3640" s="1"/>
      <c r="H3640" s="1"/>
      <c r="K3640">
        <v>8.3487933001955908E-3</v>
      </c>
      <c r="L3640">
        <v>-0.24807677788651875</v>
      </c>
      <c r="M3640">
        <v>7.5626840514136809E-4</v>
      </c>
      <c r="N3640">
        <v>-6.634036941309201E-3</v>
      </c>
      <c r="O3640">
        <v>0.28172032245021739</v>
      </c>
      <c r="P3640">
        <v>-3.624780010378658E-2</v>
      </c>
      <c r="Q3640">
        <v>0.31796812255400397</v>
      </c>
      <c r="ID3640">
        <v>1.3067745068262768</v>
      </c>
      <c r="IE3640">
        <v>0.18367240497871348</v>
      </c>
    </row>
    <row r="3641" spans="7:239" ht="15.6" x14ac:dyDescent="0.3">
      <c r="G3641" s="1"/>
      <c r="H3641" s="1"/>
      <c r="K3641">
        <v>-0.15657602400548062</v>
      </c>
      <c r="L3641">
        <v>0.18252805099890576</v>
      </c>
      <c r="M3641">
        <v>-1.4183307179880388E-2</v>
      </c>
      <c r="N3641">
        <v>4.8314030975284451E-3</v>
      </c>
      <c r="O3641">
        <v>0.44823497512568011</v>
      </c>
      <c r="P3641">
        <v>0.67980320210627176</v>
      </c>
      <c r="Q3641">
        <v>-0.23156822698059168</v>
      </c>
      <c r="ID3641">
        <v>0.46379751915382345</v>
      </c>
      <c r="IE3641">
        <v>1.8130230137216852</v>
      </c>
    </row>
    <row r="3642" spans="7:239" ht="15.6" x14ac:dyDescent="0.3">
      <c r="G3642" s="1"/>
      <c r="H3642" s="1"/>
      <c r="K3642">
        <v>-1.1245500780683415</v>
      </c>
      <c r="L3642">
        <v>2.1078959960050082E-2</v>
      </c>
      <c r="M3642">
        <v>-0.10186642110572093</v>
      </c>
      <c r="N3642">
        <v>1.9211103894934388E-4</v>
      </c>
      <c r="O3642">
        <v>4.8732302472715787</v>
      </c>
      <c r="P3642">
        <v>4.8824380926479369</v>
      </c>
      <c r="Q3642">
        <v>-9.2078453763579874E-3</v>
      </c>
      <c r="ID3642">
        <v>-4.502711261037206E-2</v>
      </c>
      <c r="IE3642">
        <v>-0.70803916459251093</v>
      </c>
    </row>
    <row r="3643" spans="7:239" ht="15.6" x14ac:dyDescent="0.3">
      <c r="G3643" s="1"/>
      <c r="H3643" s="1"/>
      <c r="K3643">
        <v>-0.237770571314462</v>
      </c>
      <c r="L3643">
        <v>-1.5925087986553095</v>
      </c>
      <c r="M3643">
        <v>-2.1538246821049864E-2</v>
      </c>
      <c r="N3643">
        <v>-4.2682998370501907E-2</v>
      </c>
      <c r="O3643">
        <v>3.0781120066552123</v>
      </c>
      <c r="P3643">
        <v>1.0323240532698104</v>
      </c>
      <c r="Q3643">
        <v>2.045787953385402</v>
      </c>
      <c r="ID3643">
        <v>0.61233486902992085</v>
      </c>
      <c r="IE3643">
        <v>1.3303274519429689</v>
      </c>
    </row>
    <row r="3644" spans="7:239" ht="15.6" x14ac:dyDescent="0.3">
      <c r="G3644" s="1"/>
      <c r="H3644" s="1"/>
      <c r="K3644">
        <v>0.7287194524673386</v>
      </c>
      <c r="L3644">
        <v>0.22829948675001444</v>
      </c>
      <c r="M3644">
        <v>6.6010437472449363E-2</v>
      </c>
      <c r="N3644">
        <v>6.3486348363292052E-3</v>
      </c>
      <c r="O3644">
        <v>-3.4681565049035177</v>
      </c>
      <c r="P3644">
        <v>-3.1638676506888816</v>
      </c>
      <c r="Q3644">
        <v>-0.30428885421463581</v>
      </c>
      <c r="ID3644">
        <v>0.2836079187887941</v>
      </c>
      <c r="IE3644">
        <v>-0.76220185212647329</v>
      </c>
    </row>
    <row r="3645" spans="7:239" ht="15.6" x14ac:dyDescent="0.3">
      <c r="G3645" s="1"/>
      <c r="H3645" s="1"/>
      <c r="K3645">
        <v>-0.16109212745706544</v>
      </c>
      <c r="L3645">
        <v>-0.28247873943864726</v>
      </c>
      <c r="M3645">
        <v>-1.4592394605089903E-2</v>
      </c>
      <c r="N3645">
        <v>-7.6104154243650298E-3</v>
      </c>
      <c r="O3645">
        <v>1.064176440822739</v>
      </c>
      <c r="P3645">
        <v>0.69941068420278407</v>
      </c>
      <c r="Q3645">
        <v>0.36476575661995492</v>
      </c>
      <c r="ID3645">
        <v>1.3554985957726937</v>
      </c>
      <c r="IE3645">
        <v>-0.80109380059806767</v>
      </c>
    </row>
    <row r="3646" spans="7:239" ht="15.6" x14ac:dyDescent="0.3">
      <c r="G3646" s="1"/>
      <c r="H3646" s="1"/>
      <c r="K3646">
        <v>0.66873338612194189</v>
      </c>
      <c r="L3646">
        <v>1.6890286401408412</v>
      </c>
      <c r="M3646">
        <v>6.0576650205890169E-2</v>
      </c>
      <c r="N3646">
        <v>4.5407684308751903E-2</v>
      </c>
      <c r="O3646">
        <v>-5.0798088952314115</v>
      </c>
      <c r="P3646">
        <v>-2.9034272656275482</v>
      </c>
      <c r="Q3646">
        <v>-2.1763816296038634</v>
      </c>
      <c r="ID3646">
        <v>-0.25484164306078771</v>
      </c>
      <c r="IE3646">
        <v>-2.117562788628331</v>
      </c>
    </row>
    <row r="3647" spans="7:239" ht="15.6" x14ac:dyDescent="0.3">
      <c r="G3647" s="1"/>
      <c r="H3647" s="1"/>
      <c r="K3647">
        <v>0.44026446564431848</v>
      </c>
      <c r="L3647">
        <v>1.7189668773744746</v>
      </c>
      <c r="M3647">
        <v>3.9880985586916495E-2</v>
      </c>
      <c r="N3647">
        <v>4.6133082326708409E-2</v>
      </c>
      <c r="O3647">
        <v>-4.1226378342009271</v>
      </c>
      <c r="P3647">
        <v>-1.9114880162504204</v>
      </c>
      <c r="Q3647">
        <v>-2.2111498179505067</v>
      </c>
      <c r="ID3647">
        <v>-0.50280793975846838</v>
      </c>
      <c r="IE3647">
        <v>1.582549425359463</v>
      </c>
    </row>
    <row r="3648" spans="7:239" ht="15.6" x14ac:dyDescent="0.3">
      <c r="G3648" s="1"/>
      <c r="H3648" s="1"/>
      <c r="K3648">
        <v>-4.8380168204560071E-2</v>
      </c>
      <c r="L3648">
        <v>0.50591648740394213</v>
      </c>
      <c r="M3648">
        <v>-4.3824767643578623E-3</v>
      </c>
      <c r="N3648">
        <v>1.3518786231041009E-2</v>
      </c>
      <c r="O3648">
        <v>-0.43790156640585609</v>
      </c>
      <c r="P3648">
        <v>0.21005127364039314</v>
      </c>
      <c r="Q3648">
        <v>-0.6479528400462492</v>
      </c>
      <c r="ID3648">
        <v>0.5319394571560645</v>
      </c>
      <c r="IE3648">
        <v>1.0923166011683934</v>
      </c>
    </row>
    <row r="3649" spans="7:239" ht="15.6" x14ac:dyDescent="0.3">
      <c r="G3649" s="1"/>
      <c r="H3649" s="1"/>
      <c r="K3649">
        <v>1.2392659206207373</v>
      </c>
      <c r="L3649">
        <v>-0.7676411868832248</v>
      </c>
      <c r="M3649">
        <v>0.11225785902639818</v>
      </c>
      <c r="N3649">
        <v>-2.0126959237459038E-2</v>
      </c>
      <c r="O3649">
        <v>-4.415816416801392</v>
      </c>
      <c r="P3649">
        <v>-5.380497725945995</v>
      </c>
      <c r="Q3649">
        <v>0.96468130914460304</v>
      </c>
      <c r="ID3649">
        <v>0.69198910207110431</v>
      </c>
      <c r="IE3649">
        <v>1.2560203526477103</v>
      </c>
    </row>
    <row r="3650" spans="7:239" ht="15.6" x14ac:dyDescent="0.3">
      <c r="G3650" s="1"/>
      <c r="H3650" s="1"/>
      <c r="K3650">
        <v>-1.0559267593503403</v>
      </c>
      <c r="L3650">
        <v>0.19507675353426684</v>
      </c>
      <c r="M3650">
        <v>-9.5650235612045484E-2</v>
      </c>
      <c r="N3650">
        <v>4.8697627085436184E-3</v>
      </c>
      <c r="O3650">
        <v>4.3510907143056503</v>
      </c>
      <c r="P3650">
        <v>4.5844975101100669</v>
      </c>
      <c r="Q3650">
        <v>-0.23340679580441698</v>
      </c>
      <c r="ID3650">
        <v>-0.8148996024342835</v>
      </c>
      <c r="IE3650">
        <v>3.2816793260197527E-2</v>
      </c>
    </row>
    <row r="3651" spans="7:239" ht="15.6" x14ac:dyDescent="0.3">
      <c r="G3651" s="1"/>
      <c r="H3651" s="1"/>
      <c r="K3651">
        <v>1.064643574044511</v>
      </c>
      <c r="L3651">
        <v>0.62069540601936701</v>
      </c>
      <c r="M3651">
        <v>9.6439840925009568E-2</v>
      </c>
      <c r="N3651">
        <v>1.6957469635420976E-2</v>
      </c>
      <c r="O3651">
        <v>-5.4351114201751454</v>
      </c>
      <c r="P3651">
        <v>-4.6223431418337135</v>
      </c>
      <c r="Q3651">
        <v>-0.81276827834143184</v>
      </c>
      <c r="ID3651">
        <v>0.14683376827347838</v>
      </c>
      <c r="IE3651">
        <v>-6.4030127727720113E-2</v>
      </c>
    </row>
    <row r="3652" spans="7:239" ht="15.6" x14ac:dyDescent="0.3">
      <c r="G3652" s="1"/>
      <c r="H3652" s="1"/>
      <c r="K3652">
        <v>0.38817879392457255</v>
      </c>
      <c r="L3652">
        <v>-0.86783712465454554</v>
      </c>
      <c r="M3652">
        <v>3.5162848909453627E-2</v>
      </c>
      <c r="N3652">
        <v>-2.3088899086147741E-2</v>
      </c>
      <c r="O3652">
        <v>-0.57870210719239434</v>
      </c>
      <c r="P3652">
        <v>-1.6853486271336042</v>
      </c>
      <c r="Q3652">
        <v>1.1066465199412099</v>
      </c>
      <c r="ID3652">
        <v>0.69935904781162739</v>
      </c>
      <c r="IE3652">
        <v>-0.67381241008796344</v>
      </c>
    </row>
    <row r="3653" spans="7:239" ht="15.6" x14ac:dyDescent="0.3">
      <c r="G3653" s="1"/>
      <c r="H3653" s="1"/>
      <c r="K3653">
        <v>1.0985444594393379</v>
      </c>
      <c r="L3653">
        <v>-0.25667452563016296</v>
      </c>
      <c r="M3653">
        <v>9.9510724058482922E-2</v>
      </c>
      <c r="N3653">
        <v>-6.5035968765799982E-3</v>
      </c>
      <c r="O3653">
        <v>-4.4578138282623083</v>
      </c>
      <c r="P3653">
        <v>-4.7695299834464135</v>
      </c>
      <c r="Q3653">
        <v>0.31171615518410534</v>
      </c>
      <c r="ID3653">
        <v>-0.16830131418100122</v>
      </c>
      <c r="IE3653">
        <v>1.0006996900886722</v>
      </c>
    </row>
    <row r="3654" spans="7:239" ht="15.6" x14ac:dyDescent="0.3">
      <c r="G3654" s="1"/>
      <c r="H3654" s="1"/>
      <c r="K3654">
        <v>0.98038073194649411</v>
      </c>
      <c r="L3654">
        <v>-0.42683482991894633</v>
      </c>
      <c r="M3654">
        <v>8.8806962386184879E-2</v>
      </c>
      <c r="N3654">
        <v>-1.1094963942082443E-2</v>
      </c>
      <c r="O3654">
        <v>-3.7247212314006983</v>
      </c>
      <c r="P3654">
        <v>-4.2565007324313511</v>
      </c>
      <c r="Q3654">
        <v>0.53177950103065286</v>
      </c>
      <c r="ID3654">
        <v>1.4935113782345557</v>
      </c>
      <c r="IE3654">
        <v>-1.0374008061681028</v>
      </c>
    </row>
    <row r="3655" spans="7:239" ht="15.6" x14ac:dyDescent="0.3">
      <c r="G3655" s="1"/>
      <c r="H3655" s="1"/>
      <c r="K3655">
        <v>0.23406672140942725</v>
      </c>
      <c r="L3655">
        <v>3.3148394122371618</v>
      </c>
      <c r="M3655">
        <v>2.1202736698826812E-2</v>
      </c>
      <c r="N3655">
        <v>8.8759279770859095E-2</v>
      </c>
      <c r="O3655">
        <v>-5.2704584310346636</v>
      </c>
      <c r="P3655">
        <v>-1.0162431172417281</v>
      </c>
      <c r="Q3655">
        <v>-4.2542153137929359</v>
      </c>
      <c r="ID3655">
        <v>0.56866495453270283</v>
      </c>
      <c r="IE3655">
        <v>-0.51501868283183794</v>
      </c>
    </row>
    <row r="3656" spans="7:239" ht="15.6" x14ac:dyDescent="0.3">
      <c r="G3656" s="1"/>
      <c r="H3656" s="1"/>
      <c r="K3656">
        <v>1.4391114549651887</v>
      </c>
      <c r="L3656">
        <v>0.37716226851832718</v>
      </c>
      <c r="M3656">
        <v>0.13036069833489586</v>
      </c>
      <c r="N3656">
        <v>1.0566040054397399E-2</v>
      </c>
      <c r="O3656">
        <v>-6.7545916339832353</v>
      </c>
      <c r="P3656">
        <v>-6.2481633537897681</v>
      </c>
      <c r="Q3656">
        <v>-0.50642828019346708</v>
      </c>
      <c r="ID3656">
        <v>1.1430753861131018</v>
      </c>
      <c r="IE3656">
        <v>0.24580233810221841</v>
      </c>
    </row>
    <row r="3657" spans="7:239" ht="15.6" x14ac:dyDescent="0.3">
      <c r="G3657" s="1"/>
      <c r="H3657" s="1"/>
      <c r="K3657">
        <v>-0.93970419405345751</v>
      </c>
      <c r="L3657">
        <v>1.67081596688078</v>
      </c>
      <c r="M3657">
        <v>-8.5122312481351506E-2</v>
      </c>
      <c r="N3657">
        <v>4.4388636809908823E-2</v>
      </c>
      <c r="O3657">
        <v>1.952357289016891</v>
      </c>
      <c r="P3657">
        <v>4.0798961667839606</v>
      </c>
      <c r="Q3657">
        <v>-2.1275388777670696</v>
      </c>
      <c r="ID3657">
        <v>0.88169418865539273</v>
      </c>
      <c r="IE3657">
        <v>1.6703563963646471</v>
      </c>
    </row>
    <row r="3658" spans="7:239" ht="15.6" x14ac:dyDescent="0.3">
      <c r="G3658" s="1"/>
      <c r="H3658" s="1"/>
      <c r="K3658">
        <v>-0.75174393790490179</v>
      </c>
      <c r="L3658">
        <v>3.0802070549863503E-2</v>
      </c>
      <c r="M3658">
        <v>-6.8096091081894766E-2</v>
      </c>
      <c r="N3658">
        <v>5.7549571681518759E-4</v>
      </c>
      <c r="O3658">
        <v>3.2362492298280809</v>
      </c>
      <c r="P3658">
        <v>3.2638326295336428</v>
      </c>
      <c r="Q3658">
        <v>-2.7583399705562044E-2</v>
      </c>
      <c r="ID3658">
        <v>-0.34438901863508825</v>
      </c>
      <c r="IE3658">
        <v>-1.6196939228696052</v>
      </c>
    </row>
    <row r="3659" spans="7:239" ht="15.6" x14ac:dyDescent="0.3">
      <c r="G3659" s="1"/>
      <c r="H3659" s="1"/>
      <c r="K3659">
        <v>5.3541402160376422E-2</v>
      </c>
      <c r="L3659">
        <v>-0.4431870519316719</v>
      </c>
      <c r="M3659">
        <v>4.8500027926085872E-3</v>
      </c>
      <c r="N3659">
        <v>-1.1838879343197977E-2</v>
      </c>
      <c r="O3659">
        <v>0.33497551720205854</v>
      </c>
      <c r="P3659">
        <v>-0.23245970681060035</v>
      </c>
      <c r="Q3659">
        <v>0.56743522401265889</v>
      </c>
      <c r="ID3659">
        <v>1.2907473749357823</v>
      </c>
      <c r="IE3659">
        <v>0.14849268979816449</v>
      </c>
    </row>
    <row r="3660" spans="7:239" ht="15.6" x14ac:dyDescent="0.3">
      <c r="G3660" s="1"/>
      <c r="H3660" s="1"/>
      <c r="K3660">
        <v>-1.3410540296308362</v>
      </c>
      <c r="L3660">
        <v>-0.86527253932704673</v>
      </c>
      <c r="M3660">
        <v>-0.12147824909901141</v>
      </c>
      <c r="N3660">
        <v>-2.3592031640815483E-2</v>
      </c>
      <c r="O3660">
        <v>6.9531908268394291</v>
      </c>
      <c r="P3660">
        <v>5.8224292597227461</v>
      </c>
      <c r="Q3660">
        <v>1.1307615671166829</v>
      </c>
      <c r="ID3660">
        <v>-0.98866713431051101</v>
      </c>
      <c r="IE3660">
        <v>-1.4923397404526066</v>
      </c>
    </row>
    <row r="3661" spans="7:239" ht="15.6" x14ac:dyDescent="0.3">
      <c r="G3661" s="1"/>
      <c r="H3661" s="1"/>
      <c r="K3661">
        <v>1.339276003138228</v>
      </c>
      <c r="L3661">
        <v>-1.1853913961888567</v>
      </c>
      <c r="M3661">
        <v>0.12131718806761273</v>
      </c>
      <c r="N3661">
        <v>-3.1269962683559284E-2</v>
      </c>
      <c r="O3661">
        <v>-4.3159463008528691</v>
      </c>
      <c r="P3661">
        <v>-5.8147096352733323</v>
      </c>
      <c r="Q3661">
        <v>1.4987633344204634</v>
      </c>
      <c r="ID3661">
        <v>1.256004898951409</v>
      </c>
      <c r="IE3661">
        <v>0.55217991997698979</v>
      </c>
    </row>
    <row r="3662" spans="7:239" ht="15.6" x14ac:dyDescent="0.3">
      <c r="G3662" s="1"/>
      <c r="H3662" s="1"/>
      <c r="K3662">
        <v>-1.2288399296226353</v>
      </c>
      <c r="L3662">
        <v>-0.75971472162342546</v>
      </c>
      <c r="M3662">
        <v>-0.11131342941835314</v>
      </c>
      <c r="N3662">
        <v>-2.0730941863849384E-2</v>
      </c>
      <c r="O3662">
        <v>6.3288614763335973</v>
      </c>
      <c r="P3662">
        <v>5.3352313953525394</v>
      </c>
      <c r="Q3662">
        <v>0.99363008098105821</v>
      </c>
      <c r="ID3662">
        <v>0.15979694112817558</v>
      </c>
      <c r="IE3662">
        <v>0.12648590540234983</v>
      </c>
    </row>
    <row r="3663" spans="7:239" ht="15.6" x14ac:dyDescent="0.3">
      <c r="G3663" s="1"/>
      <c r="H3663" s="1"/>
      <c r="K3663">
        <v>0.84742813161727992</v>
      </c>
      <c r="L3663">
        <v>0.65680503572142224</v>
      </c>
      <c r="M3663">
        <v>7.6763563131346829E-2</v>
      </c>
      <c r="N3663">
        <v>1.7851691679301389E-2</v>
      </c>
      <c r="O3663">
        <v>-4.5348910781273739</v>
      </c>
      <c r="P3663">
        <v>-3.6792629081461246</v>
      </c>
      <c r="Q3663">
        <v>-0.85562816998124946</v>
      </c>
      <c r="ID3663">
        <v>0.33640406308579596</v>
      </c>
      <c r="IE3663">
        <v>-0.84429685706209923</v>
      </c>
    </row>
    <row r="3664" spans="7:239" ht="15.6" x14ac:dyDescent="0.3">
      <c r="G3664" s="1"/>
      <c r="H3664" s="1"/>
      <c r="K3664">
        <v>0.18736707212568182</v>
      </c>
      <c r="L3664">
        <v>-1.669722502837115</v>
      </c>
      <c r="M3664">
        <v>1.6972488324651348E-2</v>
      </c>
      <c r="N3664">
        <v>-4.460813148537833E-2</v>
      </c>
      <c r="O3664">
        <v>1.3245710943621352</v>
      </c>
      <c r="P3664">
        <v>-0.81348812124554171</v>
      </c>
      <c r="Q3664">
        <v>2.1380592156076768</v>
      </c>
      <c r="ID3664">
        <v>-0.67755308576924378</v>
      </c>
      <c r="IE3664">
        <v>-0.58266595149030675</v>
      </c>
    </row>
    <row r="3665" spans="7:239" ht="15.6" x14ac:dyDescent="0.3">
      <c r="G3665" s="1"/>
      <c r="H3665" s="1"/>
      <c r="K3665">
        <v>1.4483848275579283</v>
      </c>
      <c r="L3665">
        <v>0.96462813527122004</v>
      </c>
      <c r="M3665">
        <v>0.13120071897606186</v>
      </c>
      <c r="N3665">
        <v>2.6285578811701189E-2</v>
      </c>
      <c r="O3665">
        <v>-7.5482881507249466</v>
      </c>
      <c r="P3665">
        <v>-6.288425382557647</v>
      </c>
      <c r="Q3665">
        <v>-1.2598627681672994</v>
      </c>
      <c r="ID3665">
        <v>-0.4305775274184252</v>
      </c>
      <c r="IE3665">
        <v>0.44442324262721167</v>
      </c>
    </row>
    <row r="3666" spans="7:239" ht="15.6" x14ac:dyDescent="0.3">
      <c r="G3666" s="1"/>
      <c r="H3666" s="1"/>
      <c r="K3666">
        <v>-0.94246935873203819</v>
      </c>
      <c r="L3666">
        <v>1.3464614235443244</v>
      </c>
      <c r="M3666">
        <v>-8.5372792593414459E-2</v>
      </c>
      <c r="N3666">
        <v>3.571026637526746E-2</v>
      </c>
      <c r="O3666">
        <v>2.3803153890422699</v>
      </c>
      <c r="P3666">
        <v>4.0919016306778735</v>
      </c>
      <c r="Q3666">
        <v>-1.7115862416356038</v>
      </c>
      <c r="ID3666">
        <v>-0.38610339649020903</v>
      </c>
      <c r="IE3666">
        <v>0.45249783925080123</v>
      </c>
    </row>
    <row r="3667" spans="7:239" ht="15.6" x14ac:dyDescent="0.3">
      <c r="G3667" s="1"/>
      <c r="H3667" s="1"/>
      <c r="K3667">
        <v>0.27324053013902466</v>
      </c>
      <c r="L3667">
        <v>-0.76147330714644412</v>
      </c>
      <c r="M3667">
        <v>2.4751263148817086E-2</v>
      </c>
      <c r="N3667">
        <v>-2.0281350658312672E-2</v>
      </c>
      <c r="O3667">
        <v>-0.21424205128195961</v>
      </c>
      <c r="P3667">
        <v>-1.1863233117173957</v>
      </c>
      <c r="Q3667">
        <v>0.97208126043543608</v>
      </c>
      <c r="ID3667">
        <v>-0.4949122075644582</v>
      </c>
      <c r="IE3667">
        <v>2.4067856241751975E-2</v>
      </c>
    </row>
    <row r="3668" spans="7:239" ht="15.6" x14ac:dyDescent="0.3">
      <c r="G3668" s="1"/>
      <c r="H3668" s="1"/>
      <c r="K3668">
        <v>1.6152762607971864</v>
      </c>
      <c r="L3668">
        <v>-2.7996234905104482</v>
      </c>
      <c r="M3668">
        <v>0.14631843880805892</v>
      </c>
      <c r="N3668">
        <v>-7.4364254296366852E-2</v>
      </c>
      <c r="O3668">
        <v>-3.4487503101802157</v>
      </c>
      <c r="P3668">
        <v>-7.0130148044743876</v>
      </c>
      <c r="Q3668">
        <v>3.5642644942941719</v>
      </c>
      <c r="ID3668">
        <v>0.77018988600293403</v>
      </c>
      <c r="IE3668">
        <v>0.85833157278008065</v>
      </c>
    </row>
    <row r="3669" spans="7:239" ht="15.6" x14ac:dyDescent="0.3">
      <c r="G3669" s="1"/>
      <c r="H3669" s="1"/>
      <c r="K3669">
        <v>-0.40491325858715238</v>
      </c>
      <c r="L3669">
        <v>-0.71325653701534386</v>
      </c>
      <c r="M3669">
        <v>-3.6678726287920682E-2</v>
      </c>
      <c r="N3669">
        <v>-1.9215628138977637E-2</v>
      </c>
      <c r="O3669">
        <v>2.6790057239237477</v>
      </c>
      <c r="P3669">
        <v>1.758004340135729</v>
      </c>
      <c r="Q3669">
        <v>0.92100138378801866</v>
      </c>
      <c r="ID3669">
        <v>1.3560679236394402</v>
      </c>
      <c r="IE3669">
        <v>1.9758711323259939</v>
      </c>
    </row>
    <row r="3670" spans="7:239" ht="15.6" x14ac:dyDescent="0.3">
      <c r="G3670" s="1"/>
      <c r="H3670" s="1"/>
      <c r="K3670">
        <v>-1.7563509702817587E-2</v>
      </c>
      <c r="L3670">
        <v>1.0107732528360269</v>
      </c>
      <c r="M3670">
        <v>-1.5909757247581659E-3</v>
      </c>
      <c r="N3670">
        <v>2.7035406874561102E-2</v>
      </c>
      <c r="O3670">
        <v>-1.2195467215111444</v>
      </c>
      <c r="P3670">
        <v>7.6255162385411204E-2</v>
      </c>
      <c r="Q3670">
        <v>-1.2958018838965557</v>
      </c>
      <c r="ID3670">
        <v>0.88658001666465569</v>
      </c>
      <c r="IE3670">
        <v>0.41292084013677166</v>
      </c>
    </row>
    <row r="3671" spans="7:239" ht="15.6" x14ac:dyDescent="0.3">
      <c r="G3671" s="1"/>
      <c r="H3671" s="1"/>
      <c r="K3671">
        <v>0.33032669930224562</v>
      </c>
      <c r="L3671">
        <v>-0.85776160893252307</v>
      </c>
      <c r="M3671">
        <v>2.9922365673021156E-2</v>
      </c>
      <c r="N3671">
        <v>-2.2838476703153063E-2</v>
      </c>
      <c r="O3671">
        <v>-0.33952944429722498</v>
      </c>
      <c r="P3671">
        <v>-1.4341732672877296</v>
      </c>
      <c r="Q3671">
        <v>1.0946438229905047</v>
      </c>
      <c r="ID3671">
        <v>0.62147651590106934</v>
      </c>
      <c r="IE3671">
        <v>0.26329791484430398</v>
      </c>
    </row>
    <row r="3672" spans="7:239" ht="15.6" x14ac:dyDescent="0.3">
      <c r="G3672" s="1"/>
      <c r="H3672" s="1"/>
      <c r="K3672">
        <v>-0.20929994936702254</v>
      </c>
      <c r="L3672">
        <v>1.4775775628908081</v>
      </c>
      <c r="M3672">
        <v>-1.8959259525596229E-2</v>
      </c>
      <c r="N3672">
        <v>3.9460426700604706E-2</v>
      </c>
      <c r="O3672">
        <v>-0.98261702406450213</v>
      </c>
      <c r="P3672">
        <v>0.90871368515145179</v>
      </c>
      <c r="Q3672">
        <v>-1.8913307092159539</v>
      </c>
      <c r="ID3672">
        <v>1.3484358231586258</v>
      </c>
      <c r="IE3672">
        <v>0.4274918368437618</v>
      </c>
    </row>
    <row r="3673" spans="7:239" ht="15.6" x14ac:dyDescent="0.3">
      <c r="G3673" s="1"/>
      <c r="H3673" s="1"/>
      <c r="K3673">
        <v>-1.6997436328679698</v>
      </c>
      <c r="L3673">
        <v>-0.92379380478948026</v>
      </c>
      <c r="M3673">
        <v>-0.15396984452209872</v>
      </c>
      <c r="N3673">
        <v>-2.5276245812643924E-2</v>
      </c>
      <c r="O3673">
        <v>8.5912308482918807</v>
      </c>
      <c r="P3673">
        <v>7.3797452178434897</v>
      </c>
      <c r="Q3673">
        <v>1.211485630448391</v>
      </c>
      <c r="ID3673">
        <v>-1.5473797834834981</v>
      </c>
      <c r="IE3673">
        <v>0.98533547197678617</v>
      </c>
    </row>
    <row r="3674" spans="7:239" ht="15.6" x14ac:dyDescent="0.3">
      <c r="G3674" s="1"/>
      <c r="H3674" s="1"/>
      <c r="K3674">
        <v>-1.787813099998919</v>
      </c>
      <c r="L3674">
        <v>0.30784608394266871</v>
      </c>
      <c r="M3674">
        <v>-0.16194754298149316</v>
      </c>
      <c r="N3674">
        <v>7.6446938895420652E-3</v>
      </c>
      <c r="O3674">
        <v>7.3957060632253615</v>
      </c>
      <c r="P3674">
        <v>7.7621147801291981</v>
      </c>
      <c r="Q3674">
        <v>-0.36640871690383658</v>
      </c>
      <c r="ID3674">
        <v>0.86105332482830765</v>
      </c>
      <c r="IE3674">
        <v>-0.13784040031913486</v>
      </c>
    </row>
    <row r="3675" spans="7:239" ht="15.6" x14ac:dyDescent="0.3">
      <c r="G3675" s="1"/>
      <c r="H3675" s="1"/>
      <c r="K3675">
        <v>0.18264305291082295</v>
      </c>
      <c r="L3675">
        <v>-1.6993972185994479</v>
      </c>
      <c r="M3675">
        <v>1.6544567025246943E-2</v>
      </c>
      <c r="N3675">
        <v>-4.5403580992614261E-2</v>
      </c>
      <c r="O3675">
        <v>1.3832070232868903</v>
      </c>
      <c r="P3675">
        <v>-0.79297793515881232</v>
      </c>
      <c r="Q3675">
        <v>2.1761849584457025</v>
      </c>
      <c r="ID3675">
        <v>0.21554737878186561</v>
      </c>
      <c r="IE3675">
        <v>1.431542320452784</v>
      </c>
    </row>
    <row r="3676" spans="7:239" ht="15.6" x14ac:dyDescent="0.3">
      <c r="G3676" s="1"/>
      <c r="H3676" s="1"/>
      <c r="K3676">
        <v>-0.4258496647767015</v>
      </c>
      <c r="L3676">
        <v>-0.58213311919448318</v>
      </c>
      <c r="M3676">
        <v>-3.8575232998416351E-2</v>
      </c>
      <c r="N3676">
        <v>-1.5714605998539084E-2</v>
      </c>
      <c r="O3676">
        <v>2.6021016060568387</v>
      </c>
      <c r="P3676">
        <v>1.8489035442677415</v>
      </c>
      <c r="Q3676">
        <v>0.75319806178909732</v>
      </c>
      <c r="ID3676">
        <v>0.91098164462412268</v>
      </c>
      <c r="IE3676">
        <v>0.99298876961225591</v>
      </c>
    </row>
    <row r="3677" spans="7:239" ht="15.6" x14ac:dyDescent="0.3">
      <c r="G3677" s="1"/>
      <c r="H3677" s="1"/>
      <c r="K3677">
        <v>-0.90557279255625234</v>
      </c>
      <c r="L3677">
        <v>0.5239913209662943</v>
      </c>
      <c r="M3677">
        <v>-8.2030548241011969E-2</v>
      </c>
      <c r="N3677">
        <v>1.371892530810977E-2</v>
      </c>
      <c r="O3677">
        <v>3.2741630299552447</v>
      </c>
      <c r="P3677">
        <v>3.9317084977104204</v>
      </c>
      <c r="Q3677">
        <v>-0.65754546775517586</v>
      </c>
      <c r="ID3677">
        <v>-0.39205354761076666</v>
      </c>
      <c r="IE3677">
        <v>-1.6385470359133383</v>
      </c>
    </row>
    <row r="3678" spans="7:239" ht="15.6" x14ac:dyDescent="0.3">
      <c r="G3678" s="1"/>
      <c r="H3678" s="1"/>
      <c r="K3678">
        <v>-0.9837671748042216</v>
      </c>
      <c r="L3678">
        <v>0.43462017539345005</v>
      </c>
      <c r="M3678">
        <v>-8.9113720458522824E-2</v>
      </c>
      <c r="N3678">
        <v>1.130212559484749E-2</v>
      </c>
      <c r="O3678">
        <v>3.729494868753771</v>
      </c>
      <c r="P3678">
        <v>4.2712035882041643</v>
      </c>
      <c r="Q3678">
        <v>-0.54170871945039345</v>
      </c>
      <c r="ID3678">
        <v>-0.12949364469364935</v>
      </c>
      <c r="IE3678">
        <v>-0.95138359848238074</v>
      </c>
    </row>
    <row r="3679" spans="7:239" ht="15.6" x14ac:dyDescent="0.3">
      <c r="G3679" s="1"/>
      <c r="H3679" s="1"/>
      <c r="K3679">
        <v>0.40692856628379137</v>
      </c>
      <c r="L3679">
        <v>0.27136117208814686</v>
      </c>
      <c r="M3679">
        <v>3.6861281237217436E-2</v>
      </c>
      <c r="N3679">
        <v>7.3942690237762711E-3</v>
      </c>
      <c r="O3679">
        <v>-2.1211600649159945</v>
      </c>
      <c r="P3679">
        <v>-1.7667541639616082</v>
      </c>
      <c r="Q3679">
        <v>-0.35440590095438634</v>
      </c>
      <c r="ID3679">
        <v>1.5929076872525099</v>
      </c>
      <c r="IE3679">
        <v>0.64238835110617676</v>
      </c>
    </row>
    <row r="3680" spans="7:239" ht="15.6" x14ac:dyDescent="0.3">
      <c r="G3680" s="1"/>
      <c r="H3680" s="1"/>
      <c r="K3680">
        <v>0.50039686685496954</v>
      </c>
      <c r="L3680">
        <v>0.20288360710087264</v>
      </c>
      <c r="M3680">
        <v>4.5328028473920846E-2</v>
      </c>
      <c r="N3680">
        <v>5.593192705632832E-3</v>
      </c>
      <c r="O3680">
        <v>-2.4406443979530468</v>
      </c>
      <c r="P3680">
        <v>-2.1725637406659848</v>
      </c>
      <c r="Q3680">
        <v>-0.2680806572870621</v>
      </c>
      <c r="ID3680">
        <v>-0.86993640293702545</v>
      </c>
      <c r="IE3680">
        <v>0.69757866002751345</v>
      </c>
    </row>
    <row r="3681" spans="7:239" ht="15.6" x14ac:dyDescent="0.3">
      <c r="G3681" s="1"/>
      <c r="H3681" s="1"/>
      <c r="K3681">
        <v>0.44890201132099172</v>
      </c>
      <c r="L3681">
        <v>0.13707541655054978</v>
      </c>
      <c r="M3681">
        <v>4.066341038273464E-2</v>
      </c>
      <c r="N3681">
        <v>3.8156004284316688E-3</v>
      </c>
      <c r="O3681">
        <v>-2.1318704863730757</v>
      </c>
      <c r="P3681">
        <v>-1.9489894871597606</v>
      </c>
      <c r="Q3681">
        <v>-0.18288099921331505</v>
      </c>
      <c r="ID3681">
        <v>2.0925272419757612</v>
      </c>
      <c r="IE3681">
        <v>-3.4729393181746809E-2</v>
      </c>
    </row>
    <row r="3682" spans="7:239" ht="15.6" x14ac:dyDescent="0.3">
      <c r="G3682" s="1"/>
      <c r="H3682" s="1"/>
      <c r="K3682">
        <v>-1.1816895985809639</v>
      </c>
      <c r="L3682">
        <v>0.64295701928044435</v>
      </c>
      <c r="M3682">
        <v>-0.10704235641694861</v>
      </c>
      <c r="N3682">
        <v>1.6810320736120814E-2</v>
      </c>
      <c r="O3682">
        <v>4.324804223052257</v>
      </c>
      <c r="P3682">
        <v>5.1305196827765638</v>
      </c>
      <c r="Q3682">
        <v>-0.80571545972430691</v>
      </c>
      <c r="ID3682">
        <v>0.32356147248836098</v>
      </c>
      <c r="IE3682">
        <v>0.47041484188003319</v>
      </c>
    </row>
    <row r="3683" spans="7:239" ht="15.6" x14ac:dyDescent="0.3">
      <c r="G3683" s="1"/>
      <c r="H3683" s="1"/>
      <c r="K3683">
        <v>-1.1612687300960842</v>
      </c>
      <c r="L3683">
        <v>0.44551557273004377</v>
      </c>
      <c r="M3683">
        <v>-0.10519254925496033</v>
      </c>
      <c r="N3683">
        <v>1.1534922107026909E-2</v>
      </c>
      <c r="O3683">
        <v>4.4889921672962991</v>
      </c>
      <c r="P3683">
        <v>5.0418587790782663</v>
      </c>
      <c r="Q3683">
        <v>-0.55286661178196705</v>
      </c>
      <c r="ID3683">
        <v>0.7633800031914908</v>
      </c>
      <c r="IE3683">
        <v>0.38387574124101304</v>
      </c>
    </row>
    <row r="3684" spans="7:239" ht="15.6" x14ac:dyDescent="0.3">
      <c r="G3684" s="1"/>
      <c r="H3684" s="1"/>
      <c r="K3684">
        <v>0.30006213908891233</v>
      </c>
      <c r="L3684">
        <v>1.5271814466529083</v>
      </c>
      <c r="M3684">
        <v>2.7180875991595427E-2</v>
      </c>
      <c r="N3684">
        <v>4.0955891608342218E-2</v>
      </c>
      <c r="O3684">
        <v>-3.2657822472684477</v>
      </c>
      <c r="P3684">
        <v>-1.302774190870756</v>
      </c>
      <c r="Q3684">
        <v>-1.9630080563976917</v>
      </c>
      <c r="ID3684">
        <v>0.6334117101744221</v>
      </c>
      <c r="IE3684">
        <v>0.84771721258497701</v>
      </c>
    </row>
    <row r="3685" spans="7:239" ht="15.6" x14ac:dyDescent="0.3">
      <c r="G3685" s="1"/>
      <c r="H3685" s="1"/>
      <c r="K3685">
        <v>0.5207282248264018</v>
      </c>
      <c r="L3685">
        <v>0.5111592100684097</v>
      </c>
      <c r="M3685">
        <v>4.7169727401483598E-2</v>
      </c>
      <c r="N3685">
        <v>1.3847211272247965E-2</v>
      </c>
      <c r="O3685">
        <v>-2.9245302077335773</v>
      </c>
      <c r="P3685">
        <v>-2.2608360182380909</v>
      </c>
      <c r="Q3685">
        <v>-0.66369418949548653</v>
      </c>
      <c r="ID3685">
        <v>-0.48491459904565826</v>
      </c>
      <c r="IE3685">
        <v>0.23774152395037954</v>
      </c>
    </row>
    <row r="3686" spans="7:239" ht="15.6" x14ac:dyDescent="0.3">
      <c r="G3686" s="1"/>
      <c r="H3686" s="1"/>
      <c r="K3686">
        <v>0.11104978627975798</v>
      </c>
      <c r="L3686">
        <v>-0.20496677269715965</v>
      </c>
      <c r="M3686">
        <v>1.005935130279424E-2</v>
      </c>
      <c r="N3686">
        <v>-5.4467586705198769E-3</v>
      </c>
      <c r="O3686">
        <v>-0.22108068320482877</v>
      </c>
      <c r="P3686">
        <v>-0.48214278517861808</v>
      </c>
      <c r="Q3686">
        <v>0.26106210197378932</v>
      </c>
      <c r="ID3686">
        <v>-2.1511291527751823E-2</v>
      </c>
      <c r="IE3686">
        <v>-1.9891189075883629</v>
      </c>
    </row>
    <row r="3687" spans="7:239" ht="15.6" x14ac:dyDescent="0.3">
      <c r="G3687" s="1"/>
      <c r="H3687" s="1"/>
      <c r="K3687">
        <v>0.58073950846592215</v>
      </c>
      <c r="L3687">
        <v>-4.3762035310787567E-2</v>
      </c>
      <c r="M3687">
        <v>5.260579895537907E-2</v>
      </c>
      <c r="N3687">
        <v>-9.7875346944025681E-4</v>
      </c>
      <c r="O3687">
        <v>-2.4744744220454318</v>
      </c>
      <c r="P3687">
        <v>-2.5213858887548288</v>
      </c>
      <c r="Q3687">
        <v>4.6911466709396957E-2</v>
      </c>
      <c r="ID3687">
        <v>-0.14550517059416526</v>
      </c>
      <c r="IE3687">
        <v>-1.4087275065849825</v>
      </c>
    </row>
    <row r="3688" spans="7:239" ht="15.6" x14ac:dyDescent="0.3">
      <c r="G3688" s="1"/>
      <c r="H3688" s="1"/>
      <c r="K3688">
        <v>1.2059426889718505</v>
      </c>
      <c r="L3688">
        <v>8.3028859463848914E-2</v>
      </c>
      <c r="M3688">
        <v>0.10923930217068233</v>
      </c>
      <c r="N3688">
        <v>2.6199963106787547E-3</v>
      </c>
      <c r="O3688">
        <v>-5.361394795204018</v>
      </c>
      <c r="P3688">
        <v>-5.2358188728244635</v>
      </c>
      <c r="Q3688">
        <v>-0.12557592237955439</v>
      </c>
      <c r="ID3688">
        <v>0.45053853742587202</v>
      </c>
      <c r="IE3688">
        <v>0.87545183580670849</v>
      </c>
    </row>
    <row r="3689" spans="7:239" ht="15.6" x14ac:dyDescent="0.3">
      <c r="G3689" s="1"/>
      <c r="H3689" s="1"/>
      <c r="K3689">
        <v>-0.8177349757810094</v>
      </c>
      <c r="L3689">
        <v>0.76947193778903467</v>
      </c>
      <c r="M3689">
        <v>-7.4073833633865521E-2</v>
      </c>
      <c r="N3689">
        <v>2.0315309708645014E-2</v>
      </c>
      <c r="O3689">
        <v>2.5766357762251975</v>
      </c>
      <c r="P3689">
        <v>3.5503446874520628</v>
      </c>
      <c r="Q3689">
        <v>-0.9737089112268652</v>
      </c>
      <c r="ID3689">
        <v>-0.42772839795344103</v>
      </c>
      <c r="IE3689">
        <v>1.2925706352526722</v>
      </c>
    </row>
    <row r="3690" spans="7:239" ht="15.6" x14ac:dyDescent="0.3">
      <c r="G3690" s="1"/>
      <c r="H3690" s="1"/>
      <c r="K3690">
        <v>1.8668900233328589</v>
      </c>
      <c r="L3690">
        <v>0.29368468081315169</v>
      </c>
      <c r="M3690">
        <v>0.16911065943951401</v>
      </c>
      <c r="N3690">
        <v>8.4742024605575176E-3</v>
      </c>
      <c r="O3690">
        <v>-8.5116084869485817</v>
      </c>
      <c r="P3690">
        <v>-8.1054415827898847</v>
      </c>
      <c r="Q3690">
        <v>-0.40616690415869777</v>
      </c>
      <c r="ID3690">
        <v>1.7352215897639893</v>
      </c>
      <c r="IE3690">
        <v>1.6287142365928713</v>
      </c>
    </row>
    <row r="3691" spans="7:239" ht="15.6" x14ac:dyDescent="0.3">
      <c r="G3691" s="1"/>
      <c r="H3691" s="1"/>
      <c r="K3691">
        <v>-0.78709480081349614</v>
      </c>
      <c r="L3691">
        <v>-0.72473895175174918</v>
      </c>
      <c r="M3691">
        <v>-7.1298319206482233E-2</v>
      </c>
      <c r="N3691">
        <v>-1.9649179300925249E-2</v>
      </c>
      <c r="O3691">
        <v>4.3590962195752416</v>
      </c>
      <c r="P3691">
        <v>3.4173148114649008</v>
      </c>
      <c r="Q3691">
        <v>0.94178140811034083</v>
      </c>
      <c r="ID3691">
        <v>-0.88800898494509772</v>
      </c>
      <c r="IE3691">
        <v>0.78599044816304464</v>
      </c>
    </row>
    <row r="3692" spans="7:239" ht="15.6" x14ac:dyDescent="0.3">
      <c r="G3692" s="1"/>
      <c r="H3692" s="1"/>
      <c r="K3692">
        <v>-0.23105746410625641</v>
      </c>
      <c r="L3692">
        <v>-1.1173376722732504</v>
      </c>
      <c r="M3692">
        <v>-2.0930145662074746E-2</v>
      </c>
      <c r="N3692">
        <v>-2.9968526994122498E-2</v>
      </c>
      <c r="O3692">
        <v>2.4395636515385424</v>
      </c>
      <c r="P3692">
        <v>1.0031778809537917</v>
      </c>
      <c r="Q3692">
        <v>1.4363857705847507</v>
      </c>
      <c r="ID3692">
        <v>-0.70566593003655698</v>
      </c>
      <c r="IE3692">
        <v>0.17569055977114958</v>
      </c>
    </row>
    <row r="3693" spans="7:239" ht="15.6" x14ac:dyDescent="0.3">
      <c r="G3693" s="1"/>
      <c r="H3693" s="1"/>
      <c r="K3693">
        <v>-0.22568117700869805</v>
      </c>
      <c r="L3693">
        <v>0.42839237035555033</v>
      </c>
      <c r="M3693">
        <v>-2.0443139226215646E-2</v>
      </c>
      <c r="N3693">
        <v>1.1386162033202503E-2</v>
      </c>
      <c r="O3693">
        <v>0.43409918569258055</v>
      </c>
      <c r="P3693">
        <v>0.97983575557043867</v>
      </c>
      <c r="Q3693">
        <v>-0.54573656987785812</v>
      </c>
      <c r="ID3693">
        <v>-0.93528824160404056</v>
      </c>
      <c r="IE3693">
        <v>4.0086088992649239E-2</v>
      </c>
    </row>
    <row r="3694" spans="7:239" ht="15.6" x14ac:dyDescent="0.3">
      <c r="G3694" s="1"/>
      <c r="H3694" s="1"/>
      <c r="K3694">
        <v>-0.48577181649063761</v>
      </c>
      <c r="L3694">
        <v>-1.4851796810730722</v>
      </c>
      <c r="M3694">
        <v>-4.4003230611948822E-2</v>
      </c>
      <c r="N3694">
        <v>-3.9893620397787079E-2</v>
      </c>
      <c r="O3694">
        <v>4.0211600326865549</v>
      </c>
      <c r="P3694">
        <v>2.1090664323661499</v>
      </c>
      <c r="Q3694">
        <v>1.9120936003204048</v>
      </c>
      <c r="ID3694">
        <v>-0.80404727690148903</v>
      </c>
      <c r="IE3694">
        <v>-0.22885312050965387</v>
      </c>
    </row>
    <row r="3695" spans="7:239" ht="15.6" x14ac:dyDescent="0.3">
      <c r="G3695" s="1"/>
      <c r="H3695" s="1"/>
      <c r="K3695">
        <v>1.255885882660569</v>
      </c>
      <c r="L3695">
        <v>0.19225644693107405</v>
      </c>
      <c r="M3695">
        <v>0.11376336428128084</v>
      </c>
      <c r="N3695">
        <v>5.5586745584834812E-3</v>
      </c>
      <c r="O3695">
        <v>-5.7190825141393287</v>
      </c>
      <c r="P3695">
        <v>-5.4526563050472676</v>
      </c>
      <c r="Q3695">
        <v>-0.26642620909206066</v>
      </c>
      <c r="ID3695">
        <v>0.39039452485864112</v>
      </c>
      <c r="IE3695">
        <v>-0.39668197795129401</v>
      </c>
    </row>
    <row r="3696" spans="7:239" ht="15.6" x14ac:dyDescent="0.3">
      <c r="G3696" s="1"/>
      <c r="H3696" s="1"/>
      <c r="K3696">
        <v>0.63971915677805968</v>
      </c>
      <c r="L3696">
        <v>0.18527143963766934</v>
      </c>
      <c r="M3696">
        <v>5.7948420692555631E-2</v>
      </c>
      <c r="N3696">
        <v>5.1680791039763162E-3</v>
      </c>
      <c r="O3696">
        <v>-3.0251617710351328</v>
      </c>
      <c r="P3696">
        <v>-2.7774567274184125</v>
      </c>
      <c r="Q3696">
        <v>-0.24770504361672016</v>
      </c>
      <c r="ID3696">
        <v>-0.88422965818071242</v>
      </c>
      <c r="IE3696">
        <v>-0.45219397843840636</v>
      </c>
    </row>
    <row r="3697" spans="7:239" ht="15.6" x14ac:dyDescent="0.3">
      <c r="G3697" s="1"/>
      <c r="H3697" s="1"/>
      <c r="K3697">
        <v>-0.55444505798306709</v>
      </c>
      <c r="L3697">
        <v>1.3933305406683716</v>
      </c>
      <c r="M3697">
        <v>-5.0223938318073362E-2</v>
      </c>
      <c r="N3697">
        <v>3.7092449699511358E-2</v>
      </c>
      <c r="O3697">
        <v>0.62938973950896249</v>
      </c>
      <c r="P3697">
        <v>2.407223763682321</v>
      </c>
      <c r="Q3697">
        <v>-1.7778340241733586</v>
      </c>
      <c r="ID3697">
        <v>0.2715798978764592</v>
      </c>
      <c r="IE3697">
        <v>0.30612143766684324</v>
      </c>
    </row>
    <row r="3698" spans="7:239" ht="15.6" x14ac:dyDescent="0.3">
      <c r="G3698" s="1"/>
      <c r="H3698" s="1"/>
      <c r="K3698">
        <v>-0.28240737112333464</v>
      </c>
      <c r="L3698">
        <v>1.0170543622032067</v>
      </c>
      <c r="M3698">
        <v>-2.5581633714013161E-2</v>
      </c>
      <c r="N3698">
        <v>2.7115879031214183E-2</v>
      </c>
      <c r="O3698">
        <v>-7.3536084794759704E-2</v>
      </c>
      <c r="P3698">
        <v>1.2261228141885709</v>
      </c>
      <c r="Q3698">
        <v>-1.2996588989833306</v>
      </c>
      <c r="ID3698">
        <v>-0.85860348329990377</v>
      </c>
      <c r="IE3698">
        <v>-1.5250987902551509</v>
      </c>
    </row>
    <row r="3699" spans="7:239" ht="15.6" x14ac:dyDescent="0.3">
      <c r="G3699" s="1"/>
      <c r="H3699" s="1"/>
      <c r="K3699">
        <v>-1.5715040200247006</v>
      </c>
      <c r="L3699">
        <v>-1.2245758462034937</v>
      </c>
      <c r="M3699">
        <v>-0.1423533672667984</v>
      </c>
      <c r="N3699">
        <v>-3.3280666556830624E-2</v>
      </c>
      <c r="O3699">
        <v>8.4181056701298331</v>
      </c>
      <c r="P3699">
        <v>6.8229696833933904</v>
      </c>
      <c r="Q3699">
        <v>1.5951359867364423</v>
      </c>
      <c r="ID3699">
        <v>-0.34307759776569874</v>
      </c>
      <c r="IE3699">
        <v>0.45463763427275827</v>
      </c>
    </row>
    <row r="3700" spans="7:239" ht="15.6" x14ac:dyDescent="0.3">
      <c r="G3700" s="1"/>
      <c r="H3700" s="1"/>
      <c r="K3700">
        <v>0.177621354994763</v>
      </c>
      <c r="L3700">
        <v>-0.59403734569027133</v>
      </c>
      <c r="M3700">
        <v>1.6089680751563366E-2</v>
      </c>
      <c r="N3700">
        <v>-1.5833551792137034E-2</v>
      </c>
      <c r="O3700">
        <v>-1.227621206830809E-2</v>
      </c>
      <c r="P3700">
        <v>-0.77117532300902081</v>
      </c>
      <c r="Q3700">
        <v>0.75889911094071272</v>
      </c>
      <c r="ID3700">
        <v>-0.56460912987230683</v>
      </c>
      <c r="IE3700">
        <v>-0.60485950724458959</v>
      </c>
    </row>
    <row r="3701" spans="7:239" ht="15.6" x14ac:dyDescent="0.3">
      <c r="G3701" s="1"/>
      <c r="H3701" s="1"/>
      <c r="K3701">
        <v>-1.3524198584064984</v>
      </c>
      <c r="L3701">
        <v>-0.51700850352865235</v>
      </c>
      <c r="M3701">
        <v>-0.12250781312008718</v>
      </c>
      <c r="N3701">
        <v>-1.427868280688689E-2</v>
      </c>
      <c r="O3701">
        <v>6.5561506041384119</v>
      </c>
      <c r="P3701">
        <v>5.8717760664600043</v>
      </c>
      <c r="Q3701">
        <v>0.68437453767840739</v>
      </c>
      <c r="ID3701">
        <v>0.10962055416665707</v>
      </c>
      <c r="IE3701">
        <v>1.9934826633748324</v>
      </c>
    </row>
    <row r="3702" spans="7:239" ht="15.6" x14ac:dyDescent="0.3">
      <c r="G3702" s="1"/>
      <c r="H3702" s="1"/>
      <c r="K3702">
        <v>-0.26253373576031658</v>
      </c>
      <c r="L3702">
        <v>0.99686260448743236</v>
      </c>
      <c r="M3702">
        <v>-2.3781397203187261E-2</v>
      </c>
      <c r="N3702">
        <v>2.658225989082208E-2</v>
      </c>
      <c r="O3702">
        <v>-0.13424481325590132</v>
      </c>
      <c r="P3702">
        <v>1.1398378223254539</v>
      </c>
      <c r="Q3702">
        <v>-1.2740826355813553</v>
      </c>
      <c r="ID3702">
        <v>-1.146410886672572</v>
      </c>
      <c r="IE3702">
        <v>0.74067120568244316</v>
      </c>
    </row>
    <row r="3703" spans="7:239" ht="15.6" x14ac:dyDescent="0.3">
      <c r="G3703" s="1"/>
      <c r="H3703" s="1"/>
      <c r="K3703">
        <v>4.6110838134894937E-2</v>
      </c>
      <c r="L3703">
        <v>1.2366769820874655</v>
      </c>
      <c r="M3703">
        <v>4.1769114124782323E-3</v>
      </c>
      <c r="N3703">
        <v>3.3100061596783976E-2</v>
      </c>
      <c r="O3703">
        <v>-1.7866781911395664</v>
      </c>
      <c r="P3703">
        <v>-0.20019856561697053</v>
      </c>
      <c r="Q3703">
        <v>-1.5864796255225959</v>
      </c>
      <c r="ID3703">
        <v>-0.67651931045883329</v>
      </c>
      <c r="IE3703">
        <v>2.8516935729125458E-2</v>
      </c>
    </row>
    <row r="3704" spans="7:239" ht="15.6" x14ac:dyDescent="0.3">
      <c r="G3704" s="1"/>
      <c r="H3704" s="1"/>
      <c r="K3704">
        <v>-0.71239532169751152</v>
      </c>
      <c r="L3704">
        <v>0.63339436362939072</v>
      </c>
      <c r="M3704">
        <v>-6.4531729843847863E-2</v>
      </c>
      <c r="N3704">
        <v>1.6709655608176503E-2</v>
      </c>
      <c r="O3704">
        <v>2.2921028773098455</v>
      </c>
      <c r="P3704">
        <v>3.0929934766931133</v>
      </c>
      <c r="Q3704">
        <v>-0.80089059938326779</v>
      </c>
      <c r="ID3704">
        <v>0.90603171436042773</v>
      </c>
      <c r="IE3704">
        <v>-1.5558497532466871</v>
      </c>
    </row>
    <row r="3705" spans="7:239" ht="15.6" x14ac:dyDescent="0.3">
      <c r="G3705" s="1"/>
      <c r="H3705" s="1"/>
      <c r="K3705">
        <v>0.90183870080767314</v>
      </c>
      <c r="L3705">
        <v>-0.55905918266538213</v>
      </c>
      <c r="M3705">
        <v>8.1692298686877801E-2</v>
      </c>
      <c r="N3705">
        <v>-1.4658330329764871E-2</v>
      </c>
      <c r="O3705">
        <v>-3.2129252903510883</v>
      </c>
      <c r="P3705">
        <v>-3.9154962612344586</v>
      </c>
      <c r="Q3705">
        <v>0.70257097088337039</v>
      </c>
      <c r="ID3705">
        <v>9.5131135567282393E-2</v>
      </c>
      <c r="IE3705">
        <v>-0.18586546119468966</v>
      </c>
    </row>
    <row r="3706" spans="7:239" ht="15.6" x14ac:dyDescent="0.3">
      <c r="G3706" s="1"/>
      <c r="H3706" s="1"/>
      <c r="K3706">
        <v>-0.17951196926084664</v>
      </c>
      <c r="L3706">
        <v>-0.59077022607249607</v>
      </c>
      <c r="M3706">
        <v>-1.6260940451538822E-2</v>
      </c>
      <c r="N3706">
        <v>-1.5864226914718203E-2</v>
      </c>
      <c r="O3706">
        <v>1.539753131396651</v>
      </c>
      <c r="P3706">
        <v>0.77938376769392648</v>
      </c>
      <c r="Q3706">
        <v>0.76036936370272457</v>
      </c>
      <c r="ID3706">
        <v>2.0810981627472405</v>
      </c>
      <c r="IE3706">
        <v>-1.3207708054256957</v>
      </c>
    </row>
    <row r="3707" spans="7:239" ht="15.6" x14ac:dyDescent="0.3">
      <c r="G3707" s="1"/>
      <c r="H3707" s="1"/>
      <c r="K3707">
        <v>-1.2423352958073235</v>
      </c>
      <c r="L3707">
        <v>1.4692460232151974</v>
      </c>
      <c r="M3707">
        <v>-0.11253589579095499</v>
      </c>
      <c r="N3707">
        <v>3.8895976593907193E-2</v>
      </c>
      <c r="O3707">
        <v>3.5295472514346535</v>
      </c>
      <c r="P3707">
        <v>5.3938239749267058</v>
      </c>
      <c r="Q3707">
        <v>-1.8642767234920523</v>
      </c>
      <c r="ID3707">
        <v>-1.2072439873841512</v>
      </c>
      <c r="IE3707">
        <v>1.4109862684734871</v>
      </c>
    </row>
    <row r="3708" spans="7:239" ht="15.6" x14ac:dyDescent="0.3">
      <c r="G3708" s="1"/>
      <c r="H3708" s="1"/>
      <c r="K3708">
        <v>-0.78311223692804632</v>
      </c>
      <c r="L3708">
        <v>-1.8844207501204184</v>
      </c>
      <c r="M3708">
        <v>-7.0937562013229871E-2</v>
      </c>
      <c r="N3708">
        <v>-5.06728263919769E-2</v>
      </c>
      <c r="O3708">
        <v>5.8287626714113223</v>
      </c>
      <c r="P3708">
        <v>3.4000237881481588</v>
      </c>
      <c r="Q3708">
        <v>2.4287388832631631</v>
      </c>
      <c r="ID3708">
        <v>-1.3936315283930931</v>
      </c>
      <c r="IE3708">
        <v>-0.55536470464134069</v>
      </c>
    </row>
    <row r="3709" spans="7:239" ht="15.6" x14ac:dyDescent="0.3">
      <c r="G3709" s="1"/>
      <c r="H3709" s="1"/>
      <c r="K3709">
        <v>0.67587708809844449</v>
      </c>
      <c r="L3709">
        <v>0.11823687307930035</v>
      </c>
      <c r="M3709">
        <v>6.1223756429067147E-2</v>
      </c>
      <c r="N3709">
        <v>3.3866585709202189E-3</v>
      </c>
      <c r="O3709">
        <v>-3.0967648411868431</v>
      </c>
      <c r="P3709">
        <v>-2.9344429432152568</v>
      </c>
      <c r="Q3709">
        <v>-0.16232189797158655</v>
      </c>
      <c r="ID3709">
        <v>-0.57210745497149462</v>
      </c>
      <c r="IE3709">
        <v>-0.28756656539539621</v>
      </c>
    </row>
    <row r="3710" spans="7:239" ht="15.6" x14ac:dyDescent="0.3">
      <c r="G3710" s="1"/>
      <c r="H3710" s="1"/>
      <c r="K3710">
        <v>1.861516280229139</v>
      </c>
      <c r="L3710">
        <v>-0.81700027596495139</v>
      </c>
      <c r="M3710">
        <v>0.1686238834491928</v>
      </c>
      <c r="N3710">
        <v>-2.1241725778199258E-2</v>
      </c>
      <c r="O3710">
        <v>-7.0639986462535163</v>
      </c>
      <c r="P3710">
        <v>-8.0821105026171161</v>
      </c>
      <c r="Q3710">
        <v>1.0181118563635998</v>
      </c>
      <c r="ID3710">
        <v>-2.4930017700398777</v>
      </c>
      <c r="IE3710">
        <v>0.83427307460085376</v>
      </c>
    </row>
    <row r="3711" spans="7:239" ht="15.6" x14ac:dyDescent="0.3">
      <c r="G3711" s="1"/>
      <c r="H3711" s="1"/>
      <c r="K3711">
        <v>-0.95327098157844414</v>
      </c>
      <c r="L3711">
        <v>0.47738148495565574</v>
      </c>
      <c r="M3711">
        <v>-8.6351248495873875E-2</v>
      </c>
      <c r="N3711">
        <v>1.2456201861888344E-2</v>
      </c>
      <c r="O3711">
        <v>3.5417754607215164</v>
      </c>
      <c r="P3711">
        <v>4.1387988350587568</v>
      </c>
      <c r="Q3711">
        <v>-0.59702337433724062</v>
      </c>
      <c r="ID3711">
        <v>-0.99293422195332914</v>
      </c>
      <c r="IE3711">
        <v>0.83747201819296069</v>
      </c>
    </row>
    <row r="3712" spans="7:239" ht="15.6" x14ac:dyDescent="0.3">
      <c r="G3712" s="1"/>
      <c r="H3712" s="1"/>
      <c r="K3712">
        <v>0.31132777095614539</v>
      </c>
      <c r="L3712">
        <v>-0.50137975137992752</v>
      </c>
      <c r="M3712">
        <v>2.8201363760162235E-2</v>
      </c>
      <c r="N3712">
        <v>-1.3310475567932512E-2</v>
      </c>
      <c r="O3712">
        <v>-0.71371742477974087</v>
      </c>
      <c r="P3712">
        <v>-1.3516859745601122</v>
      </c>
      <c r="Q3712">
        <v>0.63796854978037132</v>
      </c>
      <c r="ID3712">
        <v>1.2460838142744641</v>
      </c>
      <c r="IE3712">
        <v>-2.1403297320284334</v>
      </c>
    </row>
    <row r="3713" spans="7:239" ht="15.6" x14ac:dyDescent="0.3">
      <c r="G3713" s="1"/>
      <c r="H3713" s="1"/>
      <c r="K3713">
        <v>1.488270656665547</v>
      </c>
      <c r="L3713">
        <v>-0.11288355852940117</v>
      </c>
      <c r="M3713">
        <v>0.13481374319193906</v>
      </c>
      <c r="N3713">
        <v>-2.5279008703219582E-3</v>
      </c>
      <c r="O3713">
        <v>-6.3404351370974865</v>
      </c>
      <c r="P3713">
        <v>-6.4615969426240447</v>
      </c>
      <c r="Q3713">
        <v>0.12116180552655779</v>
      </c>
      <c r="ID3713">
        <v>-1.198777321807438</v>
      </c>
      <c r="IE3713">
        <v>-0.37139914612607167</v>
      </c>
    </row>
    <row r="3714" spans="7:239" ht="15.6" x14ac:dyDescent="0.3">
      <c r="G3714" s="1"/>
      <c r="H3714" s="1"/>
      <c r="K3714">
        <v>-0.28015417628175937</v>
      </c>
      <c r="L3714">
        <v>-2.3714278221620528</v>
      </c>
      <c r="M3714">
        <v>-2.5377529958172069E-2</v>
      </c>
      <c r="N3714">
        <v>-6.3535430250707348E-2</v>
      </c>
      <c r="O3714">
        <v>4.2615811878124665</v>
      </c>
      <c r="P3714">
        <v>1.216340160183903</v>
      </c>
      <c r="Q3714">
        <v>3.0452410276285637</v>
      </c>
      <c r="ID3714">
        <v>-0.80225023459017919</v>
      </c>
      <c r="IE3714">
        <v>-0.37525747850825814</v>
      </c>
    </row>
    <row r="3715" spans="7:239" ht="15.6" x14ac:dyDescent="0.3">
      <c r="G3715" s="1"/>
      <c r="H3715" s="1"/>
      <c r="K3715">
        <v>-1.4779145843935413</v>
      </c>
      <c r="L3715">
        <v>0.17500113828454039</v>
      </c>
      <c r="M3715">
        <v>-0.13387564711277336</v>
      </c>
      <c r="N3715">
        <v>4.1931563732711206E-3</v>
      </c>
      <c r="O3715">
        <v>6.2156569933764931</v>
      </c>
      <c r="P3715">
        <v>6.4166341768591728</v>
      </c>
      <c r="Q3715">
        <v>-0.20097718348267971</v>
      </c>
      <c r="ID3715">
        <v>-4.5771027730809273E-2</v>
      </c>
      <c r="IE3715">
        <v>-0.3360896099643027</v>
      </c>
    </row>
    <row r="3716" spans="7:239" ht="15.6" x14ac:dyDescent="0.3">
      <c r="G3716" s="1"/>
      <c r="H3716" s="1"/>
      <c r="K3716">
        <v>0.55569018765536704</v>
      </c>
      <c r="L3716">
        <v>-0.5169009210641915</v>
      </c>
      <c r="M3716">
        <v>5.0336727340103936E-2</v>
      </c>
      <c r="N3716">
        <v>-1.3644918890867132E-2</v>
      </c>
      <c r="O3716">
        <v>-1.7586313656270605</v>
      </c>
      <c r="P3716">
        <v>-2.4126297199495297</v>
      </c>
      <c r="Q3716">
        <v>0.65399835432246922</v>
      </c>
      <c r="ID3716">
        <v>-1.3795470210418261</v>
      </c>
      <c r="IE3716">
        <v>-0.67859567351022643</v>
      </c>
    </row>
    <row r="3717" spans="7:239" ht="15.6" x14ac:dyDescent="0.3">
      <c r="G3717" s="1"/>
      <c r="H3717" s="1"/>
      <c r="K3717">
        <v>0.43223960266384259</v>
      </c>
      <c r="L3717">
        <v>0.22928994256714549</v>
      </c>
      <c r="M3717">
        <v>3.9154060136794226E-2</v>
      </c>
      <c r="N3717">
        <v>6.2771062250653467E-3</v>
      </c>
      <c r="O3717">
        <v>-2.1775071199209082</v>
      </c>
      <c r="P3717">
        <v>-1.8766466183720287</v>
      </c>
      <c r="Q3717">
        <v>-0.30086050154887933</v>
      </c>
      <c r="ID3717">
        <v>2.0155579772180601E-2</v>
      </c>
      <c r="IE3717">
        <v>-0.23791181506110021</v>
      </c>
    </row>
    <row r="3718" spans="7:239" ht="15.6" x14ac:dyDescent="0.3">
      <c r="G3718" s="1"/>
      <c r="H3718" s="1"/>
      <c r="K3718">
        <v>-0.1105822696742378</v>
      </c>
      <c r="L3718">
        <v>1.2294240976088713</v>
      </c>
      <c r="M3718">
        <v>-1.0017001705083448E-2</v>
      </c>
      <c r="N3718">
        <v>3.2854217154068055E-2</v>
      </c>
      <c r="O3718">
        <v>-1.0945833713192892</v>
      </c>
      <c r="P3718">
        <v>0.48011297705512568</v>
      </c>
      <c r="Q3718">
        <v>-1.574696348374415</v>
      </c>
      <c r="ID3718">
        <v>1.1348387082900617</v>
      </c>
      <c r="IE3718">
        <v>-0.16862364370236477</v>
      </c>
    </row>
    <row r="3719" spans="7:239" ht="15.6" x14ac:dyDescent="0.3">
      <c r="G3719" s="1"/>
      <c r="H3719" s="1"/>
      <c r="K3719">
        <v>0.47600508664292851</v>
      </c>
      <c r="L3719">
        <v>-0.1135169044770889</v>
      </c>
      <c r="M3719">
        <v>4.3118519619618885E-2</v>
      </c>
      <c r="N3719">
        <v>-2.8795340310054981E-3</v>
      </c>
      <c r="O3719">
        <v>-1.9286468879029237</v>
      </c>
      <c r="P3719">
        <v>-2.0666624036091856</v>
      </c>
      <c r="Q3719">
        <v>0.13801551570626186</v>
      </c>
      <c r="ID3719">
        <v>0.15275780670468928</v>
      </c>
      <c r="IE3719">
        <v>0.47005206043288422</v>
      </c>
    </row>
    <row r="3720" spans="7:239" ht="15.6" x14ac:dyDescent="0.3">
      <c r="G3720" s="1"/>
      <c r="H3720" s="1"/>
      <c r="K3720">
        <v>-0.30693493972078678</v>
      </c>
      <c r="L3720">
        <v>0.9250045493408483</v>
      </c>
      <c r="M3720">
        <v>-2.7803442844771743E-2</v>
      </c>
      <c r="N3720">
        <v>2.4645161004542237E-2</v>
      </c>
      <c r="O3720">
        <v>0.15137584492196088</v>
      </c>
      <c r="P3720">
        <v>1.3326137011448369</v>
      </c>
      <c r="Q3720">
        <v>-1.181237856222876</v>
      </c>
      <c r="ID3720">
        <v>2.9879093558806007</v>
      </c>
      <c r="IE3720">
        <v>-0.12983792104215108</v>
      </c>
    </row>
    <row r="3721" spans="7:239" ht="15.6" x14ac:dyDescent="0.3">
      <c r="G3721" s="1"/>
      <c r="H3721" s="1"/>
      <c r="K3721">
        <v>-1.8828117758555765</v>
      </c>
      <c r="L3721">
        <v>-0.72036992181385706</v>
      </c>
      <c r="M3721">
        <v>-0.17055291797370589</v>
      </c>
      <c r="N3721">
        <v>-1.9894575772710043E-2</v>
      </c>
      <c r="O3721">
        <v>9.1281119727549722</v>
      </c>
      <c r="P3721">
        <v>8.1745687586575535</v>
      </c>
      <c r="Q3721">
        <v>0.95354321409741893</v>
      </c>
      <c r="ID3721">
        <v>0.19562086722017788</v>
      </c>
      <c r="IE3721">
        <v>0.501769448453946</v>
      </c>
    </row>
    <row r="3722" spans="7:239" ht="15.6" x14ac:dyDescent="0.3">
      <c r="G3722" s="1"/>
      <c r="H3722" s="1"/>
      <c r="K3722">
        <v>0.92428907053316145</v>
      </c>
      <c r="L3722">
        <v>-0.2854227351332409</v>
      </c>
      <c r="M3722">
        <v>8.3725946508381693E-2</v>
      </c>
      <c r="N3722">
        <v>-7.3303123732279523E-3</v>
      </c>
      <c r="O3722">
        <v>-3.6616281416852665</v>
      </c>
      <c r="P3722">
        <v>-4.0129686126036725</v>
      </c>
      <c r="Q3722">
        <v>0.35134047091840614</v>
      </c>
      <c r="ID3722">
        <v>-1.8872905922952505</v>
      </c>
      <c r="IE3722">
        <v>-0.22404726257803728</v>
      </c>
    </row>
    <row r="3723" spans="7:239" ht="15.6" x14ac:dyDescent="0.3">
      <c r="G3723" s="1"/>
      <c r="H3723" s="1"/>
      <c r="K3723">
        <v>1.2990738516260112</v>
      </c>
      <c r="L3723">
        <v>-0.99320601112880524</v>
      </c>
      <c r="M3723">
        <v>0.11767551005329614</v>
      </c>
      <c r="N3723">
        <v>-2.6141719814285293E-2</v>
      </c>
      <c r="O3723">
        <v>-4.387197070206029</v>
      </c>
      <c r="P3723">
        <v>-5.6401647041246781</v>
      </c>
      <c r="Q3723">
        <v>1.2529676339186488</v>
      </c>
      <c r="ID3723">
        <v>0.74142837151651053</v>
      </c>
      <c r="IE3723">
        <v>-1.1975341799026049</v>
      </c>
    </row>
    <row r="3724" spans="7:239" ht="15.6" x14ac:dyDescent="0.3">
      <c r="G3724" s="1"/>
      <c r="H3724" s="1"/>
      <c r="K3724">
        <v>0.42833194187837215</v>
      </c>
      <c r="L3724">
        <v>-0.65891344274027641</v>
      </c>
      <c r="M3724">
        <v>3.8800087977728798E-2</v>
      </c>
      <c r="N3724">
        <v>-1.7486288426934136E-2</v>
      </c>
      <c r="O3724">
        <v>-1.0215663385077738</v>
      </c>
      <c r="P3724">
        <v>-1.8596808004469616</v>
      </c>
      <c r="Q3724">
        <v>0.8381144619391877</v>
      </c>
      <c r="ID3724">
        <v>3.3872086688793588</v>
      </c>
      <c r="IE3724">
        <v>-1.8857294879771009</v>
      </c>
    </row>
    <row r="3725" spans="7:239" ht="15.6" x14ac:dyDescent="0.3">
      <c r="G3725" s="1"/>
      <c r="H3725" s="1"/>
      <c r="K3725">
        <v>-0.36386642054948676</v>
      </c>
      <c r="L3725">
        <v>1.1495529069505339</v>
      </c>
      <c r="M3725">
        <v>-3.2960533056557037E-2</v>
      </c>
      <c r="N3725">
        <v>3.0633679104126354E-2</v>
      </c>
      <c r="O3725">
        <v>0.11152566518053453</v>
      </c>
      <c r="P3725">
        <v>1.5797920492592799</v>
      </c>
      <c r="Q3725">
        <v>-1.4682663840787453</v>
      </c>
      <c r="ID3725">
        <v>0.20233718160270836</v>
      </c>
      <c r="IE3725">
        <v>1.5933429827024974</v>
      </c>
    </row>
    <row r="3726" spans="7:239" ht="15.6" x14ac:dyDescent="0.3">
      <c r="G3726" s="1"/>
      <c r="H3726" s="1"/>
      <c r="K3726">
        <v>8.5742916934713212E-2</v>
      </c>
      <c r="L3726">
        <v>1.0983721093310466</v>
      </c>
      <c r="M3726">
        <v>7.766949870571741E-3</v>
      </c>
      <c r="N3726">
        <v>2.9413095434964037E-2</v>
      </c>
      <c r="O3726">
        <v>-1.7820324648269117</v>
      </c>
      <c r="P3726">
        <v>-0.37226842270633881</v>
      </c>
      <c r="Q3726">
        <v>-1.4097640421205728</v>
      </c>
      <c r="ID3726">
        <v>2.3945340630214109</v>
      </c>
      <c r="IE3726">
        <v>1.1136696976760943</v>
      </c>
    </row>
    <row r="3727" spans="7:239" ht="15.6" x14ac:dyDescent="0.3">
      <c r="G3727" s="1"/>
      <c r="H3727" s="1"/>
      <c r="K3727">
        <v>-1.086472594229372</v>
      </c>
      <c r="L3727">
        <v>1.7491751184567728</v>
      </c>
      <c r="M3727">
        <v>-9.8417204322018906E-2</v>
      </c>
      <c r="N3727">
        <v>4.6436452369112403E-2</v>
      </c>
      <c r="O3727">
        <v>2.4914275053990398</v>
      </c>
      <c r="P3727">
        <v>4.7171177914952196</v>
      </c>
      <c r="Q3727">
        <v>-2.2256902860961798</v>
      </c>
      <c r="ID3727">
        <v>1.1559041603139539</v>
      </c>
      <c r="IE3727">
        <v>1.175214442338598</v>
      </c>
    </row>
    <row r="3728" spans="7:239" ht="15.6" x14ac:dyDescent="0.3">
      <c r="G3728" s="1"/>
      <c r="H3728" s="1"/>
      <c r="K3728">
        <v>-0.68061431708602949</v>
      </c>
      <c r="L3728">
        <v>-1.5116062159233274</v>
      </c>
      <c r="M3728">
        <v>-6.1652874324601398E-2</v>
      </c>
      <c r="N3728">
        <v>-4.0665030934946E-2</v>
      </c>
      <c r="O3728">
        <v>4.9040776418432657</v>
      </c>
      <c r="P3728">
        <v>2.9550104819257701</v>
      </c>
      <c r="Q3728">
        <v>1.9490671599174956</v>
      </c>
      <c r="ID3728">
        <v>1.8049502157643253</v>
      </c>
      <c r="IE3728">
        <v>1.081793980644115</v>
      </c>
    </row>
    <row r="3729" spans="7:239" ht="15.6" x14ac:dyDescent="0.3">
      <c r="G3729" s="1"/>
      <c r="H3729" s="1"/>
      <c r="K3729">
        <v>0.69211704900495663</v>
      </c>
      <c r="L3729">
        <v>0.51358382367544209</v>
      </c>
      <c r="M3729">
        <v>6.2694839601534519E-2</v>
      </c>
      <c r="N3729">
        <v>1.3968743899255291E-2</v>
      </c>
      <c r="O3729">
        <v>-3.6744709035638308</v>
      </c>
      <c r="P3729">
        <v>-3.0049516784858699</v>
      </c>
      <c r="Q3729">
        <v>-0.6695192250779608</v>
      </c>
      <c r="ID3729">
        <v>-0.22010751135658771</v>
      </c>
      <c r="IE3729">
        <v>1.9137888967785868</v>
      </c>
    </row>
    <row r="3730" spans="7:239" ht="15.6" x14ac:dyDescent="0.3">
      <c r="G3730" s="1"/>
      <c r="H3730" s="1"/>
      <c r="K3730">
        <v>6.9003366976391006E-2</v>
      </c>
      <c r="L3730">
        <v>-2.2769495262220003</v>
      </c>
      <c r="M3730">
        <v>6.2506118448755E-3</v>
      </c>
      <c r="N3730">
        <v>-6.089240936617861E-2</v>
      </c>
      <c r="O3730">
        <v>2.6189709108547743</v>
      </c>
      <c r="P3730">
        <v>-0.29959063097056821</v>
      </c>
      <c r="Q3730">
        <v>2.9185615418253423</v>
      </c>
      <c r="ID3730">
        <v>0.95768159937313591</v>
      </c>
      <c r="IE3730">
        <v>-1.3879741381600608</v>
      </c>
    </row>
    <row r="3731" spans="7:239" ht="15.6" x14ac:dyDescent="0.3">
      <c r="G3731" s="1"/>
      <c r="H3731" s="1"/>
      <c r="K3731">
        <v>0.89297174149464853</v>
      </c>
      <c r="L3731">
        <v>-1.4013435809086139</v>
      </c>
      <c r="M3731">
        <v>8.0889092650149416E-2</v>
      </c>
      <c r="N3731">
        <v>-3.7194894163063527E-2</v>
      </c>
      <c r="O3731">
        <v>-2.0942545816904814</v>
      </c>
      <c r="P3731">
        <v>-3.8769987494204581</v>
      </c>
      <c r="Q3731">
        <v>1.7827441677299767</v>
      </c>
      <c r="ID3731">
        <v>7.9193392143702565E-2</v>
      </c>
      <c r="IE3731">
        <v>2.5005217145184895E-2</v>
      </c>
    </row>
    <row r="3732" spans="7:239" ht="15.6" x14ac:dyDescent="0.3">
      <c r="G3732" s="1"/>
      <c r="H3732" s="1"/>
      <c r="K3732">
        <v>1.5989275684990532</v>
      </c>
      <c r="L3732">
        <v>-0.53305043144307152</v>
      </c>
      <c r="M3732">
        <v>0.14483750629411507</v>
      </c>
      <c r="N3732">
        <v>-1.3732037108949553E-2</v>
      </c>
      <c r="O3732">
        <v>-6.2838600782862182</v>
      </c>
      <c r="P3732">
        <v>-6.9420339921494296</v>
      </c>
      <c r="Q3732">
        <v>0.65817391386321111</v>
      </c>
      <c r="ID3732">
        <v>0.7929528318367296</v>
      </c>
      <c r="IE3732">
        <v>0.70995785072992035</v>
      </c>
    </row>
    <row r="3733" spans="7:239" ht="15.6" x14ac:dyDescent="0.3">
      <c r="G3733" s="1"/>
      <c r="H3733" s="1"/>
      <c r="K3733">
        <v>0.23336103602653796</v>
      </c>
      <c r="L3733">
        <v>-1.3349917592935452</v>
      </c>
      <c r="M3733">
        <v>2.1138812783135095E-2</v>
      </c>
      <c r="N3733">
        <v>-3.563787369190155E-2</v>
      </c>
      <c r="O3733">
        <v>0.69493721797798846</v>
      </c>
      <c r="P3733">
        <v>-1.0131792561811679</v>
      </c>
      <c r="Q3733">
        <v>1.7081164741591564</v>
      </c>
      <c r="ID3733">
        <v>-1.209137395516618</v>
      </c>
      <c r="IE3733">
        <v>-0.98445314332063294</v>
      </c>
    </row>
    <row r="3734" spans="7:239" ht="15.6" x14ac:dyDescent="0.3">
      <c r="G3734" s="1"/>
      <c r="H3734" s="1"/>
      <c r="K3734">
        <v>-1.1310453189087888</v>
      </c>
      <c r="L3734">
        <v>-0.38551866317172928</v>
      </c>
      <c r="M3734">
        <v>-0.10245478702337983</v>
      </c>
      <c r="N3734">
        <v>-1.0687741565539569E-2</v>
      </c>
      <c r="O3734">
        <v>5.4228997689801464</v>
      </c>
      <c r="P3734">
        <v>4.9106383586199032</v>
      </c>
      <c r="Q3734">
        <v>0.51226141036024364</v>
      </c>
      <c r="ID3734">
        <v>1.2032839497436125</v>
      </c>
      <c r="IE3734">
        <v>0.10565585389017489</v>
      </c>
    </row>
    <row r="3735" spans="7:239" ht="15.6" x14ac:dyDescent="0.3">
      <c r="G3735" s="1"/>
      <c r="H3735" s="1"/>
      <c r="K3735">
        <v>1.1229409617530917</v>
      </c>
      <c r="L3735">
        <v>-0.83258741796300406</v>
      </c>
      <c r="M3735">
        <v>0.10172066066038897</v>
      </c>
      <c r="N3735">
        <v>-2.1902926541776242E-2</v>
      </c>
      <c r="O3735">
        <v>-3.8256487397854939</v>
      </c>
      <c r="P3735">
        <v>-4.8754518223641163</v>
      </c>
      <c r="Q3735">
        <v>1.0498030825786224</v>
      </c>
      <c r="ID3735">
        <v>0.78051338228779754</v>
      </c>
      <c r="IE3735">
        <v>-0.33422223034074988</v>
      </c>
    </row>
    <row r="3736" spans="7:239" ht="15.6" x14ac:dyDescent="0.3">
      <c r="G3736" s="1"/>
      <c r="H3736" s="1"/>
      <c r="K3736">
        <v>-0.78461546984164265</v>
      </c>
      <c r="L3736">
        <v>-1.4639441131029243</v>
      </c>
      <c r="M3736">
        <v>-7.1073731099856416E-2</v>
      </c>
      <c r="N3736">
        <v>-3.9424313134518982E-2</v>
      </c>
      <c r="O3736">
        <v>5.2961501393388239</v>
      </c>
      <c r="P3736">
        <v>3.4065503464425406</v>
      </c>
      <c r="Q3736">
        <v>1.8895997928962835</v>
      </c>
      <c r="ID3736">
        <v>1.1419092115623948</v>
      </c>
      <c r="IE3736">
        <v>-2.5114273710111941</v>
      </c>
    </row>
    <row r="3737" spans="7:239" ht="15.6" x14ac:dyDescent="0.3">
      <c r="G3737" s="1"/>
      <c r="H3737" s="1"/>
      <c r="K3737">
        <v>-2.715686537306079</v>
      </c>
      <c r="L3737">
        <v>-1.0227742318807516</v>
      </c>
      <c r="M3737">
        <v>-0.24599817633336757</v>
      </c>
      <c r="N3737">
        <v>-2.8260174007347715E-2</v>
      </c>
      <c r="O3737">
        <v>13.145150309546796</v>
      </c>
      <c r="P3737">
        <v>11.790645571080191</v>
      </c>
      <c r="Q3737">
        <v>1.3545047384666051</v>
      </c>
      <c r="ID3737">
        <v>-0.35944783330830038</v>
      </c>
      <c r="IE3737">
        <v>2.0663067517480145</v>
      </c>
    </row>
    <row r="3738" spans="7:239" ht="15.6" x14ac:dyDescent="0.3">
      <c r="G3738" s="1"/>
      <c r="H3738" s="1"/>
      <c r="K3738">
        <v>0.1407953686445943</v>
      </c>
      <c r="L3738">
        <v>0.60593013473767543</v>
      </c>
      <c r="M3738">
        <v>1.2753829813183156E-2</v>
      </c>
      <c r="N3738">
        <v>1.625699888966918E-2</v>
      </c>
      <c r="O3738">
        <v>-1.3904834745405181</v>
      </c>
      <c r="P3738">
        <v>-0.61128862515360549</v>
      </c>
      <c r="Q3738">
        <v>-0.77919484938691252</v>
      </c>
      <c r="ID3738">
        <v>-0.64421356548466391</v>
      </c>
      <c r="IE3738">
        <v>-0.16676537404445579</v>
      </c>
    </row>
    <row r="3739" spans="7:239" ht="15.6" x14ac:dyDescent="0.3">
      <c r="G3739" s="1"/>
      <c r="H3739" s="1"/>
      <c r="K3739">
        <v>-0.64391279875843099</v>
      </c>
      <c r="L3739">
        <v>1.7405591501824829</v>
      </c>
      <c r="M3739">
        <v>-5.8328298217150118E-2</v>
      </c>
      <c r="N3739">
        <v>4.6352274641468995E-2</v>
      </c>
      <c r="O3739">
        <v>0.57400852086155618</v>
      </c>
      <c r="P3739">
        <v>2.795664184561685</v>
      </c>
      <c r="Q3739">
        <v>-2.2216556637001288</v>
      </c>
      <c r="ID3739">
        <v>0.16330295398672157</v>
      </c>
      <c r="IE3739">
        <v>-1.0392937382819158</v>
      </c>
    </row>
    <row r="3740" spans="7:239" ht="15.6" x14ac:dyDescent="0.3">
      <c r="G3740" s="1"/>
      <c r="H3740" s="1"/>
      <c r="K3740">
        <v>0.41773366164012998</v>
      </c>
      <c r="L3740">
        <v>-1.3479334845492914</v>
      </c>
      <c r="M3740">
        <v>3.784005169406264E-2</v>
      </c>
      <c r="N3740">
        <v>-3.5923143800691219E-2</v>
      </c>
      <c r="O3740">
        <v>-9.1877028927724869E-2</v>
      </c>
      <c r="P3740">
        <v>-1.8136664448740771</v>
      </c>
      <c r="Q3740">
        <v>1.7217894159463523</v>
      </c>
      <c r="ID3740">
        <v>0.38598331662137347</v>
      </c>
      <c r="IE3740">
        <v>0.92305510533018287</v>
      </c>
    </row>
    <row r="3741" spans="7:239" ht="15.6" x14ac:dyDescent="0.3">
      <c r="G3741" s="1"/>
      <c r="H3741" s="1"/>
      <c r="K3741">
        <v>-0.2803894391169926</v>
      </c>
      <c r="L3741">
        <v>-0.91386030735568835</v>
      </c>
      <c r="M3741">
        <v>-2.5398841043833598E-2</v>
      </c>
      <c r="N3741">
        <v>-2.4541208448412934E-2</v>
      </c>
      <c r="O3741">
        <v>2.393617026523513</v>
      </c>
      <c r="P3741">
        <v>1.2173615964462172</v>
      </c>
      <c r="Q3741">
        <v>1.1762554300772958</v>
      </c>
      <c r="ID3741">
        <v>1.8914285058845348</v>
      </c>
      <c r="IE3741">
        <v>-7.5030962472214691E-2</v>
      </c>
    </row>
    <row r="3742" spans="7:239" ht="15.6" x14ac:dyDescent="0.3">
      <c r="G3742" s="1"/>
      <c r="H3742" s="1"/>
      <c r="K3742">
        <v>-0.21132905134488353</v>
      </c>
      <c r="L3742">
        <v>0.91934588203924439</v>
      </c>
      <c r="M3742">
        <v>-1.914306401823233E-2</v>
      </c>
      <c r="N3742">
        <v>2.4525385236827957E-2</v>
      </c>
      <c r="O3742">
        <v>-0.25797362721976214</v>
      </c>
      <c r="P3742">
        <v>0.91752339935074567</v>
      </c>
      <c r="Q3742">
        <v>-1.1754970265705078</v>
      </c>
      <c r="ID3742">
        <v>-0.45940311111949828</v>
      </c>
      <c r="IE3742">
        <v>-1.0415902308905707</v>
      </c>
    </row>
    <row r="3743" spans="7:239" ht="15.6" x14ac:dyDescent="0.3">
      <c r="G3743" s="1"/>
      <c r="H3743" s="1"/>
      <c r="K3743">
        <v>-0.10825406416546585</v>
      </c>
      <c r="L3743">
        <v>-0.15928048516856042</v>
      </c>
      <c r="M3743">
        <v>-9.8061031711696826E-3</v>
      </c>
      <c r="N3743">
        <v>-4.2970228253516752E-3</v>
      </c>
      <c r="O3743">
        <v>0.67596013331386351</v>
      </c>
      <c r="P3743">
        <v>0.47000465063620195</v>
      </c>
      <c r="Q3743">
        <v>0.20595548267766156</v>
      </c>
      <c r="ID3743">
        <v>-0.82236701108932442</v>
      </c>
      <c r="IE3743">
        <v>-0.33005674213123137</v>
      </c>
    </row>
    <row r="3744" spans="7:239" ht="15.6" x14ac:dyDescent="0.3">
      <c r="G3744" s="1"/>
      <c r="H3744" s="1"/>
      <c r="K3744">
        <v>5.6612181412300858E-2</v>
      </c>
      <c r="L3744">
        <v>-1.1429137391575128</v>
      </c>
      <c r="M3744">
        <v>5.1281667432407927E-3</v>
      </c>
      <c r="N3744">
        <v>-3.0557650117707023E-2</v>
      </c>
      <c r="O3744">
        <v>1.2188302774964035</v>
      </c>
      <c r="P3744">
        <v>-0.2457920517955941</v>
      </c>
      <c r="Q3744">
        <v>1.4646223292919975</v>
      </c>
      <c r="ID3744">
        <v>-1.5803544706935211</v>
      </c>
      <c r="IE3744">
        <v>1.2228472738006828</v>
      </c>
    </row>
    <row r="3745" spans="7:239" ht="15.6" x14ac:dyDescent="0.3">
      <c r="G3745" s="1"/>
      <c r="H3745" s="1"/>
      <c r="K3745">
        <v>1.3891781303078565</v>
      </c>
      <c r="L3745">
        <v>-0.94241042564267952</v>
      </c>
      <c r="M3745">
        <v>0.12583753020218832</v>
      </c>
      <c r="N3745">
        <v>-2.4752994135714516E-2</v>
      </c>
      <c r="O3745">
        <v>-4.844962492167876</v>
      </c>
      <c r="P3745">
        <v>-6.0313687697564013</v>
      </c>
      <c r="Q3745">
        <v>1.1864062775885253</v>
      </c>
      <c r="ID3745">
        <v>-0.23775182114114973</v>
      </c>
      <c r="IE3745">
        <v>0.68241847827131863</v>
      </c>
    </row>
    <row r="3746" spans="7:239" ht="15.6" x14ac:dyDescent="0.3">
      <c r="G3746" s="1"/>
      <c r="H3746" s="1"/>
      <c r="K3746">
        <v>-0.81147545830283552</v>
      </c>
      <c r="L3746">
        <v>0.34323939330796988</v>
      </c>
      <c r="M3746">
        <v>-7.3506820518321955E-2</v>
      </c>
      <c r="N3746">
        <v>8.9143812638021545E-3</v>
      </c>
      <c r="O3746">
        <v>3.0959032671425026</v>
      </c>
      <c r="P3746">
        <v>3.5231678572040686</v>
      </c>
      <c r="Q3746">
        <v>-0.42726459006156592</v>
      </c>
      <c r="ID3746">
        <v>-0.80440237181418628</v>
      </c>
      <c r="IE3746">
        <v>0.7768661577093674</v>
      </c>
    </row>
    <row r="3747" spans="7:239" ht="15.6" x14ac:dyDescent="0.3">
      <c r="G3747" s="1"/>
      <c r="H3747" s="1"/>
      <c r="K3747">
        <v>1.6194837381103804</v>
      </c>
      <c r="L3747">
        <v>0.45349180240429499</v>
      </c>
      <c r="M3747">
        <v>0.14669956959461738</v>
      </c>
      <c r="N3747">
        <v>1.2667721039527641E-2</v>
      </c>
      <c r="O3747">
        <v>-7.6384437783153407</v>
      </c>
      <c r="P3747">
        <v>-7.0312823302240428</v>
      </c>
      <c r="Q3747">
        <v>-0.60716144809129802</v>
      </c>
      <c r="ID3747">
        <v>1.4149792818751321</v>
      </c>
      <c r="IE3747">
        <v>1.1814292563408166</v>
      </c>
    </row>
    <row r="3748" spans="7:239" ht="15.6" x14ac:dyDescent="0.3">
      <c r="G3748" s="1"/>
      <c r="H3748" s="1"/>
      <c r="K3748">
        <v>-0.91681889111893555</v>
      </c>
      <c r="L3748">
        <v>0.10208043911185985</v>
      </c>
      <c r="M3748">
        <v>-8.3049266601647853E-2</v>
      </c>
      <c r="N3748">
        <v>2.4278263421016709E-3</v>
      </c>
      <c r="O3748">
        <v>3.8641702214984526</v>
      </c>
      <c r="P3748">
        <v>3.9805354740158552</v>
      </c>
      <c r="Q3748">
        <v>-0.11636525251740275</v>
      </c>
      <c r="ID3748">
        <v>-1.6534207481216898</v>
      </c>
      <c r="IE3748">
        <v>0.9994004806800012</v>
      </c>
    </row>
    <row r="3749" spans="7:239" ht="15.6" x14ac:dyDescent="0.3">
      <c r="G3749" s="1"/>
      <c r="H3749" s="1"/>
      <c r="K3749">
        <v>-2.0641903015194636</v>
      </c>
      <c r="L3749">
        <v>-0.42722141704612565</v>
      </c>
      <c r="M3749">
        <v>-0.18698293886397119</v>
      </c>
      <c r="N3749">
        <v>-1.2111944535868299E-2</v>
      </c>
      <c r="O3749">
        <v>9.5425797059643962</v>
      </c>
      <c r="P3749">
        <v>8.9620565194612691</v>
      </c>
      <c r="Q3749">
        <v>0.58052318650312618</v>
      </c>
      <c r="ID3749">
        <v>-0.62590436218849954</v>
      </c>
      <c r="IE3749">
        <v>6.9139202481144107E-2</v>
      </c>
    </row>
    <row r="3750" spans="7:239" ht="15.6" x14ac:dyDescent="0.3">
      <c r="G3750" s="1"/>
      <c r="H3750" s="1"/>
      <c r="K3750">
        <v>0.92239075193387077</v>
      </c>
      <c r="L3750">
        <v>4.1507401621036015</v>
      </c>
      <c r="M3750">
        <v>8.3553988917875507E-2</v>
      </c>
      <c r="N3750">
        <v>0.11134971338172547</v>
      </c>
      <c r="O3750">
        <v>-9.3416971969406113</v>
      </c>
      <c r="P3750">
        <v>-4.0047267181590245</v>
      </c>
      <c r="Q3750">
        <v>-5.3369704787815877</v>
      </c>
      <c r="ID3750">
        <v>-0.45813630157954693</v>
      </c>
      <c r="IE3750">
        <v>0.32889230462461649</v>
      </c>
    </row>
    <row r="3751" spans="7:239" ht="15.6" x14ac:dyDescent="0.3">
      <c r="G3751" s="1"/>
      <c r="H3751" s="1"/>
      <c r="K3751">
        <v>0.62358927908348716</v>
      </c>
      <c r="L3751">
        <v>-0.96876378551729558</v>
      </c>
      <c r="M3751">
        <v>5.6487309315069033E-2</v>
      </c>
      <c r="N3751">
        <v>-2.5711155083816901E-2</v>
      </c>
      <c r="O3751">
        <v>-1.4750951896889062</v>
      </c>
      <c r="P3751">
        <v>-2.7074259383751995</v>
      </c>
      <c r="Q3751">
        <v>1.2323307486862933</v>
      </c>
      <c r="ID3751">
        <v>-0.46530570994297499</v>
      </c>
      <c r="IE3751">
        <v>-0.36536465686350078</v>
      </c>
    </row>
    <row r="3752" spans="7:239" ht="15.6" x14ac:dyDescent="0.3">
      <c r="G3752" s="1"/>
      <c r="H3752" s="1"/>
      <c r="K3752">
        <v>0.39896160085651705</v>
      </c>
      <c r="L3752">
        <v>0.72336142388892111</v>
      </c>
      <c r="M3752">
        <v>3.6139600388158687E-2</v>
      </c>
      <c r="N3752">
        <v>1.9483996329352393E-2</v>
      </c>
      <c r="O3752">
        <v>-2.6660283586659812</v>
      </c>
      <c r="P3752">
        <v>-1.7321641388097275</v>
      </c>
      <c r="Q3752">
        <v>-0.9338642198562539</v>
      </c>
      <c r="ID3752">
        <v>-1.2943850814090418</v>
      </c>
      <c r="IE3752">
        <v>0.7196070847253182</v>
      </c>
    </row>
    <row r="3753" spans="7:239" ht="15.6" x14ac:dyDescent="0.3">
      <c r="G3753" s="1"/>
      <c r="H3753" s="1"/>
      <c r="K3753">
        <v>1.2426993374283126</v>
      </c>
      <c r="L3753">
        <v>0.18143436197047805</v>
      </c>
      <c r="M3753">
        <v>0.11256887219439574</v>
      </c>
      <c r="N3753">
        <v>5.2647914320751114E-3</v>
      </c>
      <c r="O3753">
        <v>-5.6477449746571544</v>
      </c>
      <c r="P3753">
        <v>-5.3954045276404452</v>
      </c>
      <c r="Q3753">
        <v>-0.25234044701670966</v>
      </c>
      <c r="ID3753">
        <v>0.80779327091988751</v>
      </c>
      <c r="IE3753">
        <v>0.18419665160485402</v>
      </c>
    </row>
    <row r="3754" spans="7:239" ht="15.6" x14ac:dyDescent="0.3">
      <c r="G3754" s="1"/>
      <c r="H3754" s="1"/>
      <c r="K3754">
        <v>-1.7994444154346729</v>
      </c>
      <c r="L3754">
        <v>-1.4134274836096343</v>
      </c>
      <c r="M3754">
        <v>-0.16300115588793412</v>
      </c>
      <c r="N3754">
        <v>-3.8408378686077604E-2</v>
      </c>
      <c r="O3754">
        <v>9.6535204943154671</v>
      </c>
      <c r="P3754">
        <v>7.8126142453452578</v>
      </c>
      <c r="Q3754">
        <v>1.8409062489702088</v>
      </c>
      <c r="ID3754">
        <v>0.94633487856904919</v>
      </c>
      <c r="IE3754">
        <v>0.5009308469563768</v>
      </c>
    </row>
    <row r="3755" spans="7:239" ht="15.6" x14ac:dyDescent="0.3">
      <c r="G3755" s="1"/>
      <c r="H3755" s="1"/>
      <c r="K3755">
        <v>0.96861880099997033</v>
      </c>
      <c r="L3755">
        <v>-0.36699523805955503</v>
      </c>
      <c r="M3755">
        <v>8.7741517783777243E-2</v>
      </c>
      <c r="N3755">
        <v>-9.4979644033095952E-3</v>
      </c>
      <c r="O3755">
        <v>-3.7501985578982211</v>
      </c>
      <c r="P3755">
        <v>-4.2054341762891427</v>
      </c>
      <c r="Q3755">
        <v>0.45523561839092169</v>
      </c>
      <c r="ID3755">
        <v>1.2938990641478747</v>
      </c>
      <c r="IE3755">
        <v>0.85411826442072758</v>
      </c>
    </row>
    <row r="3756" spans="7:239" ht="15.6" x14ac:dyDescent="0.3">
      <c r="G3756" s="1"/>
      <c r="H3756" s="1"/>
      <c r="K3756">
        <v>-1.218947730912554</v>
      </c>
      <c r="L3756">
        <v>0.88750580447259353</v>
      </c>
      <c r="M3756">
        <v>-0.11041735293486427</v>
      </c>
      <c r="N3756">
        <v>2.3340414892945111E-2</v>
      </c>
      <c r="O3756">
        <v>4.1735809962909709</v>
      </c>
      <c r="P3756">
        <v>5.2922826207767502</v>
      </c>
      <c r="Q3756">
        <v>-1.1187016244857788</v>
      </c>
      <c r="ID3756">
        <v>0.4951702604744132</v>
      </c>
      <c r="IE3756">
        <v>0.5175324986187515</v>
      </c>
    </row>
    <row r="3757" spans="7:239" ht="15.6" x14ac:dyDescent="0.3">
      <c r="G3757" s="1"/>
      <c r="H3757" s="1"/>
      <c r="K3757">
        <v>-2.9632342889328775</v>
      </c>
      <c r="L3757">
        <v>2.5749649531226924</v>
      </c>
      <c r="M3757">
        <v>-0.26842208079327851</v>
      </c>
      <c r="N3757">
        <v>6.7908284536282823E-2</v>
      </c>
      <c r="O3757">
        <v>9.6105879279940822</v>
      </c>
      <c r="P3757">
        <v>12.865419025694258</v>
      </c>
      <c r="Q3757">
        <v>-3.2548310977001771</v>
      </c>
      <c r="ID3757">
        <v>-0.35444277468424429</v>
      </c>
      <c r="IE3757">
        <v>-0.69031108400879604</v>
      </c>
    </row>
    <row r="3758" spans="7:239" ht="15.6" x14ac:dyDescent="0.3">
      <c r="G3758" s="1"/>
      <c r="H3758" s="1"/>
      <c r="K3758">
        <v>-2.026314206060122</v>
      </c>
      <c r="L3758">
        <v>1.0776506712110496</v>
      </c>
      <c r="M3758">
        <v>-0.18355196467691742</v>
      </c>
      <c r="N3758">
        <v>2.8160417290701265E-2</v>
      </c>
      <c r="O3758">
        <v>7.4478871643735403</v>
      </c>
      <c r="P3758">
        <v>8.7976105824789776</v>
      </c>
      <c r="Q3758">
        <v>-1.3497234181054369</v>
      </c>
      <c r="ID3758">
        <v>-1.0091025442076136</v>
      </c>
      <c r="IE3758">
        <v>-0.93956503257711144</v>
      </c>
    </row>
    <row r="3759" spans="7:239" ht="15.6" x14ac:dyDescent="0.3">
      <c r="G3759" s="1"/>
      <c r="H3759" s="1"/>
      <c r="K3759">
        <v>0.77646478011012054</v>
      </c>
      <c r="L3759">
        <v>-1.0569477155785905</v>
      </c>
      <c r="M3759">
        <v>7.0335407739531286E-2</v>
      </c>
      <c r="N3759">
        <v>-2.8019793699721858E-2</v>
      </c>
      <c r="O3759">
        <v>-2.0281792926378794</v>
      </c>
      <c r="P3759">
        <v>-3.3711626489067448</v>
      </c>
      <c r="Q3759">
        <v>1.3429833562688653</v>
      </c>
      <c r="ID3759">
        <v>0.13704811873307268</v>
      </c>
      <c r="IE3759">
        <v>-1.6259007711272015</v>
      </c>
    </row>
    <row r="3760" spans="7:239" ht="15.6" x14ac:dyDescent="0.3">
      <c r="G3760" s="1"/>
      <c r="H3760" s="1"/>
      <c r="K3760">
        <v>-0.37987331798146018</v>
      </c>
      <c r="L3760">
        <v>0.74863853730801866</v>
      </c>
      <c r="M3760">
        <v>-3.441050437059788E-2</v>
      </c>
      <c r="N3760">
        <v>1.9902725688512632E-2</v>
      </c>
      <c r="O3760">
        <v>0.69535505918682594</v>
      </c>
      <c r="P3760">
        <v>1.6492888971908719</v>
      </c>
      <c r="Q3760">
        <v>-0.95393383800404596</v>
      </c>
      <c r="ID3760">
        <v>0.94451004351720369</v>
      </c>
      <c r="IE3760">
        <v>-1.1060653949318151</v>
      </c>
    </row>
    <row r="3761" spans="7:239" ht="15.6" x14ac:dyDescent="0.3">
      <c r="G3761" s="1"/>
      <c r="H3761" s="1"/>
      <c r="K3761">
        <v>0.18666433210813654</v>
      </c>
      <c r="L3761">
        <v>-0.21059988630433465</v>
      </c>
      <c r="M3761">
        <v>1.6908831212397109E-2</v>
      </c>
      <c r="N3761">
        <v>-5.5724606147878946E-3</v>
      </c>
      <c r="O3761">
        <v>-0.54335007588710527</v>
      </c>
      <c r="P3761">
        <v>-0.81043704802274241</v>
      </c>
      <c r="Q3761">
        <v>0.26708697213563709</v>
      </c>
      <c r="ID3761">
        <v>-3.0942618045893675</v>
      </c>
      <c r="IE3761">
        <v>2.0033339244830164</v>
      </c>
    </row>
    <row r="3762" spans="7:239" ht="15.6" x14ac:dyDescent="0.3">
      <c r="G3762" s="1"/>
      <c r="H3762" s="1"/>
      <c r="K3762">
        <v>0.99055705276663375</v>
      </c>
      <c r="L3762">
        <v>0.40918578419855739</v>
      </c>
      <c r="M3762">
        <v>8.9728775831569088E-2</v>
      </c>
      <c r="N3762">
        <v>1.1274457811503035E-2</v>
      </c>
      <c r="O3762">
        <v>-4.8410656825545395</v>
      </c>
      <c r="P3762">
        <v>-4.3006830746713707</v>
      </c>
      <c r="Q3762">
        <v>-0.5403826078831685</v>
      </c>
      <c r="ID3762">
        <v>1.6384222182376226E-2</v>
      </c>
      <c r="IE3762">
        <v>2.0837930782845402</v>
      </c>
    </row>
    <row r="3763" spans="7:239" ht="15.6" x14ac:dyDescent="0.3">
      <c r="G3763" s="1"/>
      <c r="H3763" s="1"/>
      <c r="K3763">
        <v>-1.146670343212147</v>
      </c>
      <c r="L3763">
        <v>-0.29564230596307212</v>
      </c>
      <c r="M3763">
        <v>-0.10387016668188917</v>
      </c>
      <c r="N3763">
        <v>-8.2884457980123127E-3</v>
      </c>
      <c r="O3763">
        <v>5.3757408579425894</v>
      </c>
      <c r="P3763">
        <v>4.9784772351137869</v>
      </c>
      <c r="Q3763">
        <v>0.39726362282880212</v>
      </c>
      <c r="ID3763">
        <v>-1.5743548300445016</v>
      </c>
      <c r="IE3763">
        <v>-0.63234881010099409</v>
      </c>
    </row>
    <row r="3764" spans="7:239" ht="15.6" x14ac:dyDescent="0.3">
      <c r="G3764" s="1"/>
      <c r="H3764" s="1"/>
      <c r="K3764">
        <v>-0.46588183768918584</v>
      </c>
      <c r="L3764">
        <v>-0.48221836611243368</v>
      </c>
      <c r="M3764">
        <v>-4.2201513644525859E-2</v>
      </c>
      <c r="N3764">
        <v>-1.3054822884100821E-2</v>
      </c>
      <c r="O3764">
        <v>2.6484256480115911</v>
      </c>
      <c r="P3764">
        <v>2.0227104825013131</v>
      </c>
      <c r="Q3764">
        <v>0.62571516551027806</v>
      </c>
      <c r="ID3764">
        <v>7.323120125798438E-2</v>
      </c>
      <c r="IE3764">
        <v>5.0508377419024413E-2</v>
      </c>
    </row>
    <row r="3765" spans="7:239" ht="15.6" x14ac:dyDescent="0.3">
      <c r="G3765" s="1"/>
      <c r="H3765" s="1"/>
      <c r="K3765">
        <v>-1.2525350871345968</v>
      </c>
      <c r="L3765">
        <v>1.0491121372354724</v>
      </c>
      <c r="M3765">
        <v>-0.11345983529244812</v>
      </c>
      <c r="N3765">
        <v>2.7652763538078523E-2</v>
      </c>
      <c r="O3765">
        <v>4.1127165478534753</v>
      </c>
      <c r="P3765">
        <v>5.4381082186296466</v>
      </c>
      <c r="Q3765">
        <v>-1.3253916707761715</v>
      </c>
      <c r="ID3765">
        <v>1.1332329583372347</v>
      </c>
      <c r="IE3765">
        <v>0.7808933284495283</v>
      </c>
    </row>
    <row r="3766" spans="7:239" ht="15.6" x14ac:dyDescent="0.3">
      <c r="G3766" s="1"/>
      <c r="H3766" s="1"/>
      <c r="K3766">
        <v>1.5605294335109909</v>
      </c>
      <c r="L3766">
        <v>0.31064329997795825</v>
      </c>
      <c r="M3766">
        <v>0.14135924359630164</v>
      </c>
      <c r="N3766">
        <v>8.826603170957379E-3</v>
      </c>
      <c r="O3766">
        <v>-7.1983789287348401</v>
      </c>
      <c r="P3766">
        <v>-6.7753215258852455</v>
      </c>
      <c r="Q3766">
        <v>-0.42305740284959414</v>
      </c>
      <c r="ID3766">
        <v>-0.40807307202743998</v>
      </c>
      <c r="IE3766">
        <v>-0.75633622909642717</v>
      </c>
    </row>
    <row r="3767" spans="7:239" ht="15.6" x14ac:dyDescent="0.3">
      <c r="G3767" s="1"/>
      <c r="H3767" s="1"/>
      <c r="K3767">
        <v>1.4913291251781335</v>
      </c>
      <c r="L3767">
        <v>-0.312214428703181</v>
      </c>
      <c r="M3767">
        <v>0.13509079198462323</v>
      </c>
      <c r="N3767">
        <v>-7.8595878413257603E-3</v>
      </c>
      <c r="O3767">
        <v>-6.0981672953641688</v>
      </c>
      <c r="P3767">
        <v>-6.4748758383017426</v>
      </c>
      <c r="Q3767">
        <v>0.37670854293757394</v>
      </c>
      <c r="ID3767">
        <v>0.20741550794204661</v>
      </c>
      <c r="IE3767">
        <v>-0.18393528175060186</v>
      </c>
    </row>
    <row r="3768" spans="7:239" ht="15.6" x14ac:dyDescent="0.3">
      <c r="G3768" s="1"/>
      <c r="H3768" s="1"/>
      <c r="K3768">
        <v>0.25799758315033416</v>
      </c>
      <c r="L3768">
        <v>-0.8973443314772277</v>
      </c>
      <c r="M3768">
        <v>2.3370493641860755E-2</v>
      </c>
      <c r="N3768">
        <v>-2.3921347620919357E-2</v>
      </c>
      <c r="O3768">
        <v>2.6402325924959502E-2</v>
      </c>
      <c r="P3768">
        <v>-1.1201432931719941</v>
      </c>
      <c r="Q3768">
        <v>1.1465456190969536</v>
      </c>
      <c r="ID3768">
        <v>-0.44438580731386124</v>
      </c>
      <c r="IE3768">
        <v>0.68684661085707333</v>
      </c>
    </row>
    <row r="3769" spans="7:239" ht="15.6" x14ac:dyDescent="0.3">
      <c r="G3769" s="1"/>
      <c r="H3769" s="1"/>
      <c r="K3769">
        <v>1.0591057629014706</v>
      </c>
      <c r="L3769">
        <v>-1.9910671703934666</v>
      </c>
      <c r="M3769">
        <v>9.5938202969615083E-2</v>
      </c>
      <c r="N3769">
        <v>-5.2916838148957798E-2</v>
      </c>
      <c r="O3769">
        <v>-2.0620057926653161</v>
      </c>
      <c r="P3769">
        <v>-4.5982997305157269</v>
      </c>
      <c r="Q3769">
        <v>2.5362939378504108</v>
      </c>
      <c r="ID3769">
        <v>0.75906108894658786</v>
      </c>
      <c r="IE3769">
        <v>0.67683808403395784</v>
      </c>
    </row>
    <row r="3770" spans="7:239" ht="15.6" x14ac:dyDescent="0.3">
      <c r="G3770" s="1"/>
      <c r="H3770" s="1"/>
      <c r="K3770">
        <v>0.43591858742357847</v>
      </c>
      <c r="L3770">
        <v>-0.7652982890413158</v>
      </c>
      <c r="M3770">
        <v>3.9487317870785514E-2</v>
      </c>
      <c r="N3770">
        <v>-2.0329893516393843E-2</v>
      </c>
      <c r="O3770">
        <v>-0.91821168751799986</v>
      </c>
      <c r="P3770">
        <v>-1.8926195978626885</v>
      </c>
      <c r="Q3770">
        <v>0.97440791034468865</v>
      </c>
      <c r="ID3770">
        <v>1.2301978038023236</v>
      </c>
      <c r="IE3770">
        <v>0.57291412134071151</v>
      </c>
    </row>
    <row r="3771" spans="7:239" ht="15.6" x14ac:dyDescent="0.3">
      <c r="G3771" s="1"/>
      <c r="H3771" s="1"/>
      <c r="K3771">
        <v>-0.58064578058143479</v>
      </c>
      <c r="L3771">
        <v>-0.29334307797042403</v>
      </c>
      <c r="M3771">
        <v>-5.2597308693952086E-2</v>
      </c>
      <c r="N3771">
        <v>-8.0397876801140428E-3</v>
      </c>
      <c r="O3771">
        <v>2.9063244389144218</v>
      </c>
      <c r="P3771">
        <v>2.520978952147479</v>
      </c>
      <c r="Q3771">
        <v>0.38534548676694264</v>
      </c>
      <c r="ID3771">
        <v>-0.88194765677382148</v>
      </c>
      <c r="IE3771">
        <v>1.0769011712808847</v>
      </c>
    </row>
    <row r="3772" spans="7:239" ht="15.6" x14ac:dyDescent="0.3">
      <c r="G3772" s="1"/>
      <c r="H3772" s="1"/>
      <c r="K3772">
        <v>1.4088085135645625</v>
      </c>
      <c r="L3772">
        <v>0.54608442419575454</v>
      </c>
      <c r="M3772">
        <v>0.12761573192596498</v>
      </c>
      <c r="N3772">
        <v>1.5075194827910468E-2</v>
      </c>
      <c r="O3772">
        <v>-6.8391488450872053</v>
      </c>
      <c r="P3772">
        <v>-6.1165976384880212</v>
      </c>
      <c r="Q3772">
        <v>-0.72255120659918393</v>
      </c>
      <c r="ID3772">
        <v>0.75355108277548977</v>
      </c>
      <c r="IE3772">
        <v>0.48936037786899705</v>
      </c>
    </row>
    <row r="3773" spans="7:239" ht="15.6" x14ac:dyDescent="0.3">
      <c r="G3773" s="1"/>
      <c r="H3773" s="1"/>
      <c r="K3773">
        <v>-0.38524718442866956</v>
      </c>
      <c r="L3773">
        <v>1.0358462103386008</v>
      </c>
      <c r="M3773">
        <v>-3.4897291533885121E-2</v>
      </c>
      <c r="N3773">
        <v>2.7584614968093588E-2</v>
      </c>
      <c r="O3773">
        <v>0.35049519003892149</v>
      </c>
      <c r="P3773">
        <v>1.6726205128817677</v>
      </c>
      <c r="Q3773">
        <v>-1.3221253228428462</v>
      </c>
      <c r="ID3773">
        <v>0.4091489076527588</v>
      </c>
      <c r="IE3773">
        <v>0.12672537358267846</v>
      </c>
    </row>
    <row r="3774" spans="7:239" ht="15.6" x14ac:dyDescent="0.3">
      <c r="G3774" s="1"/>
      <c r="H3774" s="1"/>
      <c r="K3774">
        <v>0.6921159099614993</v>
      </c>
      <c r="L3774">
        <v>0.70732100068605075</v>
      </c>
      <c r="M3774">
        <v>6.269473642224288E-2</v>
      </c>
      <c r="N3774">
        <v>1.9151793669535528E-2</v>
      </c>
      <c r="O3774">
        <v>-3.9228885429912488</v>
      </c>
      <c r="P3774">
        <v>-3.0049467331221438</v>
      </c>
      <c r="Q3774">
        <v>-0.91794180986910512</v>
      </c>
      <c r="ID3774">
        <v>0.38100536525315642</v>
      </c>
      <c r="IE3774">
        <v>-6.6981858438702774E-2</v>
      </c>
    </row>
    <row r="3775" spans="7:239" ht="15.6" x14ac:dyDescent="0.3">
      <c r="G3775" s="1"/>
      <c r="H3775" s="1"/>
      <c r="K3775">
        <v>0.73221664654203611</v>
      </c>
      <c r="L3775">
        <v>-1.191386446568637</v>
      </c>
      <c r="M3775">
        <v>6.632722785044079E-2</v>
      </c>
      <c r="N3775">
        <v>-3.1631062619033153E-2</v>
      </c>
      <c r="O3775">
        <v>-1.6629805676477014</v>
      </c>
      <c r="P3775">
        <v>-3.1790513529540712</v>
      </c>
      <c r="Q3775">
        <v>1.5160707853063697</v>
      </c>
      <c r="ID3775">
        <v>-0.44102180507774125</v>
      </c>
      <c r="IE3775">
        <v>0.53946230554970109</v>
      </c>
    </row>
    <row r="3776" spans="7:239" ht="15.6" x14ac:dyDescent="0.3">
      <c r="G3776" s="1"/>
      <c r="H3776" s="1"/>
      <c r="K3776">
        <v>0.36554626369782378</v>
      </c>
      <c r="L3776">
        <v>-0.56557084383237077</v>
      </c>
      <c r="M3776">
        <v>3.3112700232459061E-2</v>
      </c>
      <c r="N3776">
        <v>-1.500985321342117E-2</v>
      </c>
      <c r="O3776">
        <v>-0.86766599740849149</v>
      </c>
      <c r="P3776">
        <v>-1.5870853929147288</v>
      </c>
      <c r="Q3776">
        <v>0.71941939550623735</v>
      </c>
      <c r="ID3776">
        <v>1.4931924241879162</v>
      </c>
      <c r="IE3776">
        <v>0.32314256408046499</v>
      </c>
    </row>
    <row r="3777" spans="7:239" ht="15.6" x14ac:dyDescent="0.3">
      <c r="G3777" s="1"/>
      <c r="H3777" s="1"/>
      <c r="K3777">
        <v>1.1805047427335174</v>
      </c>
      <c r="L3777">
        <v>1.7313343782238195</v>
      </c>
      <c r="M3777">
        <v>0.10693502724854653</v>
      </c>
      <c r="N3777">
        <v>4.6708698531438185E-2</v>
      </c>
      <c r="O3777">
        <v>-7.3641144088689465</v>
      </c>
      <c r="P3777">
        <v>-5.1253754162501624</v>
      </c>
      <c r="Q3777">
        <v>-2.2387389926187846</v>
      </c>
      <c r="ID3777">
        <v>-1.2591234134215139</v>
      </c>
      <c r="IE3777">
        <v>1.4623388186039901</v>
      </c>
    </row>
    <row r="3778" spans="7:239" ht="15.6" x14ac:dyDescent="0.3">
      <c r="G3778" s="1"/>
      <c r="H3778" s="1"/>
      <c r="K3778">
        <v>0.9356163864063014</v>
      </c>
      <c r="L3778">
        <v>1.1084543942521816</v>
      </c>
      <c r="M3778">
        <v>8.4752021870639294E-2</v>
      </c>
      <c r="N3778">
        <v>2.9963823708469908E-2</v>
      </c>
      <c r="O3778">
        <v>-5.4983085515930217</v>
      </c>
      <c r="P3778">
        <v>-4.062148208590604</v>
      </c>
      <c r="Q3778">
        <v>-1.4361603430024175</v>
      </c>
      <c r="ID3778">
        <v>1.1503473535366981</v>
      </c>
      <c r="IE3778">
        <v>-0.79292562026826496</v>
      </c>
    </row>
    <row r="3779" spans="7:239" ht="15.6" x14ac:dyDescent="0.3">
      <c r="G3779" s="1"/>
      <c r="H3779" s="1"/>
      <c r="K3779">
        <v>-2.5360510916134231</v>
      </c>
      <c r="L3779">
        <v>-0.7116119996391852</v>
      </c>
      <c r="M3779">
        <v>-0.22972605087331324</v>
      </c>
      <c r="N3779">
        <v>-1.9876258132786758E-2</v>
      </c>
      <c r="O3779">
        <v>11.963390961183206</v>
      </c>
      <c r="P3779">
        <v>11.01072570806604</v>
      </c>
      <c r="Q3779">
        <v>0.95266525311716577</v>
      </c>
      <c r="ID3779">
        <v>-0.39470415964708938</v>
      </c>
      <c r="IE3779">
        <v>-0.15575917819934831</v>
      </c>
    </row>
    <row r="3780" spans="7:239" ht="15.6" x14ac:dyDescent="0.3">
      <c r="G3780" s="1"/>
      <c r="H3780" s="1"/>
      <c r="K3780">
        <v>-0.5994829237924223</v>
      </c>
      <c r="L3780">
        <v>1.2859218017407485</v>
      </c>
      <c r="M3780">
        <v>-5.430365543669146E-2</v>
      </c>
      <c r="N3780">
        <v>3.4204052968947546E-2</v>
      </c>
      <c r="O3780">
        <v>0.9633701044011842</v>
      </c>
      <c r="P3780">
        <v>2.602763825372485</v>
      </c>
      <c r="Q3780">
        <v>-1.6393937209713008</v>
      </c>
      <c r="ID3780">
        <v>1.1878119434178929</v>
      </c>
      <c r="IE3780">
        <v>0.95104818879258868</v>
      </c>
    </row>
    <row r="3781" spans="7:239" ht="15.6" x14ac:dyDescent="0.3">
      <c r="G3781" s="1"/>
      <c r="H3781" s="1"/>
      <c r="K3781">
        <v>-2.5381268759019462</v>
      </c>
      <c r="L3781">
        <v>-0.92619370833175341</v>
      </c>
      <c r="M3781">
        <v>-0.2299140840437191</v>
      </c>
      <c r="N3781">
        <v>-2.5617648301162175E-2</v>
      </c>
      <c r="O3781">
        <v>12.247587088449285</v>
      </c>
      <c r="P3781">
        <v>11.019738101982561</v>
      </c>
      <c r="Q3781">
        <v>1.2278489864667237</v>
      </c>
      <c r="ID3781">
        <v>0.98144718790134888</v>
      </c>
      <c r="IE3781">
        <v>-0.8108818917307038</v>
      </c>
    </row>
    <row r="3782" spans="7:239" ht="15.6" x14ac:dyDescent="0.3">
      <c r="G3782" s="1"/>
      <c r="H3782" s="1"/>
      <c r="K3782">
        <v>1.2361735321827387</v>
      </c>
      <c r="L3782">
        <v>2.7609802866144961</v>
      </c>
      <c r="M3782">
        <v>0.11197773762585662</v>
      </c>
      <c r="N3782">
        <v>7.4273218583208761E-2</v>
      </c>
      <c r="O3782">
        <v>-8.9269727307242484</v>
      </c>
      <c r="P3782">
        <v>-5.3670715607609969</v>
      </c>
      <c r="Q3782">
        <v>-3.5599011699632506</v>
      </c>
      <c r="ID3782">
        <v>-1.3025452229855736</v>
      </c>
      <c r="IE3782">
        <v>1.0841433628272064</v>
      </c>
    </row>
    <row r="3783" spans="7:239" ht="15.6" x14ac:dyDescent="0.3">
      <c r="G3783" s="1"/>
      <c r="H3783" s="1"/>
      <c r="K3783">
        <v>-1.1697435848894737</v>
      </c>
      <c r="L3783">
        <v>1.1128356567065434</v>
      </c>
      <c r="M3783">
        <v>-0.10596023683422418</v>
      </c>
      <c r="N3783">
        <v>2.9384932346472513E-2</v>
      </c>
      <c r="O3783">
        <v>3.6702397073427373</v>
      </c>
      <c r="P3783">
        <v>5.0786538980150597</v>
      </c>
      <c r="Q3783">
        <v>-1.4084141906723224</v>
      </c>
      <c r="ID3783">
        <v>1.9205971892382605</v>
      </c>
      <c r="IE3783">
        <v>-0.36061551621726512</v>
      </c>
    </row>
    <row r="3784" spans="7:239" ht="15.6" x14ac:dyDescent="0.3">
      <c r="G3784" s="1"/>
      <c r="H3784" s="1"/>
      <c r="K3784">
        <v>1.7848677834778985</v>
      </c>
      <c r="L3784">
        <v>0.28282425084833474</v>
      </c>
      <c r="M3784">
        <v>0.16168074396660603</v>
      </c>
      <c r="N3784">
        <v>8.1565340799216943E-3</v>
      </c>
      <c r="O3784">
        <v>-8.1402682737367353</v>
      </c>
      <c r="P3784">
        <v>-7.7493271543421498</v>
      </c>
      <c r="Q3784">
        <v>-0.39094111939458553</v>
      </c>
      <c r="ID3784">
        <v>-0.76763857909716104</v>
      </c>
      <c r="IE3784">
        <v>-2.4759809323783792</v>
      </c>
    </row>
    <row r="3785" spans="7:239" ht="15.6" x14ac:dyDescent="0.3">
      <c r="G3785" s="1"/>
      <c r="H3785" s="1"/>
      <c r="K3785">
        <v>-1.6828974361953424</v>
      </c>
      <c r="L3785">
        <v>-1.7718764891046261</v>
      </c>
      <c r="M3785">
        <v>-0.15244384599366381</v>
      </c>
      <c r="N3785">
        <v>-4.7959429537123351E-2</v>
      </c>
      <c r="O3785">
        <v>9.6052906907120583</v>
      </c>
      <c r="P3785">
        <v>7.3066044000579824</v>
      </c>
      <c r="Q3785">
        <v>2.2986862906540755</v>
      </c>
      <c r="ID3785">
        <v>-0.76219965469970541</v>
      </c>
      <c r="IE3785">
        <v>0.82345720966504765</v>
      </c>
    </row>
    <row r="3786" spans="7:239" ht="15.6" x14ac:dyDescent="0.3">
      <c r="G3786" s="1"/>
      <c r="H3786" s="1"/>
      <c r="K3786">
        <v>1.080175075513504</v>
      </c>
      <c r="L3786">
        <v>1.5449038262943005</v>
      </c>
      <c r="M3786">
        <v>9.7846748896384408E-2</v>
      </c>
      <c r="N3786">
        <v>4.1687950120899119E-2</v>
      </c>
      <c r="O3786">
        <v>-6.6878714529599677</v>
      </c>
      <c r="P3786">
        <v>-4.6897759719825363</v>
      </c>
      <c r="Q3786">
        <v>-1.9980954809774314</v>
      </c>
      <c r="ID3786">
        <v>0.26371602807086664</v>
      </c>
      <c r="IE3786">
        <v>-1.7553145855084082</v>
      </c>
    </row>
    <row r="3787" spans="7:239" ht="15.6" x14ac:dyDescent="0.3">
      <c r="G3787" s="1"/>
      <c r="H3787" s="1"/>
      <c r="K3787">
        <v>-0.65141927382550124</v>
      </c>
      <c r="L3787">
        <v>-1.4478779208993935</v>
      </c>
      <c r="M3787">
        <v>-5.9008265935008658E-2</v>
      </c>
      <c r="N3787">
        <v>-3.8950455169552756E-2</v>
      </c>
      <c r="O3787">
        <v>4.6951427785178712</v>
      </c>
      <c r="P3787">
        <v>2.8282549073082697</v>
      </c>
      <c r="Q3787">
        <v>1.8668878712096013</v>
      </c>
      <c r="ID3787">
        <v>0.95958583019875543</v>
      </c>
      <c r="IE3787">
        <v>-1.293861451976642</v>
      </c>
    </row>
    <row r="3788" spans="7:239" ht="15.6" x14ac:dyDescent="0.3">
      <c r="G3788" s="1"/>
      <c r="H3788" s="1"/>
      <c r="K3788">
        <v>2.6155133177345848</v>
      </c>
      <c r="L3788">
        <v>-1.6001018671495013</v>
      </c>
      <c r="M3788">
        <v>0.23692406965960011</v>
      </c>
      <c r="N3788">
        <v>-4.1942743485116486E-2</v>
      </c>
      <c r="O3788">
        <v>-9.3454176944265548</v>
      </c>
      <c r="P3788">
        <v>-11.355725372649218</v>
      </c>
      <c r="Q3788">
        <v>2.0103076782226621</v>
      </c>
      <c r="ID3788">
        <v>0.1523312467998639</v>
      </c>
      <c r="IE3788">
        <v>0.92900832989875948</v>
      </c>
    </row>
    <row r="3789" spans="7:239" ht="15.6" x14ac:dyDescent="0.3">
      <c r="G3789" s="1"/>
      <c r="H3789" s="1"/>
      <c r="K3789">
        <v>0.23103045723272944</v>
      </c>
      <c r="L3789">
        <v>-0.5939528636330027</v>
      </c>
      <c r="M3789">
        <v>2.0927699267196384E-2</v>
      </c>
      <c r="N3789">
        <v>-1.5813632787027361E-2</v>
      </c>
      <c r="O3789">
        <v>-0.24511622888171647</v>
      </c>
      <c r="P3789">
        <v>-1.0030606257148806</v>
      </c>
      <c r="Q3789">
        <v>0.75794439683316417</v>
      </c>
      <c r="ID3789">
        <v>0.73493418989149706</v>
      </c>
      <c r="IE3789">
        <v>0.4333246291373169</v>
      </c>
    </row>
    <row r="3790" spans="7:239" ht="15.6" x14ac:dyDescent="0.3">
      <c r="G3790" s="1"/>
      <c r="H3790" s="1"/>
      <c r="K3790">
        <v>-1.9570711588599758</v>
      </c>
      <c r="L3790">
        <v>-0.50999737495873232</v>
      </c>
      <c r="M3790">
        <v>-0.17727964160096391</v>
      </c>
      <c r="N3790">
        <v>-1.4291032288957776E-2</v>
      </c>
      <c r="O3790">
        <v>9.1819457823463289</v>
      </c>
      <c r="P3790">
        <v>8.4969793363527675</v>
      </c>
      <c r="Q3790">
        <v>0.6849664459935606</v>
      </c>
      <c r="ID3790">
        <v>1.695769918158482</v>
      </c>
      <c r="IE3790">
        <v>0.19878360407443557</v>
      </c>
    </row>
    <row r="3791" spans="7:239" ht="15.6" x14ac:dyDescent="0.3">
      <c r="G3791" s="1"/>
      <c r="H3791" s="1"/>
      <c r="K3791">
        <v>-1.4516140542433631</v>
      </c>
      <c r="L3791">
        <v>-0.29912158341365896</v>
      </c>
      <c r="M3791">
        <v>-0.13149323575392682</v>
      </c>
      <c r="N3791">
        <v>-8.4823516096933938E-3</v>
      </c>
      <c r="O3791">
        <v>6.709003147127615</v>
      </c>
      <c r="P3791">
        <v>6.3024456558084792</v>
      </c>
      <c r="Q3791">
        <v>0.40655749131913588</v>
      </c>
      <c r="ID3791">
        <v>1.5298169874392871</v>
      </c>
      <c r="IE3791">
        <v>-1.2179549551714004</v>
      </c>
    </row>
    <row r="3792" spans="7:239" ht="15.6" x14ac:dyDescent="0.3">
      <c r="G3792" s="1"/>
      <c r="H3792" s="1"/>
      <c r="K3792">
        <v>-0.52236464315476039</v>
      </c>
      <c r="L3792">
        <v>1.6111655672298959</v>
      </c>
      <c r="M3792">
        <v>-4.73179609766642E-2</v>
      </c>
      <c r="N3792">
        <v>4.2930796417990351E-2</v>
      </c>
      <c r="O3792">
        <v>0.21027595872592419</v>
      </c>
      <c r="P3792">
        <v>2.2679408251628383</v>
      </c>
      <c r="Q3792">
        <v>-2.0576648664369142</v>
      </c>
      <c r="ID3792">
        <v>-1.9181463719716874</v>
      </c>
      <c r="IE3792">
        <v>-0.2594913725136882</v>
      </c>
    </row>
    <row r="3793" spans="7:239" ht="15.6" x14ac:dyDescent="0.3">
      <c r="G3793" s="1"/>
      <c r="H3793" s="1"/>
      <c r="K3793">
        <v>2.579104000164627</v>
      </c>
      <c r="L3793">
        <v>-0.44169819127526816</v>
      </c>
      <c r="M3793">
        <v>0.23362596231152713</v>
      </c>
      <c r="N3793">
        <v>-1.0964011383808205E-2</v>
      </c>
      <c r="O3793">
        <v>-10.672144747919745</v>
      </c>
      <c r="P3793">
        <v>-11.197647717862845</v>
      </c>
      <c r="Q3793">
        <v>0.52550296994309975</v>
      </c>
      <c r="ID3793">
        <v>0.30891230779970835</v>
      </c>
      <c r="IE3793">
        <v>1.2055393486096921</v>
      </c>
    </row>
    <row r="3794" spans="7:239" ht="15.6" x14ac:dyDescent="0.3">
      <c r="G3794" s="1"/>
      <c r="H3794" s="1"/>
      <c r="K3794">
        <v>0.18514695876562023</v>
      </c>
      <c r="L3794">
        <v>-1.7786648021234361</v>
      </c>
      <c r="M3794">
        <v>1.677138122693371E-2</v>
      </c>
      <c r="N3794">
        <v>-4.7523398553708428E-2</v>
      </c>
      <c r="O3794">
        <v>1.4739383124708794</v>
      </c>
      <c r="P3794">
        <v>-0.8038490964919438</v>
      </c>
      <c r="Q3794">
        <v>2.2777874089628232</v>
      </c>
      <c r="ID3794">
        <v>-6.9683306131984507E-2</v>
      </c>
      <c r="IE3794">
        <v>-2.3214472449577817</v>
      </c>
    </row>
    <row r="3795" spans="7:239" ht="15.6" x14ac:dyDescent="0.3">
      <c r="G3795" s="1"/>
      <c r="H3795" s="1"/>
      <c r="K3795">
        <v>-0.69630760003831227</v>
      </c>
      <c r="L3795">
        <v>-0.61294789437668917</v>
      </c>
      <c r="M3795">
        <v>-6.3074437135298492E-2</v>
      </c>
      <c r="N3795">
        <v>-1.6628416138810342E-2</v>
      </c>
      <c r="O3795">
        <v>3.8201425228669743</v>
      </c>
      <c r="P3795">
        <v>3.0231457157221535</v>
      </c>
      <c r="Q3795">
        <v>0.79699680714482057</v>
      </c>
      <c r="ID3795">
        <v>-0.86253568276538517</v>
      </c>
      <c r="IE3795">
        <v>-0.89224919609221276</v>
      </c>
    </row>
    <row r="3796" spans="7:239" ht="15.6" x14ac:dyDescent="0.3">
      <c r="G3796" s="1"/>
      <c r="H3796" s="1"/>
      <c r="K3796">
        <v>1.6182440505034488</v>
      </c>
      <c r="L3796">
        <v>0.20118184976842901</v>
      </c>
      <c r="M3796">
        <v>0.1465872735374919</v>
      </c>
      <c r="N3796">
        <v>5.9172637098424017E-3</v>
      </c>
      <c r="O3796">
        <v>-7.3095133202457632</v>
      </c>
      <c r="P3796">
        <v>-7.0259000016705091</v>
      </c>
      <c r="Q3796">
        <v>-0.28361331857525385</v>
      </c>
      <c r="ID3796">
        <v>0.72392652179856054</v>
      </c>
      <c r="IE3796">
        <v>0.8403919731261581</v>
      </c>
    </row>
    <row r="3797" spans="7:239" ht="15.6" x14ac:dyDescent="0.3">
      <c r="G3797" s="1"/>
      <c r="H3797" s="1"/>
      <c r="K3797">
        <v>1.1596510543180556</v>
      </c>
      <c r="L3797">
        <v>0.98858456753206314</v>
      </c>
      <c r="M3797">
        <v>0.10504601345790605</v>
      </c>
      <c r="N3797">
        <v>2.6831020018159783E-2</v>
      </c>
      <c r="O3797">
        <v>-6.3208410072707464</v>
      </c>
      <c r="P3797">
        <v>-5.0348353463345976</v>
      </c>
      <c r="Q3797">
        <v>-1.2860056609361485</v>
      </c>
      <c r="ID3797">
        <v>-1.4904338921164644</v>
      </c>
      <c r="IE3797">
        <v>-1.3578307565524987</v>
      </c>
    </row>
    <row r="3798" spans="7:239" ht="15.6" x14ac:dyDescent="0.3">
      <c r="G3798" s="1"/>
      <c r="H3798" s="1"/>
      <c r="K3798">
        <v>-1.395392646422901</v>
      </c>
      <c r="L3798">
        <v>1.3206857460950681</v>
      </c>
      <c r="M3798">
        <v>-0.12640046690717777</v>
      </c>
      <c r="N3798">
        <v>3.4870937981157958E-2</v>
      </c>
      <c r="O3798">
        <v>4.3869928262888838</v>
      </c>
      <c r="P3798">
        <v>6.0583502184257094</v>
      </c>
      <c r="Q3798">
        <v>-1.6713573921368252</v>
      </c>
      <c r="ID3798">
        <v>0.65554743032042695</v>
      </c>
      <c r="IE3798">
        <v>-1.4869943757784401</v>
      </c>
    </row>
    <row r="3799" spans="7:239" ht="15.6" x14ac:dyDescent="0.3">
      <c r="G3799" s="1"/>
      <c r="H3799" s="1"/>
      <c r="K3799">
        <v>1.7143769582681587</v>
      </c>
      <c r="L3799">
        <v>0.43053474503317352</v>
      </c>
      <c r="M3799">
        <v>0.15529539197122005</v>
      </c>
      <c r="N3799">
        <v>1.2084925859129484E-2</v>
      </c>
      <c r="O3799">
        <v>-8.0225066402035505</v>
      </c>
      <c r="P3799">
        <v>-7.4432784537121126</v>
      </c>
      <c r="Q3799">
        <v>-0.57922818649143815</v>
      </c>
      <c r="ID3799">
        <v>1.272828611375084</v>
      </c>
      <c r="IE3799">
        <v>1.515314441212672</v>
      </c>
    </row>
    <row r="3800" spans="7:239" ht="15.6" x14ac:dyDescent="0.3">
      <c r="G3800" s="1"/>
      <c r="H3800" s="1"/>
      <c r="K3800">
        <v>0.37045503076213959</v>
      </c>
      <c r="L3800">
        <v>-0.45028934402198301</v>
      </c>
      <c r="M3800">
        <v>3.355735676011002E-2</v>
      </c>
      <c r="N3800">
        <v>-1.1924104571542396E-2</v>
      </c>
      <c r="O3800">
        <v>-1.0368776423754229</v>
      </c>
      <c r="P3800">
        <v>-1.608397695292511</v>
      </c>
      <c r="Q3800">
        <v>0.57152005291708807</v>
      </c>
      <c r="ID3800">
        <v>-0.16893568506646128</v>
      </c>
      <c r="IE3800">
        <v>0.13467661258349481</v>
      </c>
    </row>
    <row r="3801" spans="7:239" ht="15.6" x14ac:dyDescent="0.3">
      <c r="G3801" s="1"/>
      <c r="H3801" s="1"/>
      <c r="K3801">
        <v>0.31121266300877937</v>
      </c>
      <c r="L3801">
        <v>-1.0444050524444299</v>
      </c>
      <c r="M3801">
        <v>2.8190936803757463E-2</v>
      </c>
      <c r="N3801">
        <v>-2.7838067965203057E-2</v>
      </c>
      <c r="O3801">
        <v>-1.6912935983864674E-2</v>
      </c>
      <c r="P3801">
        <v>-1.3511862125326604</v>
      </c>
      <c r="Q3801">
        <v>1.3342732765487957</v>
      </c>
      <c r="ID3801">
        <v>-1.7831554641871714</v>
      </c>
      <c r="IE3801">
        <v>2.2176715670473368</v>
      </c>
    </row>
    <row r="3802" spans="7:239" ht="15.6" x14ac:dyDescent="0.3">
      <c r="G3802" s="1"/>
      <c r="H3802" s="1"/>
      <c r="K3802">
        <v>-2.1327757124838782</v>
      </c>
      <c r="L3802">
        <v>-2.3145119234771969</v>
      </c>
      <c r="M3802">
        <v>-0.19319569051573479</v>
      </c>
      <c r="N3802">
        <v>-6.2625298757918418E-2</v>
      </c>
      <c r="O3802">
        <v>12.261451117756183</v>
      </c>
      <c r="P3802">
        <v>9.259832518612658</v>
      </c>
      <c r="Q3802">
        <v>3.0016185991435247</v>
      </c>
      <c r="ID3802">
        <v>-1.1542563524924867</v>
      </c>
      <c r="IE3802">
        <v>-0.87090637630258316</v>
      </c>
    </row>
    <row r="3803" spans="7:239" ht="15.6" x14ac:dyDescent="0.3">
      <c r="G3803" s="1"/>
      <c r="H3803" s="1"/>
      <c r="K3803">
        <v>-0.20233535164402369</v>
      </c>
      <c r="L3803">
        <v>-0.11140352155943738</v>
      </c>
      <c r="M3803">
        <v>-1.8328377310282532E-2</v>
      </c>
      <c r="N3803">
        <v>-3.0472770116477138E-3</v>
      </c>
      <c r="O3803">
        <v>1.0245310258652591</v>
      </c>
      <c r="P3803">
        <v>0.87847562115954103</v>
      </c>
      <c r="Q3803">
        <v>0.14605540470571807</v>
      </c>
      <c r="ID3803">
        <v>-0.71988913074128602</v>
      </c>
      <c r="IE3803">
        <v>-0.52271350420965046</v>
      </c>
    </row>
    <row r="3804" spans="7:239" ht="15.6" x14ac:dyDescent="0.3">
      <c r="G3804" s="1"/>
      <c r="H3804" s="1"/>
      <c r="K3804">
        <v>-0.69778543521336822</v>
      </c>
      <c r="L3804">
        <v>-1.0997408840401732</v>
      </c>
      <c r="M3804">
        <v>-6.3208305589183347E-2</v>
      </c>
      <c r="N3804">
        <v>-2.9652076232457837E-2</v>
      </c>
      <c r="O3804">
        <v>4.4507803511941617</v>
      </c>
      <c r="P3804">
        <v>3.0295620051289736</v>
      </c>
      <c r="Q3804">
        <v>1.4212183460651882</v>
      </c>
      <c r="ID3804">
        <v>0.53680762504377399</v>
      </c>
      <c r="IE3804">
        <v>-1.0965893399018918</v>
      </c>
    </row>
    <row r="3805" spans="7:239" ht="15.6" x14ac:dyDescent="0.3">
      <c r="G3805" s="1"/>
      <c r="H3805" s="1"/>
      <c r="K3805">
        <v>1.1838005163978513</v>
      </c>
      <c r="L3805">
        <v>0.86130075820745311</v>
      </c>
      <c r="M3805">
        <v>0.1072335721284125</v>
      </c>
      <c r="N3805">
        <v>2.343378125795317E-2</v>
      </c>
      <c r="O3805">
        <v>-6.2628612717920626</v>
      </c>
      <c r="P3805">
        <v>-5.1396846152776794</v>
      </c>
      <c r="Q3805">
        <v>-1.1231766565143835</v>
      </c>
      <c r="ID3805">
        <v>0.24773366622802673</v>
      </c>
      <c r="IE3805">
        <v>1.1641456858739192</v>
      </c>
    </row>
    <row r="3806" spans="7:239" ht="15.6" x14ac:dyDescent="0.3">
      <c r="G3806" s="1"/>
      <c r="H3806" s="1"/>
      <c r="K3806">
        <v>-0.71786013906708657</v>
      </c>
      <c r="L3806">
        <v>-0.59840268339423863</v>
      </c>
      <c r="M3806">
        <v>-6.5026755719788581E-2</v>
      </c>
      <c r="N3806">
        <v>-1.624641414952992E-2</v>
      </c>
      <c r="O3806">
        <v>3.895407497121953</v>
      </c>
      <c r="P3806">
        <v>3.1167199723067269</v>
      </c>
      <c r="Q3806">
        <v>0.77868752481522596</v>
      </c>
      <c r="ID3806">
        <v>-0.73025410569287896</v>
      </c>
      <c r="IE3806">
        <v>-2.0251085765814554</v>
      </c>
    </row>
    <row r="3807" spans="7:239" ht="15.6" x14ac:dyDescent="0.3">
      <c r="G3807" s="1"/>
      <c r="H3807" s="1"/>
      <c r="K3807">
        <v>-0.3759403069935871</v>
      </c>
      <c r="L3807">
        <v>1.9355042493180077</v>
      </c>
      <c r="M3807">
        <v>-3.4054235884811726E-2</v>
      </c>
      <c r="N3807">
        <v>5.1656241101045039E-2</v>
      </c>
      <c r="O3807">
        <v>-0.84366074553196135</v>
      </c>
      <c r="P3807">
        <v>1.6322130167650046</v>
      </c>
      <c r="Q3807">
        <v>-2.475873762296966</v>
      </c>
      <c r="ID3807">
        <v>0.78190483871579652</v>
      </c>
      <c r="IE3807">
        <v>-1.6215593264166894</v>
      </c>
    </row>
    <row r="3808" spans="7:239" ht="15.6" x14ac:dyDescent="0.3">
      <c r="G3808" s="1"/>
      <c r="H3808" s="1"/>
      <c r="K3808">
        <v>-0.73080233424503827</v>
      </c>
      <c r="L3808">
        <v>-1.7995145614824328</v>
      </c>
      <c r="M3808">
        <v>-6.6199113562930845E-2</v>
      </c>
      <c r="N3808">
        <v>-4.8384035943948682E-2</v>
      </c>
      <c r="O3808">
        <v>5.4919484542148433</v>
      </c>
      <c r="P3808">
        <v>3.1729108596417381</v>
      </c>
      <c r="Q3808">
        <v>2.3190375945731052</v>
      </c>
      <c r="ID3808">
        <v>0.73724851327020624</v>
      </c>
      <c r="IE3808">
        <v>-5.4259447165919295E-2</v>
      </c>
    </row>
    <row r="3809" spans="7:239" ht="15.6" x14ac:dyDescent="0.3">
      <c r="G3809" s="1"/>
      <c r="H3809" s="1"/>
      <c r="K3809">
        <v>-1.4601179335536751</v>
      </c>
      <c r="L3809">
        <v>-1.5464381485377714</v>
      </c>
      <c r="M3809">
        <v>-0.13226355249459565</v>
      </c>
      <c r="N3809">
        <v>-4.1854619807846445E-2</v>
      </c>
      <c r="O3809">
        <v>8.3454507171641126</v>
      </c>
      <c r="P3809">
        <v>6.3393667899488699</v>
      </c>
      <c r="Q3809">
        <v>2.0060839272152431</v>
      </c>
      <c r="ID3809">
        <v>-0.10251103517414717</v>
      </c>
      <c r="IE3809">
        <v>-1.1162427785089717</v>
      </c>
    </row>
    <row r="3810" spans="7:239" ht="15.6" x14ac:dyDescent="0.3">
      <c r="G3810" s="1"/>
      <c r="H3810" s="1"/>
      <c r="K3810">
        <v>-2.5483919282391375E-2</v>
      </c>
      <c r="L3810">
        <v>1.6900298031630716</v>
      </c>
      <c r="M3810">
        <v>-2.3084393515879682E-3</v>
      </c>
      <c r="N3810">
        <v>4.520493668276955E-2</v>
      </c>
      <c r="O3810">
        <v>-2.0560209177621651</v>
      </c>
      <c r="P3810">
        <v>0.11064305688194655</v>
      </c>
      <c r="Q3810">
        <v>-2.1666639746441119</v>
      </c>
      <c r="ID3810">
        <v>-0.1144112148281551</v>
      </c>
      <c r="IE3810">
        <v>1.28912591141774</v>
      </c>
    </row>
    <row r="3811" spans="7:239" ht="15.6" x14ac:dyDescent="0.3">
      <c r="G3811" s="1"/>
      <c r="H3811" s="1"/>
      <c r="K3811">
        <v>-1.3669793000419254E-2</v>
      </c>
      <c r="L3811">
        <v>2.4593026768736082E-2</v>
      </c>
      <c r="M3811">
        <v>-1.238266678706432E-3</v>
      </c>
      <c r="N3811">
        <v>6.5341747913735034E-4</v>
      </c>
      <c r="O3811">
        <v>2.8031710346112987E-2</v>
      </c>
      <c r="P3811">
        <v>5.9349885225656478E-2</v>
      </c>
      <c r="Q3811">
        <v>-3.1318174879543491E-2</v>
      </c>
      <c r="ID3811">
        <v>-2.4598331836457121</v>
      </c>
      <c r="IE3811">
        <v>-0.55664710354915947</v>
      </c>
    </row>
    <row r="3812" spans="7:239" ht="15.6" x14ac:dyDescent="0.3">
      <c r="G3812" s="1"/>
      <c r="H3812" s="1"/>
      <c r="K3812">
        <v>-0.68964515882759225</v>
      </c>
      <c r="L3812">
        <v>0.33966707957710879</v>
      </c>
      <c r="M3812">
        <v>-6.2470925513006766E-2</v>
      </c>
      <c r="N3812">
        <v>8.8590923851409164E-3</v>
      </c>
      <c r="O3812">
        <v>2.5696049143467583</v>
      </c>
      <c r="P3812">
        <v>2.9942195190221166</v>
      </c>
      <c r="Q3812">
        <v>-0.42461460467535844</v>
      </c>
      <c r="ID3812">
        <v>0.97063081771380366</v>
      </c>
      <c r="IE3812">
        <v>-9.3562721127058532E-2</v>
      </c>
    </row>
    <row r="3813" spans="7:239" ht="15.6" x14ac:dyDescent="0.3">
      <c r="G3813" s="1"/>
      <c r="H3813" s="1"/>
      <c r="K3813">
        <v>1.152460147353328</v>
      </c>
      <c r="L3813">
        <v>-0.33617592711853844</v>
      </c>
      <c r="M3813">
        <v>0.10439463121065277</v>
      </c>
      <c r="N3813">
        <v>-8.6126712937926696E-3</v>
      </c>
      <c r="O3813">
        <v>-4.5908110308617873</v>
      </c>
      <c r="P3813">
        <v>-5.0036147197302396</v>
      </c>
      <c r="Q3813">
        <v>0.41280368886845192</v>
      </c>
      <c r="ID3813">
        <v>-7.171223360804943E-2</v>
      </c>
      <c r="IE3813">
        <v>0.52279983016348608</v>
      </c>
    </row>
    <row r="3814" spans="7:239" ht="15.6" x14ac:dyDescent="0.3">
      <c r="G3814" s="1"/>
      <c r="H3814" s="1"/>
      <c r="K3814">
        <v>1.3778156375493944</v>
      </c>
      <c r="L3814">
        <v>-1.1172249992046432</v>
      </c>
      <c r="M3814">
        <v>0.12480826837141919</v>
      </c>
      <c r="N3814">
        <v>-2.9433564750905476E-2</v>
      </c>
      <c r="O3814">
        <v>-4.5712913144216794</v>
      </c>
      <c r="P3814">
        <v>-5.9820364469427796</v>
      </c>
      <c r="Q3814">
        <v>1.4107451325211005</v>
      </c>
      <c r="ID3814">
        <v>-0.14946877883615758</v>
      </c>
      <c r="IE3814">
        <v>-0.30823931601333687</v>
      </c>
    </row>
    <row r="3815" spans="7:239" ht="15.6" x14ac:dyDescent="0.3">
      <c r="G3815" s="1"/>
      <c r="H3815" s="1"/>
      <c r="K3815">
        <v>-1.3078216074634135</v>
      </c>
      <c r="L3815">
        <v>0.86743178799004739</v>
      </c>
      <c r="M3815">
        <v>-0.11846791814364416</v>
      </c>
      <c r="N3815">
        <v>2.2773990075351122E-2</v>
      </c>
      <c r="O3815">
        <v>4.5865916811865493</v>
      </c>
      <c r="P3815">
        <v>5.6781446724326088</v>
      </c>
      <c r="Q3815">
        <v>-1.0915529912460593</v>
      </c>
      <c r="ID3815">
        <v>0.7256156229094568</v>
      </c>
      <c r="IE3815">
        <v>1.5233353874841584</v>
      </c>
    </row>
    <row r="3816" spans="7:239" ht="15.6" x14ac:dyDescent="0.3">
      <c r="G3816" s="1"/>
      <c r="H3816" s="1"/>
      <c r="K3816">
        <v>0.1330031270083592</v>
      </c>
      <c r="L3816">
        <v>0.28124220281572448</v>
      </c>
      <c r="M3816">
        <v>1.2047976171486981E-2</v>
      </c>
      <c r="N3816">
        <v>7.5680471893585536E-3</v>
      </c>
      <c r="O3816">
        <v>-0.94019225023981212</v>
      </c>
      <c r="P3816">
        <v>-0.57745719502536941</v>
      </c>
      <c r="Q3816">
        <v>-0.36273505521444277</v>
      </c>
      <c r="ID3816">
        <v>0.30377351653121654</v>
      </c>
      <c r="IE3816">
        <v>-0.18674992704754004</v>
      </c>
    </row>
    <row r="3817" spans="7:239" ht="15.6" x14ac:dyDescent="0.3">
      <c r="G3817" s="1"/>
      <c r="H3817" s="1"/>
      <c r="K3817">
        <v>0.64156859288319978</v>
      </c>
      <c r="L3817">
        <v>1.1968177413858929</v>
      </c>
      <c r="M3817">
        <v>5.8115950303524969E-2</v>
      </c>
      <c r="N3817">
        <v>3.2230585930822009E-2</v>
      </c>
      <c r="O3817">
        <v>-4.3302922126965697</v>
      </c>
      <c r="P3817">
        <v>-2.7854863896502318</v>
      </c>
      <c r="Q3817">
        <v>-1.5448058230463377</v>
      </c>
      <c r="ID3817">
        <v>-1.1490280153412407</v>
      </c>
      <c r="IE3817">
        <v>0.27281390383821974</v>
      </c>
    </row>
    <row r="3818" spans="7:239" ht="15.6" x14ac:dyDescent="0.3">
      <c r="G3818" s="1"/>
      <c r="H3818" s="1"/>
      <c r="K3818">
        <v>0.11130595357477412</v>
      </c>
      <c r="L3818">
        <v>-0.77960824723933009</v>
      </c>
      <c r="M3818">
        <v>1.0082556001327942E-2</v>
      </c>
      <c r="N3818">
        <v>-2.0820055710974682E-2</v>
      </c>
      <c r="O3818">
        <v>0.51464630869643024</v>
      </c>
      <c r="P3818">
        <v>-0.48325498194394645</v>
      </c>
      <c r="Q3818">
        <v>0.99790129064037669</v>
      </c>
      <c r="ID3818">
        <v>0.27288508230863773</v>
      </c>
      <c r="IE3818">
        <v>0.53825131600200671</v>
      </c>
    </row>
    <row r="3819" spans="7:239" ht="15.6" x14ac:dyDescent="0.3">
      <c r="G3819" s="1"/>
      <c r="H3819" s="1"/>
      <c r="K3819">
        <v>-0.19088551516316085</v>
      </c>
      <c r="L3819">
        <v>0.15438706250392426</v>
      </c>
      <c r="M3819">
        <v>-1.7291203522028759E-2</v>
      </c>
      <c r="N3819">
        <v>4.0672034331574918E-3</v>
      </c>
      <c r="O3819">
        <v>0.63382379659805987</v>
      </c>
      <c r="P3819">
        <v>0.82876407973598754</v>
      </c>
      <c r="Q3819">
        <v>-0.19494028313792763</v>
      </c>
      <c r="ID3819">
        <v>0.87215469025882142</v>
      </c>
      <c r="IE3819">
        <v>-0.67865473480668237</v>
      </c>
    </row>
    <row r="3820" spans="7:239" ht="15.6" x14ac:dyDescent="0.3">
      <c r="G3820" s="1"/>
      <c r="H3820" s="1"/>
      <c r="K3820">
        <v>0.17162850510106112</v>
      </c>
      <c r="L3820">
        <v>-0.73375308036716613</v>
      </c>
      <c r="M3820">
        <v>1.5546823494424737E-2</v>
      </c>
      <c r="N3820">
        <v>-1.9573347884548755E-2</v>
      </c>
      <c r="O3820">
        <v>0.19299054438080598</v>
      </c>
      <c r="P3820">
        <v>-0.74515627843717647</v>
      </c>
      <c r="Q3820">
        <v>0.93814682281798245</v>
      </c>
      <c r="ID3820">
        <v>1.0892508152240432</v>
      </c>
      <c r="IE3820">
        <v>0.40569131400433306</v>
      </c>
    </row>
    <row r="3821" spans="7:239" ht="15.6" x14ac:dyDescent="0.3">
      <c r="G3821" s="1"/>
      <c r="H3821" s="1"/>
      <c r="K3821">
        <v>-0.3121170145452325</v>
      </c>
      <c r="L3821">
        <v>1.8618653635712643</v>
      </c>
      <c r="M3821">
        <v>-2.8272856725543589E-2</v>
      </c>
      <c r="N3821">
        <v>4.9707282340224326E-2</v>
      </c>
      <c r="O3821">
        <v>-1.0273479226931288</v>
      </c>
      <c r="P3821">
        <v>1.3551126187255336</v>
      </c>
      <c r="Q3821">
        <v>-2.3824605414186624</v>
      </c>
      <c r="ID3821">
        <v>-1.6248858090060601</v>
      </c>
      <c r="IE3821">
        <v>-9.4660932017108332E-2</v>
      </c>
    </row>
    <row r="3822" spans="7:239" ht="15.6" x14ac:dyDescent="0.3">
      <c r="G3822" s="1"/>
      <c r="H3822" s="1"/>
      <c r="K3822">
        <v>0.82591684219919292</v>
      </c>
      <c r="L3822">
        <v>-0.12353064766349091</v>
      </c>
      <c r="M3822">
        <v>7.4814981108077674E-2</v>
      </c>
      <c r="N3822">
        <v>-3.0317390046454822E-3</v>
      </c>
      <c r="O3822">
        <v>-3.4405570732265907</v>
      </c>
      <c r="P3822">
        <v>-3.5858677442266571</v>
      </c>
      <c r="Q3822">
        <v>0.1453106710000665</v>
      </c>
      <c r="ID3822">
        <v>0.35150935436639297</v>
      </c>
      <c r="IE3822">
        <v>-0.43307420579891964</v>
      </c>
    </row>
    <row r="3823" spans="7:239" ht="15.6" x14ac:dyDescent="0.3">
      <c r="G3823" s="1"/>
      <c r="H3823" s="1"/>
      <c r="K3823">
        <v>-0.62873794674682926</v>
      </c>
      <c r="L3823">
        <v>1.4141247826216303</v>
      </c>
      <c r="M3823">
        <v>-5.6953697036306233E-2</v>
      </c>
      <c r="N3823">
        <v>3.7624194251964484E-2</v>
      </c>
      <c r="O3823">
        <v>0.92645937377409537</v>
      </c>
      <c r="P3823">
        <v>2.7297798127078265</v>
      </c>
      <c r="Q3823">
        <v>-1.8033204389337312</v>
      </c>
      <c r="ID3823">
        <v>-0.60215372614225215</v>
      </c>
      <c r="IE3823">
        <v>-0.49882589899383356</v>
      </c>
    </row>
    <row r="3824" spans="7:239" ht="15.6" x14ac:dyDescent="0.3">
      <c r="G3824" s="1"/>
      <c r="H3824" s="1"/>
      <c r="K3824">
        <v>-0.40123568818397709</v>
      </c>
      <c r="L3824">
        <v>0.97699514083841932</v>
      </c>
      <c r="M3824">
        <v>-3.6345596672226484E-2</v>
      </c>
      <c r="N3824">
        <v>2.6004886132245168E-2</v>
      </c>
      <c r="O3824">
        <v>0.49562827963743339</v>
      </c>
      <c r="P3824">
        <v>1.7420375013305598</v>
      </c>
      <c r="Q3824">
        <v>-1.2464092216931264</v>
      </c>
      <c r="ID3824">
        <v>0.89445612416844356</v>
      </c>
      <c r="IE3824">
        <v>1.2824914144966917</v>
      </c>
    </row>
    <row r="3825" spans="7:239" ht="15.6" x14ac:dyDescent="0.3">
      <c r="G3825" s="1"/>
      <c r="H3825" s="1"/>
      <c r="K3825">
        <v>-0.61706696593946386</v>
      </c>
      <c r="L3825">
        <v>0.48029360061023046</v>
      </c>
      <c r="M3825">
        <v>-5.589649107560591E-2</v>
      </c>
      <c r="N3825">
        <v>1.2645270110381825E-2</v>
      </c>
      <c r="O3825">
        <v>2.0730227537392452</v>
      </c>
      <c r="P3825">
        <v>2.6791081330878992</v>
      </c>
      <c r="Q3825">
        <v>-0.60608537934865403</v>
      </c>
      <c r="ID3825">
        <v>5.9823289784445573E-2</v>
      </c>
      <c r="IE3825">
        <v>1.6247856911382252</v>
      </c>
    </row>
    <row r="3826" spans="7:239" ht="15.6" x14ac:dyDescent="0.3">
      <c r="G3826" s="1"/>
      <c r="H3826" s="1"/>
      <c r="K3826">
        <v>2.0681864011139557</v>
      </c>
      <c r="L3826">
        <v>-0.25867836062793303</v>
      </c>
      <c r="M3826">
        <v>0.18734492217801993</v>
      </c>
      <c r="N3826">
        <v>-6.2366090244087161E-3</v>
      </c>
      <c r="O3826">
        <v>-8.6804868320512973</v>
      </c>
      <c r="P3826">
        <v>-8.9794063105134185</v>
      </c>
      <c r="Q3826">
        <v>0.29891947846212208</v>
      </c>
      <c r="ID3826">
        <v>2.0131148384295825</v>
      </c>
      <c r="IE3826">
        <v>-0.20513064451444923</v>
      </c>
    </row>
    <row r="3827" spans="7:239" ht="15.6" x14ac:dyDescent="0.3">
      <c r="G3827" s="1"/>
      <c r="H3827" s="1"/>
      <c r="K3827">
        <v>-0.21177488575816977</v>
      </c>
      <c r="L3827">
        <v>2.2961719803160623</v>
      </c>
      <c r="M3827">
        <v>-1.9183449552832309E-2</v>
      </c>
      <c r="N3827">
        <v>6.1359462529699274E-2</v>
      </c>
      <c r="O3827">
        <v>-2.0214882403746706</v>
      </c>
      <c r="P3827">
        <v>0.91945907030475171</v>
      </c>
      <c r="Q3827">
        <v>-2.9409473106794222</v>
      </c>
      <c r="ID3827">
        <v>-0.87406419175586325</v>
      </c>
      <c r="IE3827">
        <v>6.9301547801057406E-2</v>
      </c>
    </row>
    <row r="3828" spans="7:239" ht="15.6" x14ac:dyDescent="0.3">
      <c r="G3828" s="1"/>
      <c r="H3828" s="1"/>
      <c r="K3828">
        <v>-1.4415370545343684</v>
      </c>
      <c r="L3828">
        <v>-0.40785922805446539</v>
      </c>
      <c r="M3828">
        <v>-0.13058041922769267</v>
      </c>
      <c r="N3828">
        <v>-1.1388077711086979E-2</v>
      </c>
      <c r="O3828">
        <v>6.8045229221363268</v>
      </c>
      <c r="P3828">
        <v>6.2586945341836326</v>
      </c>
      <c r="Q3828">
        <v>0.54582838795269462</v>
      </c>
      <c r="ID3828">
        <v>0.65841510796815828</v>
      </c>
      <c r="IE3828">
        <v>1.035052491614642</v>
      </c>
    </row>
    <row r="3829" spans="7:239" ht="15.6" x14ac:dyDescent="0.3">
      <c r="G3829" s="1"/>
      <c r="H3829" s="1"/>
      <c r="K3829">
        <v>-1.0051567806872606</v>
      </c>
      <c r="L3829">
        <v>-0.53065300740613575</v>
      </c>
      <c r="M3829">
        <v>-9.1051279881318614E-2</v>
      </c>
      <c r="N3829">
        <v>-1.4528897253533469E-2</v>
      </c>
      <c r="O3829">
        <v>5.0604377092695181</v>
      </c>
      <c r="P3829">
        <v>4.364070440989825</v>
      </c>
      <c r="Q3829">
        <v>0.69636726827969353</v>
      </c>
      <c r="ID3829">
        <v>1.6761436177675733</v>
      </c>
      <c r="IE3829">
        <v>-0.44954209676761508</v>
      </c>
    </row>
    <row r="3830" spans="7:239" ht="15.6" x14ac:dyDescent="0.3">
      <c r="G3830" s="1"/>
      <c r="H3830" s="1"/>
      <c r="K3830">
        <v>0.84633279139784923</v>
      </c>
      <c r="L3830">
        <v>-0.11524605722847389</v>
      </c>
      <c r="M3830">
        <v>7.6664342660669155E-2</v>
      </c>
      <c r="N3830">
        <v>-2.803351176444526E-3</v>
      </c>
      <c r="O3830">
        <v>-3.5401432039028444</v>
      </c>
      <c r="P3830">
        <v>-3.6745072899517406</v>
      </c>
      <c r="Q3830">
        <v>0.13436408604889599</v>
      </c>
      <c r="ID3830">
        <v>-0.40547637944080472</v>
      </c>
      <c r="IE3830">
        <v>-0.45814177755272312</v>
      </c>
    </row>
    <row r="3831" spans="7:239" ht="15.6" x14ac:dyDescent="0.3">
      <c r="G3831" s="1"/>
      <c r="H3831" s="1"/>
      <c r="K3831">
        <v>-0.86546394698380491</v>
      </c>
      <c r="L3831">
        <v>-0.46766431776124356</v>
      </c>
      <c r="M3831">
        <v>-7.8397322266615693E-2</v>
      </c>
      <c r="N3831">
        <v>-1.2797573839345705E-2</v>
      </c>
      <c r="O3831">
        <v>4.3709539391858643</v>
      </c>
      <c r="P3831">
        <v>3.7575686712196075</v>
      </c>
      <c r="Q3831">
        <v>0.61338526796625681</v>
      </c>
      <c r="ID3831">
        <v>2.0828024447660081</v>
      </c>
      <c r="IE3831">
        <v>-1.0648566315408687</v>
      </c>
    </row>
    <row r="3832" spans="7:239" ht="15.6" x14ac:dyDescent="0.3">
      <c r="G3832" s="1"/>
      <c r="H3832" s="1"/>
      <c r="K3832">
        <v>0.23884592624072259</v>
      </c>
      <c r="L3832">
        <v>0.66212527357918471</v>
      </c>
      <c r="M3832">
        <v>2.1635656940788364E-2</v>
      </c>
      <c r="N3832">
        <v>1.7792806112593592E-2</v>
      </c>
      <c r="O3832">
        <v>-1.8897986977141623</v>
      </c>
      <c r="P3832">
        <v>-1.0369929016897137</v>
      </c>
      <c r="Q3832">
        <v>-0.8528057960244485</v>
      </c>
      <c r="ID3832">
        <v>-0.15888571933372642</v>
      </c>
      <c r="IE3832">
        <v>0.39880063173282765</v>
      </c>
    </row>
    <row r="3833" spans="7:239" ht="15.6" x14ac:dyDescent="0.3">
      <c r="G3833" s="1"/>
      <c r="H3833" s="1"/>
      <c r="K3833">
        <v>0.13621897724166418</v>
      </c>
      <c r="L3833">
        <v>0.76526825350289795</v>
      </c>
      <c r="M3833">
        <v>1.2339281254708777E-2</v>
      </c>
      <c r="N3833">
        <v>2.0518258019025962E-2</v>
      </c>
      <c r="O3833">
        <v>-1.5748555769350425</v>
      </c>
      <c r="P3833">
        <v>-0.59141939198356008</v>
      </c>
      <c r="Q3833">
        <v>-0.98343618495148244</v>
      </c>
      <c r="ID3833">
        <v>-0.2709998611767393</v>
      </c>
      <c r="IE3833">
        <v>1.5422817091018066</v>
      </c>
    </row>
    <row r="3834" spans="7:239" ht="15.6" x14ac:dyDescent="0.3">
      <c r="G3834" s="1"/>
      <c r="H3834" s="1"/>
      <c r="K3834">
        <v>1.0353300146971482</v>
      </c>
      <c r="L3834">
        <v>-0.40554629194846326</v>
      </c>
      <c r="M3834">
        <v>9.3784496855570512E-2</v>
      </c>
      <c r="N3834">
        <v>-1.0507263653481402E-2</v>
      </c>
      <c r="O3834">
        <v>-3.9914618696010171</v>
      </c>
      <c r="P3834">
        <v>-4.4950730081332182</v>
      </c>
      <c r="Q3834">
        <v>0.50361113853220085</v>
      </c>
      <c r="ID3834">
        <v>-0.80556911854380209</v>
      </c>
      <c r="IE3834">
        <v>-1.2289807657290803</v>
      </c>
    </row>
    <row r="3835" spans="7:239" ht="15.6" x14ac:dyDescent="0.3">
      <c r="G3835" s="1"/>
      <c r="H3835" s="1"/>
      <c r="K3835">
        <v>1.4543764835023696</v>
      </c>
      <c r="L3835">
        <v>-0.19633440942726788</v>
      </c>
      <c r="M3835">
        <v>0.13174346808031293</v>
      </c>
      <c r="N3835">
        <v>-4.7716678084443846E-3</v>
      </c>
      <c r="O3835">
        <v>-6.0857341173895492</v>
      </c>
      <c r="P3835">
        <v>-6.3144392433822629</v>
      </c>
      <c r="Q3835">
        <v>0.22870512599271398</v>
      </c>
      <c r="ID3835">
        <v>1.7011465734656308</v>
      </c>
      <c r="IE3835">
        <v>0.5929155413049072</v>
      </c>
    </row>
    <row r="3836" spans="7:239" ht="15.6" x14ac:dyDescent="0.3">
      <c r="G3836" s="1"/>
      <c r="H3836" s="1"/>
      <c r="K3836">
        <v>1.1662031977533731</v>
      </c>
      <c r="L3836">
        <v>0.31473693648545303</v>
      </c>
      <c r="M3836">
        <v>0.10563953384916655</v>
      </c>
      <c r="N3836">
        <v>8.805742617017118E-3</v>
      </c>
      <c r="O3836">
        <v>-5.4853402257276169</v>
      </c>
      <c r="P3836">
        <v>-5.0632826652410516</v>
      </c>
      <c r="Q3836">
        <v>-0.42205756048656501</v>
      </c>
      <c r="ID3836">
        <v>0.49534861997497065</v>
      </c>
      <c r="IE3836">
        <v>-0.20670006543689867</v>
      </c>
    </row>
    <row r="3837" spans="7:239" ht="15.6" x14ac:dyDescent="0.3">
      <c r="G3837" s="1"/>
      <c r="H3837" s="1"/>
      <c r="K3837">
        <v>-0.72322809369609553</v>
      </c>
      <c r="L3837">
        <v>-0.532478420556039</v>
      </c>
      <c r="M3837">
        <v>-6.5513007366006334E-2</v>
      </c>
      <c r="N3837">
        <v>-1.448451736034514E-2</v>
      </c>
      <c r="O3837">
        <v>3.8342660692488795</v>
      </c>
      <c r="P3837">
        <v>3.1400259207668419</v>
      </c>
      <c r="Q3837">
        <v>0.69424014848203752</v>
      </c>
      <c r="ID3837">
        <v>-1.7761842823808236</v>
      </c>
      <c r="IE3837">
        <v>0.53098154746425452</v>
      </c>
    </row>
    <row r="3838" spans="7:239" ht="15.6" x14ac:dyDescent="0.3">
      <c r="G3838" s="1"/>
      <c r="H3838" s="1"/>
      <c r="K3838">
        <v>-1.2325204786448087</v>
      </c>
      <c r="L3838">
        <v>0.29093660376791974</v>
      </c>
      <c r="M3838">
        <v>-0.11164682884973905</v>
      </c>
      <c r="N3838">
        <v>7.3759131493209172E-3</v>
      </c>
      <c r="O3838">
        <v>4.9976850589719204</v>
      </c>
      <c r="P3838">
        <v>5.3512111663722397</v>
      </c>
      <c r="Q3838">
        <v>-0.35352610740031937</v>
      </c>
      <c r="ID3838">
        <v>-0.45203031472627969</v>
      </c>
      <c r="IE3838">
        <v>-1.7147999417642454</v>
      </c>
    </row>
    <row r="3839" spans="7:239" ht="15.6" x14ac:dyDescent="0.3">
      <c r="G3839" s="1"/>
      <c r="H3839" s="1"/>
      <c r="K3839">
        <v>-9.1888008760770745E-2</v>
      </c>
      <c r="L3839">
        <v>-0.65237882899334931</v>
      </c>
      <c r="M3839">
        <v>-8.3235978348507114E-3</v>
      </c>
      <c r="N3839">
        <v>-1.7483470246821162E-2</v>
      </c>
      <c r="O3839">
        <v>1.236927840340482</v>
      </c>
      <c r="P3839">
        <v>0.39894845323543671</v>
      </c>
      <c r="Q3839">
        <v>0.83797938710504527</v>
      </c>
      <c r="ID3839">
        <v>0.89734455494910037</v>
      </c>
      <c r="IE3839">
        <v>0.41895913193734174</v>
      </c>
    </row>
    <row r="3840" spans="7:239" ht="15.6" x14ac:dyDescent="0.3">
      <c r="G3840" s="1"/>
      <c r="H3840" s="1"/>
      <c r="K3840">
        <v>0.10541892372944951</v>
      </c>
      <c r="L3840">
        <v>0.32369324910135672</v>
      </c>
      <c r="M3840">
        <v>9.5492843640915814E-3</v>
      </c>
      <c r="N3840">
        <v>8.6946196389822046E-3</v>
      </c>
      <c r="O3840">
        <v>-0.87442683169142099</v>
      </c>
      <c r="P3840">
        <v>-0.45769537430180346</v>
      </c>
      <c r="Q3840">
        <v>-0.41673145738961748</v>
      </c>
      <c r="ID3840">
        <v>0.91018012708965701</v>
      </c>
      <c r="IE3840">
        <v>0.50801876742334207</v>
      </c>
    </row>
    <row r="3841" spans="7:239" ht="15.6" x14ac:dyDescent="0.3">
      <c r="G3841" s="1"/>
      <c r="H3841" s="1"/>
      <c r="K3841">
        <v>0.6454941310520268</v>
      </c>
      <c r="L3841">
        <v>0.61607555038151696</v>
      </c>
      <c r="M3841">
        <v>5.847154187029556E-2</v>
      </c>
      <c r="N3841">
        <v>1.6695289658366506E-2</v>
      </c>
      <c r="O3841">
        <v>-3.6027318676318814</v>
      </c>
      <c r="P3841">
        <v>-2.8025298254770705</v>
      </c>
      <c r="Q3841">
        <v>-0.80020204215481072</v>
      </c>
      <c r="ID3841">
        <v>0.58755574158834689</v>
      </c>
      <c r="IE3841">
        <v>0.29096964743372739</v>
      </c>
    </row>
    <row r="3842" spans="7:239" ht="15.6" x14ac:dyDescent="0.3">
      <c r="G3842" s="1"/>
      <c r="H3842" s="1"/>
      <c r="K3842">
        <v>-0.11996381878321563</v>
      </c>
      <c r="L3842">
        <v>-1.0396301935866052</v>
      </c>
      <c r="M3842">
        <v>-1.0866821424806999E-2</v>
      </c>
      <c r="N3842">
        <v>-2.7852887718101103E-2</v>
      </c>
      <c r="O3842">
        <v>1.8558282582577752</v>
      </c>
      <c r="P3842">
        <v>0.52084467378525301</v>
      </c>
      <c r="Q3842">
        <v>1.3349835844725222</v>
      </c>
      <c r="ID3842">
        <v>-0.84537301182153712</v>
      </c>
      <c r="IE3842">
        <v>-1.3188004547149006</v>
      </c>
    </row>
    <row r="3843" spans="7:239" ht="15.6" x14ac:dyDescent="0.3">
      <c r="G3843" s="1"/>
      <c r="H3843" s="1"/>
      <c r="K3843">
        <v>0.42382140430511828</v>
      </c>
      <c r="L3843">
        <v>0.64111401033339299</v>
      </c>
      <c r="M3843">
        <v>3.8391504732917241E-2</v>
      </c>
      <c r="N3843">
        <v>1.7291851000275665E-2</v>
      </c>
      <c r="O3843">
        <v>-2.6688925968651551</v>
      </c>
      <c r="P3843">
        <v>-1.8400974836205535</v>
      </c>
      <c r="Q3843">
        <v>-0.82879511324460153</v>
      </c>
      <c r="ID3843">
        <v>-1.0248325308227781</v>
      </c>
      <c r="IE3843">
        <v>0.47779643968730717</v>
      </c>
    </row>
    <row r="3844" spans="7:239" ht="15.6" x14ac:dyDescent="0.3">
      <c r="G3844" s="1"/>
      <c r="H3844" s="1"/>
      <c r="K3844">
        <v>-0.40709671836698996</v>
      </c>
      <c r="L3844">
        <v>2.2321729755538988</v>
      </c>
      <c r="M3844">
        <v>-3.6876513151963587E-2</v>
      </c>
      <c r="N3844">
        <v>5.9582717328202077E-2</v>
      </c>
      <c r="O3844">
        <v>-1.0883040260583219</v>
      </c>
      <c r="P3844">
        <v>1.7674842267239328</v>
      </c>
      <c r="Q3844">
        <v>-2.8557882527822547</v>
      </c>
      <c r="ID3844">
        <v>-1.0199096233343183</v>
      </c>
      <c r="IE3844">
        <v>2.3978545315286159</v>
      </c>
    </row>
    <row r="3845" spans="7:239" ht="15.6" x14ac:dyDescent="0.3">
      <c r="G3845" s="1"/>
      <c r="H3845" s="1"/>
      <c r="K3845">
        <v>1.1704231931991136</v>
      </c>
      <c r="L3845">
        <v>-1.001890019896424</v>
      </c>
      <c r="M3845">
        <v>0.10602179858021207</v>
      </c>
      <c r="N3845">
        <v>-2.6416579338161415E-2</v>
      </c>
      <c r="O3845">
        <v>-3.8154629423723874</v>
      </c>
      <c r="P3845">
        <v>-5.0816045407332258</v>
      </c>
      <c r="Q3845">
        <v>1.2661415983608382</v>
      </c>
      <c r="ID3845">
        <v>-0.20318910105174268</v>
      </c>
      <c r="IE3845">
        <v>-0.67530814675911877</v>
      </c>
    </row>
    <row r="3846" spans="7:239" ht="15.6" x14ac:dyDescent="0.3">
      <c r="G3846" s="1"/>
      <c r="H3846" s="1"/>
      <c r="K3846">
        <v>-1.062350143499379</v>
      </c>
      <c r="L3846">
        <v>0.39743014301218621</v>
      </c>
      <c r="M3846">
        <v>-9.6232092451870463E-2</v>
      </c>
      <c r="N3846">
        <v>1.0281198574917941E-2</v>
      </c>
      <c r="O3846">
        <v>4.1196099146984304</v>
      </c>
      <c r="P3846">
        <v>4.6123857972256106</v>
      </c>
      <c r="Q3846">
        <v>-0.49277588252718058</v>
      </c>
      <c r="ID3846">
        <v>0.26918872381912862</v>
      </c>
      <c r="IE3846">
        <v>-0.16827449206155687</v>
      </c>
    </row>
    <row r="3847" spans="7:239" ht="15.6" x14ac:dyDescent="0.3">
      <c r="G3847" s="1"/>
      <c r="H3847" s="1"/>
      <c r="K3847">
        <v>1.3212788586331781</v>
      </c>
      <c r="L3847">
        <v>-0.71779499261168889</v>
      </c>
      <c r="M3847">
        <v>0.11968693189974065</v>
      </c>
      <c r="N3847">
        <v>-1.8766307890441376E-2</v>
      </c>
      <c r="O3847">
        <v>-4.8371062185979756</v>
      </c>
      <c r="P3847">
        <v>-5.7365717687576128</v>
      </c>
      <c r="Q3847">
        <v>0.89946555015963692</v>
      </c>
      <c r="ID3847">
        <v>1.6538241523825732</v>
      </c>
      <c r="IE3847">
        <v>-0.41703323220250049</v>
      </c>
    </row>
    <row r="3848" spans="7:239" ht="15.6" x14ac:dyDescent="0.3">
      <c r="G3848" s="1"/>
      <c r="H3848" s="1"/>
      <c r="K3848">
        <v>0.45425413326072278</v>
      </c>
      <c r="L3848">
        <v>-2.2129235896825015</v>
      </c>
      <c r="M3848">
        <v>4.1148227838137173E-2</v>
      </c>
      <c r="N3848">
        <v>-5.9052146725157469E-2</v>
      </c>
      <c r="O3848">
        <v>0.85813141006440485</v>
      </c>
      <c r="P3848">
        <v>-1.9722266951282363</v>
      </c>
      <c r="Q3848">
        <v>2.8303581051926412</v>
      </c>
      <c r="ID3848">
        <v>0.1048753738932422</v>
      </c>
      <c r="IE3848">
        <v>-0.60686278894472501</v>
      </c>
    </row>
    <row r="3849" spans="7:239" ht="15.6" x14ac:dyDescent="0.3">
      <c r="G3849" s="1"/>
      <c r="H3849" s="1"/>
      <c r="K3849">
        <v>-0.76314568761731094</v>
      </c>
      <c r="L3849">
        <v>-0.35766322141208595</v>
      </c>
      <c r="M3849">
        <v>-6.9128908970753356E-2</v>
      </c>
      <c r="N3849">
        <v>-9.820884941230552E-3</v>
      </c>
      <c r="O3849">
        <v>3.7840485315815831</v>
      </c>
      <c r="P3849">
        <v>3.3133353935317804</v>
      </c>
      <c r="Q3849">
        <v>0.47071313804980264</v>
      </c>
      <c r="ID3849">
        <v>0.66601913540357194</v>
      </c>
      <c r="IE3849">
        <v>-0.64042532334491742</v>
      </c>
    </row>
    <row r="3850" spans="7:239" ht="15.6" x14ac:dyDescent="0.3">
      <c r="G3850" s="1"/>
      <c r="H3850" s="1"/>
      <c r="K3850">
        <v>-0.41516669049655058</v>
      </c>
      <c r="L3850">
        <v>-0.97109062303733495</v>
      </c>
      <c r="M3850">
        <v>-3.7607524776339905E-2</v>
      </c>
      <c r="N3850">
        <v>-2.6116852842411983E-2</v>
      </c>
      <c r="O3850">
        <v>3.0542972388631648</v>
      </c>
      <c r="P3850">
        <v>1.8025214741532816</v>
      </c>
      <c r="Q3850">
        <v>1.2517757647098835</v>
      </c>
      <c r="ID3850">
        <v>-1.3494459787847624</v>
      </c>
      <c r="IE3850">
        <v>1.5331171141005653</v>
      </c>
    </row>
    <row r="3851" spans="7:239" ht="15.6" x14ac:dyDescent="0.3">
      <c r="G3851" s="1"/>
      <c r="H3851" s="1"/>
      <c r="K3851">
        <v>0.21314076430571638</v>
      </c>
      <c r="L3851">
        <v>-1.4804420259922313</v>
      </c>
      <c r="M3851">
        <v>1.9307176509965825E-2</v>
      </c>
      <c r="N3851">
        <v>-3.9535789770415906E-2</v>
      </c>
      <c r="O3851">
        <v>0.96955356703621265</v>
      </c>
      <c r="P3851">
        <v>-0.9253892797107458</v>
      </c>
      <c r="Q3851">
        <v>1.8949428467469585</v>
      </c>
      <c r="ID3851">
        <v>-1.3828239919583747</v>
      </c>
      <c r="IE3851">
        <v>1.4903271160256784E-2</v>
      </c>
    </row>
    <row r="3852" spans="7:239" ht="15.6" x14ac:dyDescent="0.3">
      <c r="G3852" s="1"/>
      <c r="H3852" s="1"/>
      <c r="K3852">
        <v>-1.4104621083071489</v>
      </c>
      <c r="L3852">
        <v>0.23496373658474162</v>
      </c>
      <c r="M3852">
        <v>-0.12776552141215297</v>
      </c>
      <c r="N3852">
        <v>5.8196376670424542E-3</v>
      </c>
      <c r="O3852">
        <v>5.8448428989256653</v>
      </c>
      <c r="P3852">
        <v>6.1237770199299524</v>
      </c>
      <c r="Q3852">
        <v>-0.27893412100428733</v>
      </c>
      <c r="ID3852">
        <v>1.0113837709840117</v>
      </c>
      <c r="IE3852">
        <v>-0.12697328351834328</v>
      </c>
    </row>
    <row r="3853" spans="7:239" ht="15.6" x14ac:dyDescent="0.3">
      <c r="G3853" s="1"/>
      <c r="H3853" s="1"/>
      <c r="K3853">
        <v>0.27902252057101024</v>
      </c>
      <c r="L3853">
        <v>-0.46144713064465864</v>
      </c>
      <c r="M3853">
        <v>2.5275019879318239E-2</v>
      </c>
      <c r="N3853">
        <v>-1.2252839487873085E-2</v>
      </c>
      <c r="O3853">
        <v>-0.62415061707664243</v>
      </c>
      <c r="P3853">
        <v>-1.2114268716984182</v>
      </c>
      <c r="Q3853">
        <v>0.5872762546217758</v>
      </c>
      <c r="ID3853">
        <v>-9.7025070751822373E-2</v>
      </c>
      <c r="IE3853">
        <v>1.1702207947243881</v>
      </c>
    </row>
    <row r="3854" spans="7:239" ht="15.6" x14ac:dyDescent="0.3">
      <c r="G3854" s="1"/>
      <c r="H3854" s="1"/>
      <c r="K3854">
        <v>0.20850009360192917</v>
      </c>
      <c r="L3854">
        <v>0.11772082919266209</v>
      </c>
      <c r="M3854">
        <v>1.8886805265194775E-2</v>
      </c>
      <c r="N3854">
        <v>3.2183221971773062E-3</v>
      </c>
      <c r="O3854">
        <v>-1.059494534053697</v>
      </c>
      <c r="P3854">
        <v>-0.90524096629946071</v>
      </c>
      <c r="Q3854">
        <v>-0.15425356775423626</v>
      </c>
      <c r="ID3854">
        <v>-0.11670342678454744</v>
      </c>
      <c r="IE3854">
        <v>0.48119117769743824</v>
      </c>
    </row>
    <row r="3855" spans="7:239" ht="15.6" x14ac:dyDescent="0.3">
      <c r="G3855" s="1"/>
      <c r="H3855" s="1"/>
      <c r="K3855">
        <v>0.26794771863970435</v>
      </c>
      <c r="L3855">
        <v>-2.256844215149187</v>
      </c>
      <c r="M3855">
        <v>2.4271818279675207E-2</v>
      </c>
      <c r="N3855">
        <v>-6.0288754300009469E-2</v>
      </c>
      <c r="O3855">
        <v>1.7262848591062128</v>
      </c>
      <c r="P3855">
        <v>-1.1633436107814663</v>
      </c>
      <c r="Q3855">
        <v>2.8896284698876791</v>
      </c>
      <c r="ID3855">
        <v>0.89349675267130313</v>
      </c>
      <c r="IE3855">
        <v>1.2479581465813614</v>
      </c>
    </row>
    <row r="3856" spans="7:239" ht="15.6" x14ac:dyDescent="0.3">
      <c r="G3856" s="1"/>
      <c r="H3856" s="1"/>
      <c r="K3856">
        <v>0.61967750570701585</v>
      </c>
      <c r="L3856">
        <v>0.49817762663574233</v>
      </c>
      <c r="M3856">
        <v>5.6132964620413686E-2</v>
      </c>
      <c r="N3856">
        <v>1.3532630988777897E-2</v>
      </c>
      <c r="O3856">
        <v>-3.3390586815287788</v>
      </c>
      <c r="P3856">
        <v>-2.6904422648905149</v>
      </c>
      <c r="Q3856">
        <v>-0.64861641663826386</v>
      </c>
      <c r="ID3856">
        <v>-0.15530626001984243</v>
      </c>
      <c r="IE3856">
        <v>1.2370160006426916</v>
      </c>
    </row>
    <row r="3857" spans="7:239" ht="15.6" x14ac:dyDescent="0.3">
      <c r="G3857" s="1"/>
      <c r="H3857" s="1"/>
      <c r="K3857">
        <v>0.37100331043373153</v>
      </c>
      <c r="L3857">
        <v>0.618904504416253</v>
      </c>
      <c r="M3857">
        <v>3.3607022212097742E-2</v>
      </c>
      <c r="N3857">
        <v>1.6680216701985905E-2</v>
      </c>
      <c r="O3857">
        <v>-2.4102577491496926</v>
      </c>
      <c r="P3857">
        <v>-1.6107781509131296</v>
      </c>
      <c r="Q3857">
        <v>-0.79947959823656312</v>
      </c>
      <c r="ID3857">
        <v>1.7349402252415838</v>
      </c>
      <c r="IE3857">
        <v>-0.2195529723618635</v>
      </c>
    </row>
    <row r="3858" spans="7:239" ht="15.6" x14ac:dyDescent="0.3">
      <c r="G3858" s="1"/>
      <c r="H3858" s="1"/>
      <c r="K3858">
        <v>-0.4936237869083836</v>
      </c>
      <c r="L3858">
        <v>2.3145554418022507</v>
      </c>
      <c r="M3858">
        <v>-4.4714494734981645E-2</v>
      </c>
      <c r="N3858">
        <v>6.1758086436571921E-2</v>
      </c>
      <c r="O3858">
        <v>-0.81689609251138462</v>
      </c>
      <c r="P3858">
        <v>2.1431571858306815</v>
      </c>
      <c r="Q3858">
        <v>-2.9600532783420661</v>
      </c>
      <c r="ID3858">
        <v>-0.60161972387993257</v>
      </c>
      <c r="IE3858">
        <v>-0.10743610065725531</v>
      </c>
    </row>
    <row r="3859" spans="7:239" ht="15.6" x14ac:dyDescent="0.3">
      <c r="G3859" s="1"/>
      <c r="H3859" s="1"/>
      <c r="K3859">
        <v>1.2526234822001667</v>
      </c>
      <c r="L3859">
        <v>0.81124102868110115</v>
      </c>
      <c r="M3859">
        <v>0.1134678424849677</v>
      </c>
      <c r="N3859">
        <v>2.211728865782547E-2</v>
      </c>
      <c r="O3859">
        <v>-6.4985694196638635</v>
      </c>
      <c r="P3859">
        <v>-5.4384920018366003</v>
      </c>
      <c r="Q3859">
        <v>-1.0600774178272629</v>
      </c>
      <c r="ID3859">
        <v>-0.529473659072212</v>
      </c>
      <c r="IE3859">
        <v>9.5562636742032137E-2</v>
      </c>
    </row>
    <row r="3860" spans="7:239" ht="15.6" x14ac:dyDescent="0.3">
      <c r="G3860" s="1"/>
      <c r="H3860" s="1"/>
      <c r="K3860">
        <v>1.676855056922312</v>
      </c>
      <c r="L3860">
        <v>1.0395501722089513</v>
      </c>
      <c r="M3860">
        <v>0.15189650215943964</v>
      </c>
      <c r="N3860">
        <v>2.8365507843900031E-2</v>
      </c>
      <c r="O3860">
        <v>-8.6399236838228415</v>
      </c>
      <c r="P3860">
        <v>-7.2803703147040011</v>
      </c>
      <c r="Q3860">
        <v>-1.3595533691188397</v>
      </c>
      <c r="ID3860">
        <v>0.5752771265254516</v>
      </c>
      <c r="IE3860">
        <v>1.4064702851693387</v>
      </c>
    </row>
    <row r="3861" spans="7:239" ht="15.6" x14ac:dyDescent="0.3">
      <c r="G3861" s="1"/>
      <c r="H3861" s="1"/>
      <c r="K3861">
        <v>-0.85344647946065111</v>
      </c>
      <c r="L3861">
        <v>-4.8333349203016129E-2</v>
      </c>
      <c r="M3861">
        <v>-7.7308730098767819E-2</v>
      </c>
      <c r="N3861">
        <v>-1.5752402457453114E-3</v>
      </c>
      <c r="O3861">
        <v>3.7808936205743553</v>
      </c>
      <c r="P3861">
        <v>3.7053926566903197</v>
      </c>
      <c r="Q3861">
        <v>7.5500963884035682E-2</v>
      </c>
      <c r="ID3861">
        <v>0.7611337372254684</v>
      </c>
      <c r="IE3861">
        <v>0.67559869059826683</v>
      </c>
    </row>
    <row r="3862" spans="7:239" ht="15.6" x14ac:dyDescent="0.3">
      <c r="G3862" s="1"/>
      <c r="H3862" s="1"/>
      <c r="K3862">
        <v>-0.38454922653220008</v>
      </c>
      <c r="L3862">
        <v>3.5723265337565833E-2</v>
      </c>
      <c r="M3862">
        <v>-3.4834067606038396E-2</v>
      </c>
      <c r="N3862">
        <v>8.2855942657006354E-4</v>
      </c>
      <c r="O3862">
        <v>1.6298775071618059</v>
      </c>
      <c r="P3862">
        <v>1.669590202104821</v>
      </c>
      <c r="Q3862">
        <v>-3.9712694943015096E-2</v>
      </c>
      <c r="ID3862">
        <v>-0.28590845299542639</v>
      </c>
      <c r="IE3862">
        <v>-0.70799155718450224</v>
      </c>
    </row>
    <row r="3863" spans="7:239" ht="15.6" x14ac:dyDescent="0.3">
      <c r="G3863" s="1"/>
      <c r="H3863" s="1"/>
      <c r="K3863">
        <v>1.2368467946360358</v>
      </c>
      <c r="L3863">
        <v>0.22159605588136733</v>
      </c>
      <c r="M3863">
        <v>0.11203872453779569</v>
      </c>
      <c r="N3863">
        <v>6.3373020665940371E-3</v>
      </c>
      <c r="O3863">
        <v>-5.6737403285204744</v>
      </c>
      <c r="P3863">
        <v>-5.3699946517930774</v>
      </c>
      <c r="Q3863">
        <v>-0.30374567672739722</v>
      </c>
      <c r="ID3863">
        <v>-1.3992316725035636</v>
      </c>
      <c r="IE3863">
        <v>-0.51870705088937863</v>
      </c>
    </row>
    <row r="3864" spans="7:239" ht="15.6" x14ac:dyDescent="0.3">
      <c r="G3864" s="1"/>
      <c r="H3864" s="1"/>
      <c r="K3864">
        <v>0.52878657570980614</v>
      </c>
      <c r="L3864">
        <v>0.50772947323285622</v>
      </c>
      <c r="M3864">
        <v>4.7899686325070669E-2</v>
      </c>
      <c r="N3864">
        <v>1.3758119895960404E-2</v>
      </c>
      <c r="O3864">
        <v>-2.9552468667789515</v>
      </c>
      <c r="P3864">
        <v>-2.2958228099198261</v>
      </c>
      <c r="Q3864">
        <v>-0.65942405685912564</v>
      </c>
      <c r="ID3864">
        <v>0.22818646818709934</v>
      </c>
      <c r="IE3864">
        <v>-0.50109684512687769</v>
      </c>
    </row>
    <row r="3865" spans="7:239" ht="15.6" x14ac:dyDescent="0.3">
      <c r="G3865" s="1"/>
      <c r="H3865" s="1"/>
      <c r="K3865">
        <v>1.2884790279319527</v>
      </c>
      <c r="L3865">
        <v>-0.98373881491855864</v>
      </c>
      <c r="M3865">
        <v>0.11671578687777186</v>
      </c>
      <c r="N3865">
        <v>-2.5891946948236308E-2</v>
      </c>
      <c r="O3865">
        <v>-4.3531692875741843</v>
      </c>
      <c r="P3865">
        <v>-5.5941653557651856</v>
      </c>
      <c r="Q3865">
        <v>1.2409960681910008</v>
      </c>
      <c r="ID3865">
        <v>-1.3174900825978053</v>
      </c>
      <c r="IE3865">
        <v>1.0629768623394709</v>
      </c>
    </row>
    <row r="3866" spans="7:239" ht="15.6" x14ac:dyDescent="0.3">
      <c r="G3866" s="1"/>
      <c r="H3866" s="1"/>
      <c r="K3866">
        <v>-0.20607751659942311</v>
      </c>
      <c r="L3866">
        <v>-7.8534404817711095E-2</v>
      </c>
      <c r="M3866">
        <v>-1.8667358169052808E-2</v>
      </c>
      <c r="N3866">
        <v>-2.1691669111044334E-3</v>
      </c>
      <c r="O3866">
        <v>0.99869066435730891</v>
      </c>
      <c r="P3866">
        <v>0.89472290892692841</v>
      </c>
      <c r="Q3866">
        <v>0.10396775543038053</v>
      </c>
      <c r="ID3866">
        <v>-0.25636926854419656</v>
      </c>
      <c r="IE3866">
        <v>0.58153250912249677</v>
      </c>
    </row>
    <row r="3867" spans="7:239" ht="15.6" x14ac:dyDescent="0.3">
      <c r="G3867" s="1"/>
      <c r="H3867" s="1"/>
      <c r="K3867">
        <v>-1.6211305289053151</v>
      </c>
      <c r="L3867">
        <v>8.5852236031869145E-2</v>
      </c>
      <c r="M3867">
        <v>-0.14684874275094137</v>
      </c>
      <c r="N3867">
        <v>1.7608040057345896E-3</v>
      </c>
      <c r="O3867">
        <v>6.9540371716621019</v>
      </c>
      <c r="P3867">
        <v>7.0384321710933992</v>
      </c>
      <c r="Q3867">
        <v>-8.4394999431297579E-2</v>
      </c>
      <c r="ID3867">
        <v>0.24853425417518576</v>
      </c>
      <c r="IE3867">
        <v>-0.31173538663256639</v>
      </c>
    </row>
    <row r="3868" spans="7:239" ht="15.6" x14ac:dyDescent="0.3">
      <c r="G3868" s="1"/>
      <c r="H3868" s="1"/>
      <c r="K3868">
        <v>-1.4235487655687571</v>
      </c>
      <c r="L3868">
        <v>-0.19962638006607697</v>
      </c>
      <c r="M3868">
        <v>-0.12895096523139765</v>
      </c>
      <c r="N3868">
        <v>-5.8112773825002816E-3</v>
      </c>
      <c r="O3868">
        <v>6.4591285297624559</v>
      </c>
      <c r="P3868">
        <v>6.1805951155982735</v>
      </c>
      <c r="Q3868">
        <v>0.27853341416418231</v>
      </c>
      <c r="ID3868">
        <v>2.0750760868867708</v>
      </c>
      <c r="IE3868">
        <v>0.78182553532370458</v>
      </c>
    </row>
    <row r="3869" spans="7:239" ht="15.6" x14ac:dyDescent="0.3">
      <c r="G3869" s="1"/>
      <c r="H3869" s="1"/>
      <c r="K3869">
        <v>0.40993951981495946</v>
      </c>
      <c r="L3869">
        <v>0.18928099597182249</v>
      </c>
      <c r="M3869">
        <v>3.7134025925353135E-2</v>
      </c>
      <c r="N3869">
        <v>5.1993738281625457E-3</v>
      </c>
      <c r="O3869">
        <v>-2.0290317584962234</v>
      </c>
      <c r="P3869">
        <v>-1.7798267647309929</v>
      </c>
      <c r="Q3869">
        <v>-0.24920499376523064</v>
      </c>
      <c r="ID3869">
        <v>-0.74264158798400304</v>
      </c>
      <c r="IE3869">
        <v>-0.60129657647392087</v>
      </c>
    </row>
    <row r="3870" spans="7:239" ht="15.6" x14ac:dyDescent="0.3">
      <c r="G3870" s="1"/>
      <c r="H3870" s="1"/>
      <c r="K3870">
        <v>0.31319705002242593</v>
      </c>
      <c r="L3870">
        <v>-1.8910345102123134</v>
      </c>
      <c r="M3870">
        <v>2.8370690829043796E-2</v>
      </c>
      <c r="N3870">
        <v>-5.0487287341269158E-2</v>
      </c>
      <c r="O3870">
        <v>1.0600442434209478</v>
      </c>
      <c r="P3870">
        <v>-1.3598017886060942</v>
      </c>
      <c r="Q3870">
        <v>2.4198460320270421</v>
      </c>
      <c r="ID3870">
        <v>-0.92524681514990981</v>
      </c>
      <c r="IE3870">
        <v>0.80152674546370184</v>
      </c>
    </row>
    <row r="3871" spans="7:239" ht="15.6" x14ac:dyDescent="0.3">
      <c r="G3871" s="1"/>
      <c r="H3871" s="1"/>
      <c r="K3871">
        <v>-0.39148213897152695</v>
      </c>
      <c r="L3871">
        <v>-0.78107614804673942</v>
      </c>
      <c r="M3871">
        <v>-3.5462079636633483E-2</v>
      </c>
      <c r="N3871">
        <v>-2.102556521774895E-2</v>
      </c>
      <c r="O3871">
        <v>2.7074420207103551</v>
      </c>
      <c r="P3871">
        <v>1.6996906986917815</v>
      </c>
      <c r="Q3871">
        <v>1.0077513220185736</v>
      </c>
      <c r="ID3871">
        <v>0.45849542176700714</v>
      </c>
      <c r="IE3871">
        <v>0.78919317036415138</v>
      </c>
    </row>
    <row r="3872" spans="7:239" ht="15.6" x14ac:dyDescent="0.3">
      <c r="G3872" s="1"/>
      <c r="H3872" s="1"/>
      <c r="K3872">
        <v>0.92007498762078721</v>
      </c>
      <c r="L3872">
        <v>-0.49959150928227131</v>
      </c>
      <c r="M3872">
        <v>8.3344217359188344E-2</v>
      </c>
      <c r="N3872">
        <v>-1.3061362298829073E-2</v>
      </c>
      <c r="O3872">
        <v>-3.3686438090390531</v>
      </c>
      <c r="P3872">
        <v>-3.9946724074472999</v>
      </c>
      <c r="Q3872">
        <v>0.62602859840824654</v>
      </c>
      <c r="ID3872">
        <v>-0.44081861573248776</v>
      </c>
      <c r="IE3872">
        <v>6.1334021107494918E-2</v>
      </c>
    </row>
    <row r="3873" spans="7:239" ht="15.6" x14ac:dyDescent="0.3">
      <c r="G3873" s="1"/>
      <c r="H3873" s="1"/>
      <c r="K3873">
        <v>-1.0947950864417928</v>
      </c>
      <c r="L3873">
        <v>-0.77713771911516782</v>
      </c>
      <c r="M3873">
        <v>-9.917109026528946E-2</v>
      </c>
      <c r="N3873">
        <v>-2.1152739504308283E-2</v>
      </c>
      <c r="O3873">
        <v>5.7670981619219432</v>
      </c>
      <c r="P3873">
        <v>4.753251400656926</v>
      </c>
      <c r="Q3873">
        <v>1.0138467612650177</v>
      </c>
      <c r="ID3873">
        <v>-1.0748519442785471</v>
      </c>
      <c r="IE3873">
        <v>0.31886792250214308</v>
      </c>
    </row>
    <row r="3874" spans="7:239" ht="15.6" x14ac:dyDescent="0.3">
      <c r="G3874" s="1"/>
      <c r="H3874" s="1"/>
      <c r="K3874">
        <v>1.780817735065382</v>
      </c>
      <c r="L3874">
        <v>0.52574753033903121</v>
      </c>
      <c r="M3874">
        <v>0.16131387374434197</v>
      </c>
      <c r="N3874">
        <v>1.4654120803823289E-2</v>
      </c>
      <c r="O3874">
        <v>-8.4341123438229406</v>
      </c>
      <c r="P3874">
        <v>-7.7317431347133336</v>
      </c>
      <c r="Q3874">
        <v>-0.70236920910960743</v>
      </c>
      <c r="ID3874">
        <v>-0.36250924441930621</v>
      </c>
      <c r="IE3874">
        <v>-1.7415249364240051</v>
      </c>
    </row>
    <row r="3875" spans="7:239" ht="15.6" x14ac:dyDescent="0.3">
      <c r="G3875" s="1"/>
      <c r="H3875" s="1"/>
      <c r="K3875">
        <v>0.72059711140138805</v>
      </c>
      <c r="L3875">
        <v>-0.927825716378332</v>
      </c>
      <c r="M3875">
        <v>6.5274682052104141E-2</v>
      </c>
      <c r="N3875">
        <v>-2.4583864963625576E-2</v>
      </c>
      <c r="O3875">
        <v>-1.950303085327495</v>
      </c>
      <c r="P3875">
        <v>-3.128603034025482</v>
      </c>
      <c r="Q3875">
        <v>1.178299948697987</v>
      </c>
      <c r="ID3875">
        <v>-1.8270823257469972</v>
      </c>
      <c r="IE3875">
        <v>1.1371678358142219</v>
      </c>
    </row>
    <row r="3876" spans="7:239" ht="15.6" x14ac:dyDescent="0.3">
      <c r="G3876" s="1"/>
      <c r="H3876" s="1"/>
      <c r="K3876">
        <v>0.89536813409381732</v>
      </c>
      <c r="L3876">
        <v>-0.79426561805850193</v>
      </c>
      <c r="M3876">
        <v>8.1106167854182024E-2</v>
      </c>
      <c r="N3876">
        <v>-2.0952946816857457E-2</v>
      </c>
      <c r="O3876">
        <v>-2.8831323865132878</v>
      </c>
      <c r="P3876">
        <v>-3.8874031224575569</v>
      </c>
      <c r="Q3876">
        <v>1.0042707359442691</v>
      </c>
      <c r="ID3876">
        <v>-1.3297430997332131</v>
      </c>
      <c r="IE3876">
        <v>0.42968647231458895</v>
      </c>
    </row>
    <row r="3877" spans="7:239" ht="15.6" x14ac:dyDescent="0.3">
      <c r="G3877" s="1"/>
      <c r="H3877" s="1"/>
      <c r="K3877">
        <v>-0.62335882563446554</v>
      </c>
      <c r="L3877">
        <v>0.82975175439223625</v>
      </c>
      <c r="M3877">
        <v>-5.6466433883604367E-2</v>
      </c>
      <c r="N3877">
        <v>2.1992242805248363E-2</v>
      </c>
      <c r="O3877">
        <v>1.6523413889205152</v>
      </c>
      <c r="P3877">
        <v>2.7064253829352691</v>
      </c>
      <c r="Q3877">
        <v>-1.0540839940147539</v>
      </c>
      <c r="ID3877">
        <v>1.4836442156401028</v>
      </c>
      <c r="IE3877">
        <v>-1.2286202993776847</v>
      </c>
    </row>
    <row r="3878" spans="7:239" ht="15.6" x14ac:dyDescent="0.3">
      <c r="G3878" s="1"/>
      <c r="H3878" s="1"/>
      <c r="K3878">
        <v>0.9396772431647723</v>
      </c>
      <c r="L3878">
        <v>0.89533489621241735</v>
      </c>
      <c r="M3878">
        <v>8.511987115781286E-2</v>
      </c>
      <c r="N3878">
        <v>2.4263581038769702E-2</v>
      </c>
      <c r="O3878">
        <v>-5.2427279560127404</v>
      </c>
      <c r="P3878">
        <v>-4.0797791546133926</v>
      </c>
      <c r="Q3878">
        <v>-1.1629488013993481</v>
      </c>
      <c r="ID3878">
        <v>1.0065012037237493</v>
      </c>
      <c r="IE3878">
        <v>-0.60211127903887784</v>
      </c>
    </row>
    <row r="3879" spans="7:239" ht="15.6" x14ac:dyDescent="0.3">
      <c r="G3879" s="1"/>
      <c r="H3879" s="1"/>
      <c r="K3879">
        <v>0.85975792012305208</v>
      </c>
      <c r="L3879">
        <v>-0.24044086862528483</v>
      </c>
      <c r="M3879">
        <v>7.7880446632196246E-2</v>
      </c>
      <c r="N3879">
        <v>-6.1482488085959049E-3</v>
      </c>
      <c r="O3879">
        <v>-3.4381105306509543</v>
      </c>
      <c r="P3879">
        <v>-3.7327949208585149</v>
      </c>
      <c r="Q3879">
        <v>0.29468439020756049</v>
      </c>
      <c r="ID3879">
        <v>0.76369515575415914</v>
      </c>
      <c r="IE3879">
        <v>0.89904938541578394</v>
      </c>
    </row>
    <row r="3880" spans="7:239" ht="15.6" x14ac:dyDescent="0.3">
      <c r="G3880" s="1"/>
      <c r="H3880" s="1"/>
      <c r="K3880">
        <v>0.20106491352398811</v>
      </c>
      <c r="L3880">
        <v>-1.479633466132372</v>
      </c>
      <c r="M3880">
        <v>1.8213295743842554E-2</v>
      </c>
      <c r="N3880">
        <v>-3.9518151055763895E-2</v>
      </c>
      <c r="O3880">
        <v>1.0211376428481951</v>
      </c>
      <c r="P3880">
        <v>-0.87295978367699123</v>
      </c>
      <c r="Q3880">
        <v>1.8940974265251864</v>
      </c>
      <c r="ID3880">
        <v>-0.71084681019073426</v>
      </c>
      <c r="IE3880">
        <v>0.82308943868205098</v>
      </c>
    </row>
    <row r="3881" spans="7:239" ht="15.6" x14ac:dyDescent="0.3">
      <c r="G3881" s="1"/>
      <c r="H3881" s="1"/>
      <c r="K3881">
        <v>0.6619308907591519</v>
      </c>
      <c r="L3881">
        <v>0.57149218876911312</v>
      </c>
      <c r="M3881">
        <v>5.9960451896264005E-2</v>
      </c>
      <c r="N3881">
        <v>1.5507985660717143E-2</v>
      </c>
      <c r="O3881">
        <v>-3.6171877869196418</v>
      </c>
      <c r="P3881">
        <v>-2.8738929984285302</v>
      </c>
      <c r="Q3881">
        <v>-0.74329478849111186</v>
      </c>
      <c r="ID3881">
        <v>-0.41504227329922999</v>
      </c>
      <c r="IE3881">
        <v>-2.5612661068169724</v>
      </c>
    </row>
    <row r="3882" spans="7:239" ht="15.6" x14ac:dyDescent="0.3">
      <c r="G3882" s="1"/>
      <c r="H3882" s="1"/>
      <c r="K3882">
        <v>-1.4894156340735534E-2</v>
      </c>
      <c r="L3882">
        <v>-1.843367097086321</v>
      </c>
      <c r="M3882">
        <v>-1.3491746000551207E-3</v>
      </c>
      <c r="N3882">
        <v>-4.9320519230471489E-2</v>
      </c>
      <c r="O3882">
        <v>2.4285887401916146</v>
      </c>
      <c r="P3882">
        <v>6.4665680696739614E-2</v>
      </c>
      <c r="Q3882">
        <v>2.363923059494875</v>
      </c>
      <c r="ID3882">
        <v>-0.53246034358284133</v>
      </c>
      <c r="IE3882">
        <v>2.236411607889353</v>
      </c>
    </row>
    <row r="3883" spans="7:239" ht="15.6" x14ac:dyDescent="0.3">
      <c r="G3883" s="1"/>
      <c r="H3883" s="1"/>
      <c r="K3883">
        <v>2.2457269437194056</v>
      </c>
      <c r="L3883">
        <v>1.0275338004167773</v>
      </c>
      <c r="M3883">
        <v>0.20342728260740212</v>
      </c>
      <c r="N3883">
        <v>2.8232122183110948E-2</v>
      </c>
      <c r="O3883">
        <v>-11.103390991772335</v>
      </c>
      <c r="P3883">
        <v>-9.7502307718795169</v>
      </c>
      <c r="Q3883">
        <v>-1.3531602198928181</v>
      </c>
      <c r="ID3883">
        <v>1.3173086112093251</v>
      </c>
      <c r="IE3883">
        <v>-1.1766999911907667</v>
      </c>
    </row>
    <row r="3884" spans="7:239" ht="15.6" x14ac:dyDescent="0.3">
      <c r="G3884" s="1"/>
      <c r="H3884" s="1"/>
      <c r="K3884">
        <v>0.76796037920446958</v>
      </c>
      <c r="L3884">
        <v>-0.28249024557622243</v>
      </c>
      <c r="M3884">
        <v>6.9565043750588265E-2</v>
      </c>
      <c r="N3884">
        <v>-7.3035470448450639E-3</v>
      </c>
      <c r="O3884">
        <v>-2.9841816363206104</v>
      </c>
      <c r="P3884">
        <v>-3.3342392501656026</v>
      </c>
      <c r="Q3884">
        <v>0.35005761384499212</v>
      </c>
      <c r="ID3884">
        <v>0.69621507166780172</v>
      </c>
      <c r="IE3884">
        <v>-0.12704075974796492</v>
      </c>
    </row>
    <row r="3885" spans="7:239" ht="15.6" x14ac:dyDescent="0.3">
      <c r="G3885" s="1"/>
      <c r="H3885" s="1"/>
      <c r="K3885">
        <v>9.6871357626530416E-2</v>
      </c>
      <c r="L3885">
        <v>0.21963347810804468</v>
      </c>
      <c r="M3885">
        <v>8.7750102921315531E-3</v>
      </c>
      <c r="N3885">
        <v>5.9078827661878924E-3</v>
      </c>
      <c r="O3885">
        <v>-0.70374825776802263</v>
      </c>
      <c r="P3885">
        <v>-0.42058456602903727</v>
      </c>
      <c r="Q3885">
        <v>-0.28316369173898537</v>
      </c>
      <c r="ID3885">
        <v>-0.68526105565336959</v>
      </c>
      <c r="IE3885">
        <v>-0.96263202221799271</v>
      </c>
    </row>
    <row r="3886" spans="7:239" ht="15.6" x14ac:dyDescent="0.3">
      <c r="G3886" s="1"/>
      <c r="H3886" s="1"/>
      <c r="K3886">
        <v>0.34828970024895251</v>
      </c>
      <c r="L3886">
        <v>1.0071264619533067</v>
      </c>
      <c r="M3886">
        <v>3.1549528975435247E-2</v>
      </c>
      <c r="N3886">
        <v>2.7058807742210676E-2</v>
      </c>
      <c r="O3886">
        <v>-2.8090863763633358</v>
      </c>
      <c r="P3886">
        <v>-1.5121628933532241</v>
      </c>
      <c r="Q3886">
        <v>-1.2969234830101115</v>
      </c>
      <c r="ID3886">
        <v>0.39475261314257509</v>
      </c>
      <c r="IE3886">
        <v>1.2043443874403921</v>
      </c>
    </row>
    <row r="3887" spans="7:239" ht="15.6" x14ac:dyDescent="0.3">
      <c r="G3887" s="1"/>
      <c r="H3887" s="1"/>
      <c r="K3887">
        <v>-0.39637504881246033</v>
      </c>
      <c r="L3887">
        <v>1.3072627647506441</v>
      </c>
      <c r="M3887">
        <v>-3.5905299751068043E-2</v>
      </c>
      <c r="N3887">
        <v>3.4842142029609675E-2</v>
      </c>
      <c r="O3887">
        <v>5.0956946375429357E-2</v>
      </c>
      <c r="P3887">
        <v>1.7209341540586605</v>
      </c>
      <c r="Q3887">
        <v>-1.6699772076832311</v>
      </c>
      <c r="ID3887">
        <v>0.87412329930520749</v>
      </c>
      <c r="IE3887">
        <v>-1.1916568730171837</v>
      </c>
    </row>
    <row r="3888" spans="7:239" ht="15.6" x14ac:dyDescent="0.3">
      <c r="G3888" s="1"/>
      <c r="H3888" s="1"/>
      <c r="K3888">
        <v>0.56844367853859445</v>
      </c>
      <c r="L3888">
        <v>0.71193420802159768</v>
      </c>
      <c r="M3888">
        <v>5.1491991563739396E-2</v>
      </c>
      <c r="N3888">
        <v>1.9234320566806188E-2</v>
      </c>
      <c r="O3888">
        <v>-3.3898986216498215</v>
      </c>
      <c r="P3888">
        <v>-2.4680013133688878</v>
      </c>
      <c r="Q3888">
        <v>-0.92189730828093353</v>
      </c>
      <c r="ID3888">
        <v>-1.0405901996490554</v>
      </c>
      <c r="IE3888">
        <v>0.3134005781098404</v>
      </c>
    </row>
    <row r="3889" spans="7:239" ht="15.6" x14ac:dyDescent="0.3">
      <c r="G3889" s="1"/>
      <c r="H3889" s="1"/>
      <c r="K3889">
        <v>-0.32310273846259108</v>
      </c>
      <c r="L3889">
        <v>0.58853346523551353</v>
      </c>
      <c r="M3889">
        <v>-2.9267989268363822E-2</v>
      </c>
      <c r="N3889">
        <v>1.5638205424644978E-2</v>
      </c>
      <c r="O3889">
        <v>0.65327293440559464</v>
      </c>
      <c r="P3889">
        <v>1.4028091312913042</v>
      </c>
      <c r="Q3889">
        <v>-0.7495361968857096</v>
      </c>
      <c r="ID3889">
        <v>-0.93217379736036388</v>
      </c>
      <c r="IE3889">
        <v>7.9402470801605396E-2</v>
      </c>
    </row>
    <row r="3890" spans="7:239" ht="15.6" x14ac:dyDescent="0.3">
      <c r="G3890" s="1"/>
      <c r="H3890" s="1"/>
      <c r="K3890">
        <v>0.89174322440639198</v>
      </c>
      <c r="L3890">
        <v>-1.5311486424370715</v>
      </c>
      <c r="M3890">
        <v>8.0777808465044135E-2</v>
      </c>
      <c r="N3890">
        <v>-4.0667974795176122E-2</v>
      </c>
      <c r="O3890">
        <v>-1.922456661123811</v>
      </c>
      <c r="P3890">
        <v>-3.871664919699441</v>
      </c>
      <c r="Q3890">
        <v>1.9492082585756301</v>
      </c>
      <c r="ID3890">
        <v>0.27806204333203349</v>
      </c>
      <c r="IE3890">
        <v>-0.31708171025991089</v>
      </c>
    </row>
    <row r="3891" spans="7:239" ht="15.6" x14ac:dyDescent="0.3">
      <c r="G3891" s="1"/>
      <c r="H3891" s="1"/>
      <c r="K3891">
        <v>1.4697109082852278</v>
      </c>
      <c r="L3891">
        <v>1.4510251344298752</v>
      </c>
      <c r="M3891">
        <v>0.13313252402616091</v>
      </c>
      <c r="N3891">
        <v>3.930520747425495E-2</v>
      </c>
      <c r="O3891">
        <v>-8.2649075107257755</v>
      </c>
      <c r="P3891">
        <v>-6.381016429359855</v>
      </c>
      <c r="Q3891">
        <v>-1.88389108136592</v>
      </c>
      <c r="ID3891">
        <v>0.72504186597717579</v>
      </c>
      <c r="IE3891">
        <v>-8.1676033797803152E-2</v>
      </c>
    </row>
    <row r="3892" spans="7:239" ht="15.6" x14ac:dyDescent="0.3">
      <c r="G3892" s="1"/>
      <c r="H3892" s="1"/>
      <c r="K3892">
        <v>0.96484680490587804</v>
      </c>
      <c r="L3892">
        <v>-0.3669373857655791</v>
      </c>
      <c r="M3892">
        <v>8.7399834696448714E-2</v>
      </c>
      <c r="N3892">
        <v>-9.4976638306277627E-3</v>
      </c>
      <c r="O3892">
        <v>-3.7338361592237344</v>
      </c>
      <c r="P3892">
        <v>-4.189057371223468</v>
      </c>
      <c r="Q3892">
        <v>0.45522121199973353</v>
      </c>
      <c r="ID3892">
        <v>1.5000238602351128</v>
      </c>
      <c r="IE3892">
        <v>-0.63951035690650759</v>
      </c>
    </row>
    <row r="3893" spans="7:239" ht="15.6" x14ac:dyDescent="0.3">
      <c r="G3893" s="1"/>
      <c r="H3893" s="1"/>
      <c r="K3893">
        <v>-0.69097655668953162</v>
      </c>
      <c r="L3893">
        <v>0.35112779374932174</v>
      </c>
      <c r="M3893">
        <v>-6.2591529066293186E-2</v>
      </c>
      <c r="N3893">
        <v>9.1652606336780455E-3</v>
      </c>
      <c r="O3893">
        <v>2.5607108339725948</v>
      </c>
      <c r="P3893">
        <v>3.0000000242787332</v>
      </c>
      <c r="Q3893">
        <v>-0.43928919030613828</v>
      </c>
      <c r="ID3893">
        <v>0.80210678099597743</v>
      </c>
      <c r="IE3893">
        <v>0.2760743400956665</v>
      </c>
    </row>
    <row r="3894" spans="7:239" ht="15.6" x14ac:dyDescent="0.3">
      <c r="G3894" s="1"/>
      <c r="H3894" s="1"/>
      <c r="K3894">
        <v>2.0209308910914112</v>
      </c>
      <c r="L3894">
        <v>-0.42048047100747221</v>
      </c>
      <c r="M3894">
        <v>0.18306432162727274</v>
      </c>
      <c r="N3894">
        <v>-1.0580924695333485E-2</v>
      </c>
      <c r="O3894">
        <v>-8.2670962461301105</v>
      </c>
      <c r="P3894">
        <v>-8.7742379443185641</v>
      </c>
      <c r="Q3894">
        <v>0.507141698188454</v>
      </c>
      <c r="ID3894">
        <v>-1.1326834119724201</v>
      </c>
      <c r="IE3894">
        <v>-1.5011528186806506</v>
      </c>
    </row>
    <row r="3895" spans="7:239" ht="15.6" x14ac:dyDescent="0.3">
      <c r="G3895" s="1"/>
      <c r="H3895" s="1"/>
      <c r="K3895">
        <v>-0.51757332427926173</v>
      </c>
      <c r="L3895">
        <v>0.58170449504094723</v>
      </c>
      <c r="M3895">
        <v>-4.6883943394217621E-2</v>
      </c>
      <c r="N3895">
        <v>1.5391211446730351E-2</v>
      </c>
      <c r="O3895">
        <v>1.5094406226599741</v>
      </c>
      <c r="P3895">
        <v>2.2471384453951533</v>
      </c>
      <c r="Q3895">
        <v>-0.73769782273517914</v>
      </c>
      <c r="ID3895">
        <v>-0.1332958582147937</v>
      </c>
      <c r="IE3895">
        <v>0.41434686035245821</v>
      </c>
    </row>
    <row r="3896" spans="7:239" ht="15.6" x14ac:dyDescent="0.3">
      <c r="G3896" s="1"/>
      <c r="H3896" s="1"/>
      <c r="K3896">
        <v>-0.78616443455674989</v>
      </c>
      <c r="L3896">
        <v>-0.20030070293355906</v>
      </c>
      <c r="M3896">
        <v>-7.12140427631823E-2</v>
      </c>
      <c r="N3896">
        <v>-5.618576707674309E-3</v>
      </c>
      <c r="O3896">
        <v>3.6825727652992626</v>
      </c>
      <c r="P3896">
        <v>3.4132754576463009</v>
      </c>
      <c r="Q3896">
        <v>0.26929730765296173</v>
      </c>
      <c r="ID3896">
        <v>-1.066790052872209</v>
      </c>
      <c r="IE3896">
        <v>0.71624783770048894</v>
      </c>
    </row>
    <row r="3897" spans="7:239" ht="15.6" x14ac:dyDescent="0.3">
      <c r="G3897" s="1"/>
      <c r="H3897" s="1"/>
      <c r="K3897">
        <v>1.3612578095274024</v>
      </c>
      <c r="L3897">
        <v>0.13117780763568371</v>
      </c>
      <c r="M3897">
        <v>0.123308391474179</v>
      </c>
      <c r="N3897">
        <v>3.9594774201230712E-3</v>
      </c>
      <c r="O3897">
        <v>-6.0999246298716461</v>
      </c>
      <c r="P3897">
        <v>-5.9101476339474948</v>
      </c>
      <c r="Q3897">
        <v>-0.18977699592415112</v>
      </c>
      <c r="ID3897">
        <v>-0.28139064529886237</v>
      </c>
      <c r="IE3897">
        <v>2.3090805524712974</v>
      </c>
    </row>
    <row r="3898" spans="7:239" ht="15.6" x14ac:dyDescent="0.3">
      <c r="G3898" s="1"/>
      <c r="H3898" s="1"/>
      <c r="K3898">
        <v>1.9163439054036497</v>
      </c>
      <c r="L3898">
        <v>0.35528052206710481</v>
      </c>
      <c r="M3898">
        <v>0.17359039766957055</v>
      </c>
      <c r="N3898">
        <v>1.0138426954079117E-2</v>
      </c>
      <c r="O3898">
        <v>-8.8060874459204932</v>
      </c>
      <c r="P3898">
        <v>-8.3201545798904668</v>
      </c>
      <c r="Q3898">
        <v>-0.48593286603002578</v>
      </c>
      <c r="ID3898">
        <v>1.5544304175846839</v>
      </c>
      <c r="IE3898">
        <v>-0.60689080905536685</v>
      </c>
    </row>
    <row r="3899" spans="7:239" ht="15.6" x14ac:dyDescent="0.3">
      <c r="G3899" s="1"/>
      <c r="H3899" s="1"/>
      <c r="K3899">
        <v>-1.6841671138815479</v>
      </c>
      <c r="L3899">
        <v>-1.7307328038724989</v>
      </c>
      <c r="M3899">
        <v>-0.15255885867684615</v>
      </c>
      <c r="N3899">
        <v>-4.6859132441258895E-2</v>
      </c>
      <c r="O3899">
        <v>9.5580661971414145</v>
      </c>
      <c r="P3899">
        <v>7.3121169359791596</v>
      </c>
      <c r="Q3899">
        <v>2.2459492611622558</v>
      </c>
      <c r="ID3899">
        <v>-0.21832428812987109</v>
      </c>
      <c r="IE3899">
        <v>3.3358838552485143E-2</v>
      </c>
    </row>
    <row r="3900" spans="7:239" ht="15.6" x14ac:dyDescent="0.3">
      <c r="G3900" s="1"/>
      <c r="H3900" s="1"/>
      <c r="K3900">
        <v>-1.3418652308315255</v>
      </c>
      <c r="L3900">
        <v>0.76486424248752061</v>
      </c>
      <c r="M3900">
        <v>-0.12155173107613494</v>
      </c>
      <c r="N3900">
        <v>2.0018744847412805E-2</v>
      </c>
      <c r="O3900">
        <v>4.8664566227267869</v>
      </c>
      <c r="P3900">
        <v>5.8259512368407869</v>
      </c>
      <c r="Q3900">
        <v>-0.95949461411399972</v>
      </c>
      <c r="ID3900">
        <v>0.94574868199377748</v>
      </c>
      <c r="IE3900">
        <v>-4.8726452617879557E-2</v>
      </c>
    </row>
    <row r="3901" spans="7:239" ht="15.6" x14ac:dyDescent="0.3">
      <c r="G3901" s="1"/>
      <c r="H3901" s="1"/>
      <c r="K3901">
        <v>-0.24128048460470772</v>
      </c>
      <c r="L3901">
        <v>1.2215595396422889</v>
      </c>
      <c r="M3901">
        <v>-2.1856189358462601E-2</v>
      </c>
      <c r="N3901">
        <v>3.2600603403665912E-2</v>
      </c>
      <c r="O3901">
        <v>-0.51497771147803695</v>
      </c>
      <c r="P3901">
        <v>1.0475629783158373</v>
      </c>
      <c r="Q3901">
        <v>-1.5625406897938743</v>
      </c>
      <c r="ID3901">
        <v>-0.19978595956864625</v>
      </c>
      <c r="IE3901">
        <v>1.004489209050039</v>
      </c>
    </row>
    <row r="3902" spans="7:239" ht="15.6" x14ac:dyDescent="0.3">
      <c r="G3902" s="1"/>
      <c r="H3902" s="1"/>
      <c r="K3902">
        <v>-1.9018827537286003</v>
      </c>
      <c r="L3902">
        <v>0.73675707053716966</v>
      </c>
      <c r="M3902">
        <v>-0.17228044643224133</v>
      </c>
      <c r="N3902">
        <v>1.9081633008686098E-2</v>
      </c>
      <c r="O3902">
        <v>7.3427898446667106</v>
      </c>
      <c r="P3902">
        <v>8.2573688674719499</v>
      </c>
      <c r="Q3902">
        <v>-0.91457902280523951</v>
      </c>
      <c r="ID3902">
        <v>-1.7743452814025285</v>
      </c>
      <c r="IE3902">
        <v>1.9089357753598636E-2</v>
      </c>
    </row>
    <row r="3903" spans="7:239" ht="15.6" x14ac:dyDescent="0.3">
      <c r="G3903" s="1"/>
      <c r="H3903" s="1"/>
      <c r="K3903">
        <v>-0.65429326673950094</v>
      </c>
      <c r="L3903">
        <v>-1.2566670463654062</v>
      </c>
      <c r="M3903">
        <v>-5.9268604161061902E-2</v>
      </c>
      <c r="N3903">
        <v>-3.3835941424985361E-2</v>
      </c>
      <c r="O3903">
        <v>4.4624830737522005</v>
      </c>
      <c r="P3903">
        <v>2.8407328687214384</v>
      </c>
      <c r="Q3903">
        <v>1.6217502050307619</v>
      </c>
      <c r="ID3903">
        <v>0.2983253104541605</v>
      </c>
      <c r="IE3903">
        <v>0.44079474135614893</v>
      </c>
    </row>
    <row r="3904" spans="7:239" ht="15.6" x14ac:dyDescent="0.3">
      <c r="G3904" s="1"/>
      <c r="H3904" s="1"/>
      <c r="K3904">
        <v>-0.46709854160938796</v>
      </c>
      <c r="L3904">
        <v>-0.43641400073820874</v>
      </c>
      <c r="M3904">
        <v>-4.2311727743758493E-2</v>
      </c>
      <c r="N3904">
        <v>-1.1829821110698297E-2</v>
      </c>
      <c r="O3904">
        <v>2.59499408787135</v>
      </c>
      <c r="P3904">
        <v>2.0279930232109922</v>
      </c>
      <c r="Q3904">
        <v>0.56700106466035771</v>
      </c>
      <c r="ID3904">
        <v>0.13228898298793368</v>
      </c>
      <c r="IE3904">
        <v>-0.77596540428737981</v>
      </c>
    </row>
    <row r="3905" spans="7:239" ht="15.6" x14ac:dyDescent="0.3">
      <c r="G3905" s="1"/>
      <c r="H3905" s="1"/>
      <c r="K3905">
        <v>2.619473476073406E-2</v>
      </c>
      <c r="L3905">
        <v>0.75003326132037529</v>
      </c>
      <c r="M3905">
        <v>2.372827972652934E-3</v>
      </c>
      <c r="N3905">
        <v>2.0074298577974461E-2</v>
      </c>
      <c r="O3905">
        <v>-1.0758864849833918</v>
      </c>
      <c r="P3905">
        <v>-0.11372919118222194</v>
      </c>
      <c r="Q3905">
        <v>-0.96215729380116988</v>
      </c>
      <c r="ID3905">
        <v>1.8533353348084785</v>
      </c>
      <c r="IE3905">
        <v>-0.21718802185561906</v>
      </c>
    </row>
    <row r="3906" spans="7:239" ht="15.6" x14ac:dyDescent="0.3">
      <c r="G3906" s="1"/>
      <c r="H3906" s="1"/>
      <c r="K3906">
        <v>-0.61083797038239251</v>
      </c>
      <c r="L3906">
        <v>1.0719368701650338</v>
      </c>
      <c r="M3906">
        <v>-5.533224276256303E-2</v>
      </c>
      <c r="N3906">
        <v>2.8475560338905616E-2</v>
      </c>
      <c r="O3906">
        <v>1.2872356551264872</v>
      </c>
      <c r="P3906">
        <v>2.652063819295293</v>
      </c>
      <c r="Q3906">
        <v>-1.3648281641688058</v>
      </c>
      <c r="ID3906">
        <v>-0.90376777919139528</v>
      </c>
      <c r="IE3906">
        <v>2.4499653833552877</v>
      </c>
    </row>
    <row r="3907" spans="7:239" ht="15.6" x14ac:dyDescent="0.3">
      <c r="G3907" s="1"/>
      <c r="H3907" s="1"/>
      <c r="K3907">
        <v>-1.6916678134936962</v>
      </c>
      <c r="L3907">
        <v>-1.4593812589384372</v>
      </c>
      <c r="M3907">
        <v>-0.15323830322998785</v>
      </c>
      <c r="N3907">
        <v>-3.9602145314685165E-2</v>
      </c>
      <c r="O3907">
        <v>9.2428058388413188</v>
      </c>
      <c r="P3907">
        <v>7.3446825835408651</v>
      </c>
      <c r="Q3907">
        <v>1.8981232553004541</v>
      </c>
      <c r="ID3907">
        <v>1.2833647870137388</v>
      </c>
      <c r="IE3907">
        <v>-1.2542546541483781</v>
      </c>
    </row>
    <row r="3908" spans="7:239" ht="15.6" x14ac:dyDescent="0.3">
      <c r="G3908" s="1"/>
      <c r="H3908" s="1"/>
      <c r="K3908">
        <v>1.3621058357519504</v>
      </c>
      <c r="L3908">
        <v>0.15582088037542172</v>
      </c>
      <c r="M3908">
        <v>0.12338520921505444</v>
      </c>
      <c r="N3908">
        <v>4.6190338613829717E-3</v>
      </c>
      <c r="O3908">
        <v>-6.1352189036693749</v>
      </c>
      <c r="P3908">
        <v>-5.9138294935845597</v>
      </c>
      <c r="Q3908">
        <v>-0.22138941008481508</v>
      </c>
      <c r="ID3908">
        <v>1.2695714012164458</v>
      </c>
      <c r="IE3908">
        <v>0.63207110992867066</v>
      </c>
    </row>
    <row r="3909" spans="7:239" ht="15.6" x14ac:dyDescent="0.3">
      <c r="G3909" s="1"/>
      <c r="H3909" s="1"/>
      <c r="K3909">
        <v>-0.55996057488110329</v>
      </c>
      <c r="L3909">
        <v>8.4713208136024773E-2</v>
      </c>
      <c r="M3909">
        <v>-5.0723556768072643E-2</v>
      </c>
      <c r="N3909">
        <v>2.0811902985674881E-3</v>
      </c>
      <c r="O3909">
        <v>2.3314193272852188</v>
      </c>
      <c r="P3909">
        <v>2.4311703804927274</v>
      </c>
      <c r="Q3909">
        <v>-9.975105320750853E-2</v>
      </c>
      <c r="ID3909">
        <v>-0.65547927095499925</v>
      </c>
      <c r="IE3909">
        <v>7.2868221665301672E-2</v>
      </c>
    </row>
    <row r="3910" spans="7:239" ht="15.6" x14ac:dyDescent="0.3">
      <c r="G3910" s="1"/>
      <c r="H3910" s="1"/>
      <c r="K3910">
        <v>-0.79715660760139906</v>
      </c>
      <c r="L3910">
        <v>1.0921315887124778</v>
      </c>
      <c r="M3910">
        <v>-7.2209759494763145E-2</v>
      </c>
      <c r="N3910">
        <v>2.8954226339348625E-2</v>
      </c>
      <c r="O3910">
        <v>2.0732294361908323</v>
      </c>
      <c r="P3910">
        <v>3.460999970267705</v>
      </c>
      <c r="Q3910">
        <v>-1.3877705340768729</v>
      </c>
      <c r="ID3910">
        <v>-0.25074209052527824</v>
      </c>
      <c r="IE3910">
        <v>-1.0362223564171611</v>
      </c>
    </row>
    <row r="3911" spans="7:239" ht="15.6" x14ac:dyDescent="0.3">
      <c r="G3911" s="1"/>
      <c r="H3911" s="1"/>
      <c r="K3911">
        <v>-1.7484188498486344</v>
      </c>
      <c r="L3911">
        <v>0.15808340261659745</v>
      </c>
      <c r="M3911">
        <v>-0.15837904803118727</v>
      </c>
      <c r="N3911">
        <v>3.6511183733657052E-3</v>
      </c>
      <c r="O3911">
        <v>7.4160800934967934</v>
      </c>
      <c r="P3911">
        <v>7.5910774992502219</v>
      </c>
      <c r="Q3911">
        <v>-0.17499740575342884</v>
      </c>
      <c r="ID3911">
        <v>-1.0943511284109484E-2</v>
      </c>
      <c r="IE3911">
        <v>0.30086664274182345</v>
      </c>
    </row>
    <row r="3912" spans="7:239" ht="15.6" x14ac:dyDescent="0.3">
      <c r="G3912" s="1"/>
      <c r="H3912" s="1"/>
      <c r="K3912">
        <v>4.1124574257417175E-2</v>
      </c>
      <c r="L3912">
        <v>-1.8981229196706753</v>
      </c>
      <c r="M3912">
        <v>3.7252349013175384E-3</v>
      </c>
      <c r="N3912">
        <v>-5.0766879908383494E-2</v>
      </c>
      <c r="O3912">
        <v>2.2546970535555757</v>
      </c>
      <c r="P3912">
        <v>-0.17854979677138041</v>
      </c>
      <c r="Q3912">
        <v>2.433246850326956</v>
      </c>
      <c r="ID3912">
        <v>1.7487234430617653</v>
      </c>
      <c r="IE3912">
        <v>-0.69244266241500785</v>
      </c>
    </row>
    <row r="3913" spans="7:239" ht="15.6" x14ac:dyDescent="0.3">
      <c r="G3913" s="1"/>
      <c r="H3913" s="1"/>
      <c r="K3913">
        <v>0.14928415553055077</v>
      </c>
      <c r="L3913">
        <v>-0.83478609259517178</v>
      </c>
      <c r="M3913">
        <v>1.352277941931089E-2</v>
      </c>
      <c r="N3913">
        <v>-2.2283671572259401E-2</v>
      </c>
      <c r="O3913">
        <v>0.41990788631656317</v>
      </c>
      <c r="P3913">
        <v>-0.6481442327967587</v>
      </c>
      <c r="Q3913">
        <v>1.0680521191133219</v>
      </c>
      <c r="ID3913">
        <v>-1.0341331755076679</v>
      </c>
      <c r="IE3913">
        <v>-1.3389013536977434</v>
      </c>
    </row>
    <row r="3914" spans="7:239" ht="15.6" x14ac:dyDescent="0.3">
      <c r="G3914" s="1"/>
      <c r="H3914" s="1"/>
      <c r="K3914">
        <v>-0.64501650836891211</v>
      </c>
      <c r="L3914">
        <v>-1.4872896249855057</v>
      </c>
      <c r="M3914">
        <v>-5.842827682206278E-2</v>
      </c>
      <c r="N3914">
        <v>-4.0002719406181796E-2</v>
      </c>
      <c r="O3914">
        <v>4.7177788349244034</v>
      </c>
      <c r="P3914">
        <v>2.8004561399850405</v>
      </c>
      <c r="Q3914">
        <v>1.9173226949393631</v>
      </c>
      <c r="ID3914">
        <v>-4.1749032466203581E-2</v>
      </c>
      <c r="IE3914">
        <v>-1.2553189912218445</v>
      </c>
    </row>
    <row r="3915" spans="7:239" ht="15.6" x14ac:dyDescent="0.3">
      <c r="G3915" s="1"/>
      <c r="H3915" s="1"/>
      <c r="K3915">
        <v>1.1954846967986337</v>
      </c>
      <c r="L3915">
        <v>-1.0495567569878741</v>
      </c>
      <c r="M3915">
        <v>0.10829197376315854</v>
      </c>
      <c r="N3915">
        <v>-2.7683521239011639E-2</v>
      </c>
      <c r="O3915">
        <v>-3.8635477218232657</v>
      </c>
      <c r="P3915">
        <v>-5.1904136033260739</v>
      </c>
      <c r="Q3915">
        <v>1.326865881502808</v>
      </c>
      <c r="ID3915">
        <v>6.7120071153360356E-2</v>
      </c>
      <c r="IE3915">
        <v>-0.41296737352057739</v>
      </c>
    </row>
    <row r="3916" spans="7:239" ht="15.6" x14ac:dyDescent="0.3">
      <c r="G3916" s="1"/>
      <c r="H3916" s="1"/>
      <c r="K3916">
        <v>1.3836305775203224</v>
      </c>
      <c r="L3916">
        <v>1.1228828655021643</v>
      </c>
      <c r="M3916">
        <v>0.12533500980813717</v>
      </c>
      <c r="N3916">
        <v>3.049795721384457E-2</v>
      </c>
      <c r="O3916">
        <v>-7.4690443231419623</v>
      </c>
      <c r="P3916">
        <v>-6.007283063322272</v>
      </c>
      <c r="Q3916">
        <v>-1.4617612598196901</v>
      </c>
      <c r="ID3916">
        <v>1.0376621116991753</v>
      </c>
      <c r="IE3916">
        <v>1.3251251599946994</v>
      </c>
    </row>
    <row r="3917" spans="7:239" ht="15.6" x14ac:dyDescent="0.3">
      <c r="G3917" s="1"/>
      <c r="H3917" s="1"/>
      <c r="K3917">
        <v>-0.21836009266371925</v>
      </c>
      <c r="L3917">
        <v>-2.2341295781793238</v>
      </c>
      <c r="M3917">
        <v>-1.9779964970679478E-2</v>
      </c>
      <c r="N3917">
        <v>-5.9841859503473503E-2</v>
      </c>
      <c r="O3917">
        <v>3.8162588279730953</v>
      </c>
      <c r="P3917">
        <v>0.94804994026302936</v>
      </c>
      <c r="Q3917">
        <v>2.868208887710066</v>
      </c>
      <c r="ID3917">
        <v>0.40647318510366398</v>
      </c>
      <c r="IE3917">
        <v>0.19871868723138783</v>
      </c>
    </row>
    <row r="3918" spans="7:239" ht="15.6" x14ac:dyDescent="0.3">
      <c r="G3918" s="1"/>
      <c r="H3918" s="1"/>
      <c r="K3918">
        <v>-0.81898253500943163</v>
      </c>
      <c r="L3918">
        <v>0.2261708708676349</v>
      </c>
      <c r="M3918">
        <v>-7.4186842735189912E-2</v>
      </c>
      <c r="N3918">
        <v>5.7799653214651199E-3</v>
      </c>
      <c r="O3918">
        <v>3.2787285590139414</v>
      </c>
      <c r="P3918">
        <v>3.5557611920777576</v>
      </c>
      <c r="Q3918">
        <v>-0.27703263306381631</v>
      </c>
      <c r="ID3918">
        <v>-3.2050083183408636E-2</v>
      </c>
      <c r="IE3918">
        <v>-0.89510069757027955</v>
      </c>
    </row>
    <row r="3919" spans="7:239" ht="15.6" x14ac:dyDescent="0.3">
      <c r="G3919" s="1"/>
      <c r="H3919" s="1"/>
      <c r="K3919">
        <v>0.629876219467979</v>
      </c>
      <c r="L3919">
        <v>1.0305558330069153</v>
      </c>
      <c r="M3919">
        <v>5.7056806511470708E-2</v>
      </c>
      <c r="N3919">
        <v>2.7778715673295363E-2</v>
      </c>
      <c r="O3919">
        <v>-4.0661503626862849</v>
      </c>
      <c r="P3919">
        <v>-2.7347218301439109</v>
      </c>
      <c r="Q3919">
        <v>-1.3314285325423745</v>
      </c>
      <c r="ID3919">
        <v>1.9668417397464364E-2</v>
      </c>
      <c r="IE3919">
        <v>-0.74838388549260026</v>
      </c>
    </row>
    <row r="3920" spans="7:239" ht="15.6" x14ac:dyDescent="0.3">
      <c r="G3920" s="1"/>
      <c r="H3920" s="1"/>
      <c r="K3920">
        <v>0.10730852107412631</v>
      </c>
      <c r="L3920">
        <v>-0.52873623149677151</v>
      </c>
      <c r="M3920">
        <v>9.7204519470984099E-3</v>
      </c>
      <c r="N3920">
        <v>-1.4109799072078178E-2</v>
      </c>
      <c r="O3920">
        <v>0.21038056871178673</v>
      </c>
      <c r="P3920">
        <v>-0.46589940383801026</v>
      </c>
      <c r="Q3920">
        <v>0.67627997254979699</v>
      </c>
      <c r="ID3920">
        <v>-0.85350411352449718</v>
      </c>
      <c r="IE3920">
        <v>-0.40341347247963399</v>
      </c>
    </row>
    <row r="3921" spans="7:239" ht="15.6" x14ac:dyDescent="0.3">
      <c r="G3921" s="1"/>
      <c r="H3921" s="1"/>
      <c r="K3921">
        <v>0.53731226301215562</v>
      </c>
      <c r="L3921">
        <v>1.3058497418717387</v>
      </c>
      <c r="M3921">
        <v>4.8671978524319488E-2</v>
      </c>
      <c r="N3921">
        <v>3.5113048059180661E-2</v>
      </c>
      <c r="O3921">
        <v>-4.015800309311417</v>
      </c>
      <c r="P3921">
        <v>-2.3328386274123631</v>
      </c>
      <c r="Q3921">
        <v>-1.682961681899054</v>
      </c>
      <c r="ID3921">
        <v>-0.18950383775450647</v>
      </c>
      <c r="IE3921">
        <v>0.13450443774663737</v>
      </c>
    </row>
    <row r="3922" spans="7:239" ht="15.6" x14ac:dyDescent="0.3">
      <c r="G3922" s="1"/>
      <c r="H3922" s="1"/>
      <c r="K3922">
        <v>0.64191260012882989</v>
      </c>
      <c r="L3922">
        <v>1.1146351980930485</v>
      </c>
      <c r="M3922">
        <v>5.8147111909957798E-2</v>
      </c>
      <c r="N3922">
        <v>3.0032070323718473E-2</v>
      </c>
      <c r="O3922">
        <v>-4.2264113497167539</v>
      </c>
      <c r="P3922">
        <v>-2.786979959490266</v>
      </c>
      <c r="Q3922">
        <v>-1.4394313902264881</v>
      </c>
      <c r="ID3922">
        <v>-0.72130584103023532</v>
      </c>
      <c r="IE3922">
        <v>-0.1920719915735975</v>
      </c>
    </row>
    <row r="3923" spans="7:239" ht="15.6" x14ac:dyDescent="0.3">
      <c r="G3923" s="1"/>
      <c r="H3923" s="1"/>
      <c r="K3923">
        <v>0.73619958571725175</v>
      </c>
      <c r="L3923">
        <v>0.37144941005699916</v>
      </c>
      <c r="M3923">
        <v>6.6688019039000318E-2</v>
      </c>
      <c r="N3923">
        <v>1.0180797513633908E-2</v>
      </c>
      <c r="O3923">
        <v>-3.6843076845100824</v>
      </c>
      <c r="P3923">
        <v>-3.1963440056593879</v>
      </c>
      <c r="Q3923">
        <v>-0.48796367885069436</v>
      </c>
      <c r="ID3923">
        <v>1.0097262110703984</v>
      </c>
      <c r="IE3923">
        <v>0.16564953783730246</v>
      </c>
    </row>
    <row r="3924" spans="7:239" ht="15.6" x14ac:dyDescent="0.3">
      <c r="G3924" s="1"/>
      <c r="H3924" s="1"/>
      <c r="K3924">
        <v>1.7883525668693177</v>
      </c>
      <c r="L3924">
        <v>-1.2264722563354586</v>
      </c>
      <c r="M3924">
        <v>0.16199641013331181</v>
      </c>
      <c r="N3924">
        <v>-3.2220518907200325E-2</v>
      </c>
      <c r="O3924">
        <v>-6.2201336608469209</v>
      </c>
      <c r="P3924">
        <v>-7.7644569733753022</v>
      </c>
      <c r="Q3924">
        <v>1.5443233125283813</v>
      </c>
      <c r="ID3924">
        <v>0.3640985353409058</v>
      </c>
      <c r="IE3924">
        <v>-1.161147049790469</v>
      </c>
    </row>
    <row r="3925" spans="7:239" ht="15.6" x14ac:dyDescent="0.3">
      <c r="G3925" s="1"/>
      <c r="H3925" s="1"/>
      <c r="K3925">
        <v>0.12986519260491888</v>
      </c>
      <c r="L3925">
        <v>-2.1103282328201054</v>
      </c>
      <c r="M3925">
        <v>1.1763729028049804E-2</v>
      </c>
      <c r="N3925">
        <v>-5.6414667397074549E-2</v>
      </c>
      <c r="O3925">
        <v>2.1401109413586568</v>
      </c>
      <c r="P3925">
        <v>-0.56383328377198683</v>
      </c>
      <c r="Q3925">
        <v>2.7039442251306438</v>
      </c>
      <c r="ID3925">
        <v>-0.70863996211538727</v>
      </c>
      <c r="IE3925">
        <v>-1.0290542972690973</v>
      </c>
    </row>
    <row r="3926" spans="7:239" ht="15.6" x14ac:dyDescent="0.3">
      <c r="G3926" s="1"/>
      <c r="H3926" s="1"/>
      <c r="K3926">
        <v>1.5182867279897891</v>
      </c>
      <c r="L3926">
        <v>-0.94401373396397514</v>
      </c>
      <c r="M3926">
        <v>0.13753272371676081</v>
      </c>
      <c r="N3926">
        <v>-2.4753199766513554E-2</v>
      </c>
      <c r="O3926">
        <v>-5.4055010260340159</v>
      </c>
      <c r="P3926">
        <v>-6.5919171594674344</v>
      </c>
      <c r="Q3926">
        <v>1.1864161334334185</v>
      </c>
      <c r="ID3926">
        <v>0.90083573953807072</v>
      </c>
      <c r="IE3926">
        <v>-1.598430485196551</v>
      </c>
    </row>
    <row r="3927" spans="7:239" ht="15.6" x14ac:dyDescent="0.3">
      <c r="G3927" s="1"/>
      <c r="H3927" s="1"/>
      <c r="K3927">
        <v>0.45304558936569383</v>
      </c>
      <c r="L3927">
        <v>1.8224448909873081</v>
      </c>
      <c r="M3927">
        <v>4.1038752907907976E-2</v>
      </c>
      <c r="N3927">
        <v>4.8905655203389978E-2</v>
      </c>
      <c r="O3927">
        <v>-4.3110182886223951</v>
      </c>
      <c r="P3927">
        <v>-1.9669795826476058</v>
      </c>
      <c r="Q3927">
        <v>-2.3440387059747891</v>
      </c>
      <c r="ID3927">
        <v>-0.44077152582423879</v>
      </c>
      <c r="IE3927">
        <v>-7.6293771613566916E-2</v>
      </c>
    </row>
    <row r="3928" spans="7:239" ht="15.6" x14ac:dyDescent="0.3">
      <c r="G3928" s="1"/>
      <c r="H3928" s="1"/>
      <c r="K3928">
        <v>-0.28590751915722229</v>
      </c>
      <c r="L3928">
        <v>-0.93308801509383521</v>
      </c>
      <c r="M3928">
        <v>-2.5898691673908382E-2</v>
      </c>
      <c r="N3928">
        <v>-2.5057431723002902E-2</v>
      </c>
      <c r="O3928">
        <v>2.4423172545597183</v>
      </c>
      <c r="P3928">
        <v>1.2413193416032631</v>
      </c>
      <c r="Q3928">
        <v>1.200997912956455</v>
      </c>
      <c r="ID3928">
        <v>-0.39822721262231625</v>
      </c>
      <c r="IE3928">
        <v>-0.61351480080601717</v>
      </c>
    </row>
    <row r="3929" spans="7:239" ht="15.6" x14ac:dyDescent="0.3">
      <c r="G3929" s="1"/>
      <c r="H3929" s="1"/>
      <c r="K3929">
        <v>0.99608865372498967</v>
      </c>
      <c r="L3929">
        <v>-0.8537340328365941</v>
      </c>
      <c r="M3929">
        <v>9.0229851242617579E-2</v>
      </c>
      <c r="N3929">
        <v>-2.2510603535937677E-2</v>
      </c>
      <c r="O3929">
        <v>-3.2457705985901821</v>
      </c>
      <c r="P3929">
        <v>-4.3246995233463794</v>
      </c>
      <c r="Q3929">
        <v>1.0789289247561971</v>
      </c>
      <c r="ID3929">
        <v>7.3510745562147678E-2</v>
      </c>
      <c r="IE3929">
        <v>0.22440117794801007</v>
      </c>
    </row>
    <row r="3930" spans="7:239" ht="15.6" x14ac:dyDescent="0.3">
      <c r="G3930" s="1"/>
      <c r="H3930" s="1"/>
      <c r="K3930">
        <v>0.71166877532314021</v>
      </c>
      <c r="L3930">
        <v>-1.2653977836948469</v>
      </c>
      <c r="M3930">
        <v>6.4465916252823371E-2</v>
      </c>
      <c r="N3930">
        <v>-3.3617881532866135E-2</v>
      </c>
      <c r="O3930">
        <v>-1.4785404077731632</v>
      </c>
      <c r="P3930">
        <v>-3.0898390438550498</v>
      </c>
      <c r="Q3930">
        <v>1.6112986360818866</v>
      </c>
      <c r="ID3930">
        <v>-1.3810979523773419</v>
      </c>
      <c r="IE3930">
        <v>-2.1261112710721513</v>
      </c>
    </row>
    <row r="3931" spans="7:239" ht="15.6" x14ac:dyDescent="0.3">
      <c r="G3931" s="1"/>
      <c r="H3931" s="1"/>
      <c r="K3931">
        <v>-1.0034636003918036</v>
      </c>
      <c r="L3931">
        <v>-0.86034595183151563</v>
      </c>
      <c r="M3931">
        <v>-9.0897904571184629E-2</v>
      </c>
      <c r="N3931">
        <v>-2.3348611837616041E-2</v>
      </c>
      <c r="O3931">
        <v>5.4758136941686395</v>
      </c>
      <c r="P3931">
        <v>4.3567191916915631</v>
      </c>
      <c r="Q3931">
        <v>1.1190945024770764</v>
      </c>
      <c r="ID3931">
        <v>0.39042419265764716</v>
      </c>
      <c r="IE3931">
        <v>-0.30433573143280968</v>
      </c>
    </row>
    <row r="3932" spans="7:239" ht="15.6" x14ac:dyDescent="0.3">
      <c r="G3932" s="1"/>
      <c r="H3932" s="1"/>
      <c r="K3932">
        <v>-0.9707849409284135</v>
      </c>
      <c r="L3932">
        <v>1.5922125847042967</v>
      </c>
      <c r="M3932">
        <v>-8.7937735743677914E-2</v>
      </c>
      <c r="N3932">
        <v>4.2275484402689571E-2</v>
      </c>
      <c r="O3932">
        <v>2.1885829788005098</v>
      </c>
      <c r="P3932">
        <v>4.2148388656016929</v>
      </c>
      <c r="Q3932">
        <v>-2.0262558868011831</v>
      </c>
      <c r="ID3932">
        <v>-4.9207371342069435E-2</v>
      </c>
      <c r="IE3932">
        <v>0.71050235109713944</v>
      </c>
    </row>
    <row r="3933" spans="7:239" ht="15.6" x14ac:dyDescent="0.3">
      <c r="G3933" s="1"/>
      <c r="H3933" s="1"/>
      <c r="K3933">
        <v>0.58745808889642892</v>
      </c>
      <c r="L3933">
        <v>-2.7087756608107322E-2</v>
      </c>
      <c r="M3933">
        <v>5.3214395901583778E-2</v>
      </c>
      <c r="N3933">
        <v>-5.3044514853057721E-4</v>
      </c>
      <c r="O3933">
        <v>-2.5251316894792608</v>
      </c>
      <c r="P3933">
        <v>-2.5505558240579962</v>
      </c>
      <c r="Q3933">
        <v>2.5424134578735422E-2</v>
      </c>
      <c r="ID3933">
        <v>1.0974388171236626</v>
      </c>
      <c r="IE3933">
        <v>0.4073001068760424</v>
      </c>
    </row>
    <row r="3934" spans="7:239" ht="15.6" x14ac:dyDescent="0.3">
      <c r="G3934" s="1"/>
      <c r="H3934" s="1"/>
      <c r="K3934">
        <v>0.19129695472302657</v>
      </c>
      <c r="L3934">
        <v>-1.3746799188828156</v>
      </c>
      <c r="M3934">
        <v>1.7328473427817948E-2</v>
      </c>
      <c r="N3934">
        <v>-3.6713558721758126E-2</v>
      </c>
      <c r="O3934">
        <v>0.92912343283499743</v>
      </c>
      <c r="P3934">
        <v>-0.83055041919661987</v>
      </c>
      <c r="Q3934">
        <v>1.7596738520316173</v>
      </c>
      <c r="ID3934">
        <v>-1.0052994124440382</v>
      </c>
      <c r="IE3934">
        <v>-0.12496311717191792</v>
      </c>
    </row>
    <row r="3935" spans="7:239" ht="15.6" x14ac:dyDescent="0.3">
      <c r="G3935" s="1"/>
      <c r="H3935" s="1"/>
      <c r="K3935">
        <v>-0.15194159298429558</v>
      </c>
      <c r="L3935">
        <v>-0.96109109508787283</v>
      </c>
      <c r="M3935">
        <v>-1.3763501151499352E-2</v>
      </c>
      <c r="N3935">
        <v>-2.5762304373261328E-2</v>
      </c>
      <c r="O3935">
        <v>1.894464303761112</v>
      </c>
      <c r="P3935">
        <v>0.65968197940852358</v>
      </c>
      <c r="Q3935">
        <v>1.2347823243525884</v>
      </c>
      <c r="ID3935">
        <v>1.2104400003846381</v>
      </c>
      <c r="IE3935">
        <v>0.17213237166498579</v>
      </c>
    </row>
    <row r="3936" spans="7:239" ht="15.6" x14ac:dyDescent="0.3">
      <c r="G3936" s="1"/>
      <c r="H3936" s="1"/>
      <c r="K3936">
        <v>-0.55653459111284465</v>
      </c>
      <c r="L3936">
        <v>1.5952812914112</v>
      </c>
      <c r="M3936">
        <v>-5.0413216915677392E-2</v>
      </c>
      <c r="N3936">
        <v>4.2494546690777596E-2</v>
      </c>
      <c r="O3936">
        <v>0.37954035028915412</v>
      </c>
      <c r="P3936">
        <v>2.4162958506863967</v>
      </c>
      <c r="Q3936">
        <v>-2.0367555003972426</v>
      </c>
      <c r="ID3936">
        <v>0.63561462812067537</v>
      </c>
      <c r="IE3936">
        <v>-1.9177111443548347</v>
      </c>
    </row>
    <row r="3937" spans="7:239" ht="15.6" x14ac:dyDescent="0.3">
      <c r="G3937" s="1"/>
      <c r="H3937" s="1"/>
      <c r="K3937">
        <v>-1.2178850071042173</v>
      </c>
      <c r="L3937">
        <v>0.37349341909369371</v>
      </c>
      <c r="M3937">
        <v>-0.11032108699429802</v>
      </c>
      <c r="N3937">
        <v>9.5893943777380138E-3</v>
      </c>
      <c r="O3937">
        <v>4.8280507730567024</v>
      </c>
      <c r="P3937">
        <v>5.2876686126458718</v>
      </c>
      <c r="Q3937">
        <v>-0.45961783958916957</v>
      </c>
      <c r="ID3937">
        <v>-0.12017630722337876</v>
      </c>
      <c r="IE3937">
        <v>-0.73458720483738127</v>
      </c>
    </row>
    <row r="3938" spans="7:239" ht="15.6" x14ac:dyDescent="0.3">
      <c r="G3938" s="1"/>
      <c r="H3938" s="1"/>
      <c r="K3938">
        <v>0.32293966341171371</v>
      </c>
      <c r="L3938">
        <v>1.1369898789313932</v>
      </c>
      <c r="M3938">
        <v>2.9253217252311815E-2</v>
      </c>
      <c r="N3938">
        <v>3.0524661788002627E-2</v>
      </c>
      <c r="O3938">
        <v>-2.8651423163402043</v>
      </c>
      <c r="P3938">
        <v>-1.402101111385484</v>
      </c>
      <c r="Q3938">
        <v>-1.4630412049547206</v>
      </c>
      <c r="ID3938">
        <v>1.4232755530384393</v>
      </c>
      <c r="IE3938">
        <v>-0.84233577953778538</v>
      </c>
    </row>
    <row r="3939" spans="7:239" ht="15.6" x14ac:dyDescent="0.3">
      <c r="G3939" s="1"/>
      <c r="H3939" s="1"/>
      <c r="K3939">
        <v>0.69653190136529297</v>
      </c>
      <c r="L3939">
        <v>0.45576085706825581</v>
      </c>
      <c r="M3939">
        <v>6.3094755281972795E-2</v>
      </c>
      <c r="N3939">
        <v>1.2423265937285027E-2</v>
      </c>
      <c r="O3939">
        <v>-3.6195643223750436</v>
      </c>
      <c r="P3939">
        <v>-3.0241195606086024</v>
      </c>
      <c r="Q3939">
        <v>-0.59544476176644134</v>
      </c>
      <c r="ID3939">
        <v>-2.8562241398062578</v>
      </c>
      <c r="IE3939">
        <v>0.3356400424025463</v>
      </c>
    </row>
    <row r="3940" spans="7:239" ht="15.6" x14ac:dyDescent="0.3">
      <c r="G3940" s="1"/>
      <c r="H3940" s="1"/>
      <c r="K3940">
        <v>1.216523618144479</v>
      </c>
      <c r="L3940">
        <v>-0.57579850132747001</v>
      </c>
      <c r="M3940">
        <v>0.11019776672269251</v>
      </c>
      <c r="N3940">
        <v>-1.5002111790018122E-2</v>
      </c>
      <c r="O3940">
        <v>-4.5627095450372606</v>
      </c>
      <c r="P3940">
        <v>-5.281757895599501</v>
      </c>
      <c r="Q3940">
        <v>0.71904835056224026</v>
      </c>
      <c r="ID3940">
        <v>0.92349464860274988</v>
      </c>
      <c r="IE3940">
        <v>-0.12091479195800667</v>
      </c>
    </row>
    <row r="3941" spans="7:239" ht="15.6" x14ac:dyDescent="0.3">
      <c r="G3941" s="1"/>
      <c r="H3941" s="1"/>
      <c r="K3941">
        <v>-0.86773022558232538</v>
      </c>
      <c r="L3941">
        <v>0.30412322699848271</v>
      </c>
      <c r="M3941">
        <v>-7.8602611203553316E-2</v>
      </c>
      <c r="N3941">
        <v>7.8493068474586002E-3</v>
      </c>
      <c r="O3941">
        <v>3.3911923538610442</v>
      </c>
      <c r="P3941">
        <v>3.7674081307276945</v>
      </c>
      <c r="Q3941">
        <v>-0.37621577686665048</v>
      </c>
      <c r="ID3941">
        <v>0.3707482008909404</v>
      </c>
      <c r="IE3941">
        <v>0.70005086368948133</v>
      </c>
    </row>
    <row r="3942" spans="7:239" ht="15.6" x14ac:dyDescent="0.3">
      <c r="G3942" s="1"/>
      <c r="H3942" s="1"/>
      <c r="K3942">
        <v>0.13363201576115413</v>
      </c>
      <c r="L3942">
        <v>-1.6623222290908308</v>
      </c>
      <c r="M3942">
        <v>1.2104943529162063E-2</v>
      </c>
      <c r="N3942">
        <v>-4.4427918611177987E-2</v>
      </c>
      <c r="O3942">
        <v>1.549234017403617</v>
      </c>
      <c r="P3942">
        <v>-0.58018762958988257</v>
      </c>
      <c r="Q3942">
        <v>2.1294216469934995</v>
      </c>
      <c r="ID3942">
        <v>7.6249867937139532E-2</v>
      </c>
      <c r="IE3942">
        <v>-0.4882646511402764</v>
      </c>
    </row>
    <row r="3943" spans="7:239" ht="15.6" x14ac:dyDescent="0.3">
      <c r="G3943" s="1"/>
      <c r="H3943" s="1"/>
      <c r="K3943">
        <v>1.0905604897209262</v>
      </c>
      <c r="L3943">
        <v>1.7492082323697997</v>
      </c>
      <c r="M3943">
        <v>9.8787502890041887E-2</v>
      </c>
      <c r="N3943">
        <v>4.7157139086416118E-2</v>
      </c>
      <c r="O3943">
        <v>-6.9950987937840221</v>
      </c>
      <c r="P3943">
        <v>-4.7348661310809597</v>
      </c>
      <c r="Q3943">
        <v>-2.260232662703062</v>
      </c>
      <c r="ID3943">
        <v>-0.37079653221342362</v>
      </c>
      <c r="IE3943">
        <v>2.6514206609248139</v>
      </c>
    </row>
    <row r="3944" spans="7:239" ht="15.6" x14ac:dyDescent="0.3">
      <c r="G3944" s="1"/>
      <c r="H3944" s="1"/>
      <c r="K3944">
        <v>0.6290868089841638</v>
      </c>
      <c r="L3944">
        <v>-1.0735390718709654</v>
      </c>
      <c r="M3944">
        <v>5.6985298428071061E-2</v>
      </c>
      <c r="N3944">
        <v>-2.8512390352911109E-2</v>
      </c>
      <c r="O3944">
        <v>-1.3647010416744352</v>
      </c>
      <c r="P3944">
        <v>-2.7312944613747625</v>
      </c>
      <c r="Q3944">
        <v>1.3665934197003273</v>
      </c>
      <c r="ID3944">
        <v>1.7005436346363274</v>
      </c>
      <c r="IE3944">
        <v>1.1294489886649042</v>
      </c>
    </row>
    <row r="3945" spans="7:239" ht="15.6" x14ac:dyDescent="0.3">
      <c r="G3945" s="1"/>
      <c r="H3945" s="1"/>
      <c r="K3945">
        <v>1.3576801564307102</v>
      </c>
      <c r="L3945">
        <v>-1.4942587813037844</v>
      </c>
      <c r="M3945">
        <v>0.12298431278348713</v>
      </c>
      <c r="N3945">
        <v>-3.9527005925228051E-2</v>
      </c>
      <c r="O3945">
        <v>-4.0000927655216092</v>
      </c>
      <c r="P3945">
        <v>-5.8946146042476757</v>
      </c>
      <c r="Q3945">
        <v>1.8945218387260661</v>
      </c>
      <c r="ID3945">
        <v>-0.17193327623053073</v>
      </c>
      <c r="IE3945">
        <v>0.72641737791557215</v>
      </c>
    </row>
    <row r="3946" spans="7:239" ht="15.6" x14ac:dyDescent="0.3">
      <c r="G3946" s="1"/>
      <c r="H3946" s="1"/>
      <c r="K3946">
        <v>1.2014401189921127</v>
      </c>
      <c r="L3946">
        <v>5.8301919401305788E-2</v>
      </c>
      <c r="M3946">
        <v>0.10883144066361472</v>
      </c>
      <c r="N3946">
        <v>1.9569878513135425E-3</v>
      </c>
      <c r="O3946">
        <v>-5.310068202401097</v>
      </c>
      <c r="P3946">
        <v>-5.2162701487501684</v>
      </c>
      <c r="Q3946">
        <v>-9.3798053650928415E-2</v>
      </c>
      <c r="ID3946">
        <v>1.26483203713127</v>
      </c>
      <c r="IE3946">
        <v>9.8942925950419189E-2</v>
      </c>
    </row>
    <row r="3947" spans="7:239" ht="15.6" x14ac:dyDescent="0.3">
      <c r="G3947" s="1"/>
      <c r="H3947" s="1"/>
      <c r="K3947">
        <v>5.9259027252047118E-2</v>
      </c>
      <c r="L3947">
        <v>-0.78401944951524261</v>
      </c>
      <c r="M3947">
        <v>5.3679290430012948E-3</v>
      </c>
      <c r="N3947">
        <v>-2.0955277068356357E-2</v>
      </c>
      <c r="O3947">
        <v>0.7470986114587278</v>
      </c>
      <c r="P3947">
        <v>-0.25728381299447467</v>
      </c>
      <c r="Q3947">
        <v>1.0043824244532025</v>
      </c>
      <c r="ID3947">
        <v>-0.85877240646918906</v>
      </c>
      <c r="IE3947">
        <v>-0.21106520683489471</v>
      </c>
    </row>
    <row r="3948" spans="7:239" ht="15.6" x14ac:dyDescent="0.3">
      <c r="G3948" s="1"/>
      <c r="H3948" s="1"/>
      <c r="K3948">
        <v>0.65342961452288761</v>
      </c>
      <c r="L3948">
        <v>-0.57011675938596951</v>
      </c>
      <c r="M3948">
        <v>5.9190370952864058E-2</v>
      </c>
      <c r="N3948">
        <v>-1.5036286099916618E-2</v>
      </c>
      <c r="O3948">
        <v>-2.1162968473026358</v>
      </c>
      <c r="P3948">
        <v>-2.8369831660061657</v>
      </c>
      <c r="Q3948">
        <v>0.72068631870352995</v>
      </c>
      <c r="ID3948">
        <v>-0.32026494424626356</v>
      </c>
      <c r="IE3948">
        <v>-1.4507546142054786</v>
      </c>
    </row>
    <row r="3949" spans="7:239" ht="15.6" x14ac:dyDescent="0.3">
      <c r="G3949" s="1"/>
      <c r="H3949" s="1"/>
      <c r="K3949">
        <v>-3.7979792657385124E-2</v>
      </c>
      <c r="L3949">
        <v>1.0350861884170774</v>
      </c>
      <c r="M3949">
        <v>-3.4403675103475834E-3</v>
      </c>
      <c r="N3949">
        <v>2.7679100457030099E-2</v>
      </c>
      <c r="O3949">
        <v>-1.1617578370951227</v>
      </c>
      <c r="P3949">
        <v>0.16489615717230718</v>
      </c>
      <c r="Q3949">
        <v>-1.3266539942674298</v>
      </c>
      <c r="ID3949">
        <v>1.5981212809912253</v>
      </c>
      <c r="IE3949">
        <v>-0.35386135084874581</v>
      </c>
    </row>
    <row r="3950" spans="7:239" ht="15.6" x14ac:dyDescent="0.3">
      <c r="G3950" s="1"/>
      <c r="H3950" s="1"/>
      <c r="K3950">
        <v>0.10852217596772194</v>
      </c>
      <c r="L3950">
        <v>-1.7983119906694034</v>
      </c>
      <c r="M3950">
        <v>9.8303898528254666E-3</v>
      </c>
      <c r="N3950">
        <v>-4.8074354479751572E-2</v>
      </c>
      <c r="O3950">
        <v>1.8330259145415062</v>
      </c>
      <c r="P3950">
        <v>-0.47116870664575933</v>
      </c>
      <c r="Q3950">
        <v>2.3041946211872655</v>
      </c>
      <c r="ID3950">
        <v>-0.82483052083697306</v>
      </c>
      <c r="IE3950">
        <v>0.96846667274771003</v>
      </c>
    </row>
    <row r="3951" spans="7:239" ht="15.6" x14ac:dyDescent="0.3">
      <c r="G3951" s="1"/>
      <c r="H3951" s="1"/>
      <c r="K3951">
        <v>-1.9647031138209248</v>
      </c>
      <c r="L3951">
        <v>-1.3131251018915986</v>
      </c>
      <c r="M3951">
        <v>-0.17797097580926108</v>
      </c>
      <c r="N3951">
        <v>-3.5779629471548523E-2</v>
      </c>
      <c r="O3951">
        <v>10.245025654395617</v>
      </c>
      <c r="P3951">
        <v>8.5301148528134618</v>
      </c>
      <c r="Q3951">
        <v>1.7149108015821557</v>
      </c>
      <c r="ID3951">
        <v>-0.99109649375669273</v>
      </c>
      <c r="IE3951">
        <v>-6.2139063004290077E-2</v>
      </c>
    </row>
    <row r="3952" spans="7:239" ht="15.6" x14ac:dyDescent="0.3">
      <c r="G3952" s="1"/>
      <c r="H3952" s="1"/>
      <c r="K3952">
        <v>-8.7721017558410469E-2</v>
      </c>
      <c r="L3952">
        <v>0.12834370698189204</v>
      </c>
      <c r="M3952">
        <v>-7.9461344485223795E-3</v>
      </c>
      <c r="N3952">
        <v>3.4045752913561787E-3</v>
      </c>
      <c r="O3952">
        <v>0.21767606232037348</v>
      </c>
      <c r="P3952">
        <v>0.38085670527781817</v>
      </c>
      <c r="Q3952">
        <v>-0.16318064295744469</v>
      </c>
      <c r="ID3952">
        <v>0.95916021090518255</v>
      </c>
      <c r="IE3952">
        <v>-0.5161063621571409</v>
      </c>
    </row>
    <row r="3953" spans="7:239" ht="15.6" x14ac:dyDescent="0.3">
      <c r="G3953" s="1"/>
      <c r="H3953" s="1"/>
      <c r="K3953">
        <v>1.2168975873269801</v>
      </c>
      <c r="L3953">
        <v>7.2420315379388048E-2</v>
      </c>
      <c r="M3953">
        <v>0.11023164240592633</v>
      </c>
      <c r="N3953">
        <v>2.3398080210591376E-3</v>
      </c>
      <c r="O3953">
        <v>-5.3955281018356631</v>
      </c>
      <c r="P3953">
        <v>-5.2833815506218329</v>
      </c>
      <c r="Q3953">
        <v>-0.11214655121383015</v>
      </c>
      <c r="ID3953">
        <v>1.7092875702694745</v>
      </c>
      <c r="IE3953">
        <v>0.60880412983736854</v>
      </c>
    </row>
    <row r="3954" spans="7:239" ht="15.6" x14ac:dyDescent="0.3">
      <c r="G3954" s="1"/>
      <c r="H3954" s="1"/>
      <c r="K3954">
        <v>-0.41741642992057193</v>
      </c>
      <c r="L3954">
        <v>0.39498277990521996</v>
      </c>
      <c r="M3954">
        <v>-3.7811315526093937E-2</v>
      </c>
      <c r="N3954">
        <v>1.0428961190638667E-2</v>
      </c>
      <c r="O3954">
        <v>1.3124310093809892</v>
      </c>
      <c r="P3954">
        <v>1.8122891258360254</v>
      </c>
      <c r="Q3954">
        <v>-0.49985811645503625</v>
      </c>
      <c r="ID3954">
        <v>-0.25013159230259235</v>
      </c>
      <c r="IE3954">
        <v>1.0449537416265184</v>
      </c>
    </row>
    <row r="3955" spans="7:239" ht="15.6" x14ac:dyDescent="0.3">
      <c r="G3955" s="1"/>
      <c r="H3955" s="1"/>
      <c r="K3955">
        <v>0.42580451515149342</v>
      </c>
      <c r="L3955">
        <v>-0.85566550262746388</v>
      </c>
      <c r="M3955">
        <v>3.8571143157666785E-2</v>
      </c>
      <c r="N3955">
        <v>-2.2750831379682437E-2</v>
      </c>
      <c r="O3955">
        <v>-0.75826451959309704</v>
      </c>
      <c r="P3955">
        <v>-1.8487075189823552</v>
      </c>
      <c r="Q3955">
        <v>1.0904429993892581</v>
      </c>
      <c r="ID3955">
        <v>0.77875595065541425</v>
      </c>
      <c r="IE3955">
        <v>-1.3847766673619279</v>
      </c>
    </row>
    <row r="3956" spans="7:239" ht="15.6" x14ac:dyDescent="0.3">
      <c r="G3956" s="1"/>
      <c r="H3956" s="1"/>
      <c r="K3956">
        <v>0.23931206058992077</v>
      </c>
      <c r="L3956">
        <v>-0.35776802645847117</v>
      </c>
      <c r="M3956">
        <v>2.1677881327975126E-2</v>
      </c>
      <c r="N3956">
        <v>-9.492242329842436E-3</v>
      </c>
      <c r="O3956">
        <v>-0.58405534799335312</v>
      </c>
      <c r="P3956">
        <v>-1.0390167084967223</v>
      </c>
      <c r="Q3956">
        <v>0.45496136050336922</v>
      </c>
      <c r="ID3956">
        <v>-1.3154238748568658</v>
      </c>
      <c r="IE3956">
        <v>0.68981402805986314</v>
      </c>
    </row>
    <row r="3957" spans="7:239" ht="15.6" x14ac:dyDescent="0.3">
      <c r="G3957" s="1"/>
      <c r="H3957" s="1"/>
      <c r="K3957">
        <v>-0.33894430833788058</v>
      </c>
      <c r="L3957">
        <v>1.132125416163779</v>
      </c>
      <c r="M3957">
        <v>-3.0702984525012477E-2</v>
      </c>
      <c r="N3957">
        <v>3.0175681586359086E-2</v>
      </c>
      <c r="O3957">
        <v>2.5273529059930189E-2</v>
      </c>
      <c r="P3957">
        <v>1.4715881796546419</v>
      </c>
      <c r="Q3957">
        <v>-1.4463146505947118</v>
      </c>
      <c r="ID3957">
        <v>-0.31002732213465695</v>
      </c>
      <c r="IE3957">
        <v>0.3299204315781703</v>
      </c>
    </row>
    <row r="3958" spans="7:239" ht="15.6" x14ac:dyDescent="0.3">
      <c r="G3958" s="1"/>
      <c r="H3958" s="1"/>
      <c r="K3958">
        <v>-7.0738623636311199E-2</v>
      </c>
      <c r="L3958">
        <v>-0.61042336815632969</v>
      </c>
      <c r="M3958">
        <v>-6.4077986070244725E-3</v>
      </c>
      <c r="N3958">
        <v>-1.6354043219546904E-2</v>
      </c>
      <c r="O3958">
        <v>1.0909707280040863</v>
      </c>
      <c r="P3958">
        <v>0.30712456243537978</v>
      </c>
      <c r="Q3958">
        <v>0.78384616556870657</v>
      </c>
      <c r="ID3958">
        <v>0.52422734285607697</v>
      </c>
      <c r="IE3958">
        <v>-0.11449678588040099</v>
      </c>
    </row>
    <row r="3959" spans="7:239" ht="15.6" x14ac:dyDescent="0.3">
      <c r="G3959" s="1"/>
      <c r="H3959" s="1"/>
      <c r="K3959">
        <v>-0.64636917339216349</v>
      </c>
      <c r="L3959">
        <v>0.19231732472206281</v>
      </c>
      <c r="M3959">
        <v>-5.855080684323373E-2</v>
      </c>
      <c r="N3959">
        <v>4.9313533170633828E-3</v>
      </c>
      <c r="O3959">
        <v>2.5699701585809147</v>
      </c>
      <c r="P3959">
        <v>2.8063289804791332</v>
      </c>
      <c r="Q3959">
        <v>-0.23635882189821852</v>
      </c>
      <c r="ID3959">
        <v>2.0335255071410665</v>
      </c>
      <c r="IE3959">
        <v>2.02742944581491</v>
      </c>
    </row>
    <row r="3960" spans="7:239" ht="15.6" x14ac:dyDescent="0.3">
      <c r="G3960" s="1"/>
      <c r="H3960" s="1"/>
      <c r="K3960">
        <v>-8.459940138077722E-2</v>
      </c>
      <c r="L3960">
        <v>-0.81173402629792146</v>
      </c>
      <c r="M3960">
        <v>-7.6633654778177291E-3</v>
      </c>
      <c r="N3960">
        <v>-2.1744289527893694E-2</v>
      </c>
      <c r="O3960">
        <v>1.4095032833863894</v>
      </c>
      <c r="P3960">
        <v>0.36730364256096482</v>
      </c>
      <c r="Q3960">
        <v>1.0421996408254246</v>
      </c>
      <c r="ID3960">
        <v>-0.13364045757984713</v>
      </c>
      <c r="IE3960">
        <v>-1.4171948984831508</v>
      </c>
    </row>
    <row r="3961" spans="7:239" ht="15.6" x14ac:dyDescent="0.3">
      <c r="G3961" s="1"/>
      <c r="H3961" s="1"/>
      <c r="K3961">
        <v>1.4950408223591751</v>
      </c>
      <c r="L3961">
        <v>-0.39627113129551189</v>
      </c>
      <c r="M3961">
        <v>0.13542701294573006</v>
      </c>
      <c r="N3961">
        <v>-1.0107129354576368E-2</v>
      </c>
      <c r="O3961">
        <v>-6.0065580666335094</v>
      </c>
      <c r="P3961">
        <v>-6.4909908447016536</v>
      </c>
      <c r="Q3961">
        <v>0.48443277806814411</v>
      </c>
      <c r="ID3961">
        <v>0.71962315032506341</v>
      </c>
      <c r="IE3961">
        <v>1.3037742295947281</v>
      </c>
    </row>
    <row r="3962" spans="7:239" ht="15.6" x14ac:dyDescent="0.3">
      <c r="G3962" s="1"/>
      <c r="H3962" s="1"/>
      <c r="K3962">
        <v>-1.7948058047399877</v>
      </c>
      <c r="L3962">
        <v>-1.2219471601650882</v>
      </c>
      <c r="M3962">
        <v>-0.16258097124735152</v>
      </c>
      <c r="N3962">
        <v>-3.3284172454547747E-2</v>
      </c>
      <c r="O3962">
        <v>9.3877788995809581</v>
      </c>
      <c r="P3962">
        <v>7.7924748758370574</v>
      </c>
      <c r="Q3962">
        <v>1.5953040237438998</v>
      </c>
      <c r="ID3962">
        <v>-1.4062240744169334</v>
      </c>
      <c r="IE3962">
        <v>-0.82771797255785684</v>
      </c>
    </row>
    <row r="3963" spans="7:239" ht="15.6" x14ac:dyDescent="0.3">
      <c r="G3963" s="1"/>
      <c r="H3963" s="1"/>
      <c r="K3963">
        <v>0.35238868021620806</v>
      </c>
      <c r="L3963">
        <v>-0.69554641720754029</v>
      </c>
      <c r="M3963">
        <v>3.1920831621348178E-2</v>
      </c>
      <c r="N3963">
        <v>-1.8491439701582964E-2</v>
      </c>
      <c r="O3963">
        <v>-0.64366818779380597</v>
      </c>
      <c r="P3963">
        <v>-1.5299593582003086</v>
      </c>
      <c r="Q3963">
        <v>0.88629117040650263</v>
      </c>
      <c r="ID3963">
        <v>0.15868236936737884</v>
      </c>
      <c r="IE3963">
        <v>-0.7421056783458172</v>
      </c>
    </row>
    <row r="3964" spans="7:239" ht="15.6" x14ac:dyDescent="0.3">
      <c r="G3964" s="1"/>
      <c r="H3964" s="1"/>
      <c r="K3964">
        <v>0.13909408047287647</v>
      </c>
      <c r="L3964">
        <v>-0.95254802831020091</v>
      </c>
      <c r="M3964">
        <v>1.2599720057911004E-2</v>
      </c>
      <c r="N3964">
        <v>-2.5437525488029918E-2</v>
      </c>
      <c r="O3964">
        <v>0.61531356042207086</v>
      </c>
      <c r="P3964">
        <v>-0.6039021740402547</v>
      </c>
      <c r="Q3964">
        <v>1.2192157344623256</v>
      </c>
      <c r="ID3964">
        <v>-0.88322820638168631</v>
      </c>
      <c r="IE3964">
        <v>1.1505752577932518</v>
      </c>
    </row>
    <row r="3965" spans="7:239" ht="15.6" x14ac:dyDescent="0.3">
      <c r="G3965" s="1"/>
      <c r="H3965" s="1"/>
      <c r="K3965">
        <v>1.0790806168578226</v>
      </c>
      <c r="L3965">
        <v>0.31985182625768815</v>
      </c>
      <c r="M3965">
        <v>9.7747608281416029E-2</v>
      </c>
      <c r="N3965">
        <v>8.9137755746079711E-3</v>
      </c>
      <c r="O3965">
        <v>-5.1122597407512966</v>
      </c>
      <c r="P3965">
        <v>-4.6850241812570355</v>
      </c>
      <c r="Q3965">
        <v>-0.42723555949426134</v>
      </c>
      <c r="ID3965">
        <v>0.86946273377354544</v>
      </c>
      <c r="IE3965">
        <v>1.8934980021181169</v>
      </c>
    </row>
    <row r="3966" spans="7:239" ht="15.6" x14ac:dyDescent="0.3">
      <c r="G3966" s="1"/>
      <c r="H3966" s="1"/>
      <c r="K3966">
        <v>3.6894339666967389E-2</v>
      </c>
      <c r="L3966">
        <v>-0.75521145264902778</v>
      </c>
      <c r="M3966">
        <v>3.3420426659775695E-3</v>
      </c>
      <c r="N3966">
        <v>-2.0191971332594989E-2</v>
      </c>
      <c r="O3966">
        <v>0.807613860262271</v>
      </c>
      <c r="P3966">
        <v>-0.16018346617565771</v>
      </c>
      <c r="Q3966">
        <v>0.96779732643792871</v>
      </c>
      <c r="ID3966">
        <v>0.79103677140754192</v>
      </c>
      <c r="IE3966">
        <v>1.1103248824764844</v>
      </c>
    </row>
    <row r="3967" spans="7:239" ht="15.6" x14ac:dyDescent="0.3">
      <c r="G3967" s="1"/>
      <c r="H3967" s="1"/>
      <c r="K3967">
        <v>-1.0485804723060044</v>
      </c>
      <c r="L3967">
        <v>0.4092640877842405</v>
      </c>
      <c r="M3967">
        <v>-9.4984778391227653E-2</v>
      </c>
      <c r="N3967">
        <v>1.0602344785170454E-2</v>
      </c>
      <c r="O3967">
        <v>4.044433913713017</v>
      </c>
      <c r="P3967">
        <v>4.5526022727130782</v>
      </c>
      <c r="Q3967">
        <v>-0.50816835900006152</v>
      </c>
      <c r="ID3967">
        <v>0.63020237110453803</v>
      </c>
      <c r="IE3967">
        <v>0.6099201535878731</v>
      </c>
    </row>
    <row r="3968" spans="7:239" ht="15.6" x14ac:dyDescent="0.3">
      <c r="G3968" s="1"/>
      <c r="H3968" s="1"/>
      <c r="K3968">
        <v>2.001994304134127</v>
      </c>
      <c r="L3968">
        <v>-0.25618816372090641</v>
      </c>
      <c r="M3968">
        <v>0.18134896685658142</v>
      </c>
      <c r="N3968">
        <v>-6.1918741412033433E-3</v>
      </c>
      <c r="O3968">
        <v>-8.3952459739748306</v>
      </c>
      <c r="P3968">
        <v>-8.6920213180356338</v>
      </c>
      <c r="Q3968">
        <v>0.29677534406080264</v>
      </c>
      <c r="ID3968">
        <v>-1.1064574281238262</v>
      </c>
      <c r="IE3968">
        <v>-0.83976259877465476</v>
      </c>
    </row>
    <row r="3969" spans="7:239" ht="15.6" x14ac:dyDescent="0.3">
      <c r="G3969" s="1"/>
      <c r="H3969" s="1"/>
      <c r="K3969">
        <v>-0.87657874276150771</v>
      </c>
      <c r="L3969">
        <v>-1.3707983905761771</v>
      </c>
      <c r="M3969">
        <v>-7.9404146675129725E-2</v>
      </c>
      <c r="N3969">
        <v>-3.6962792054631106E-2</v>
      </c>
      <c r="O3969">
        <v>5.5774451307105428</v>
      </c>
      <c r="P3969">
        <v>3.8058255726732759</v>
      </c>
      <c r="Q3969">
        <v>1.7716195580372669</v>
      </c>
      <c r="ID3969">
        <v>1.0088937482952309</v>
      </c>
      <c r="IE3969">
        <v>-0.44854395441780787</v>
      </c>
    </row>
    <row r="3970" spans="7:239" ht="15.6" x14ac:dyDescent="0.3">
      <c r="G3970" s="1"/>
      <c r="H3970" s="1"/>
      <c r="K3970">
        <v>-0.58148385367682942</v>
      </c>
      <c r="L3970">
        <v>2.4459770361210773</v>
      </c>
      <c r="M3970">
        <v>-5.2673224839011171E-2</v>
      </c>
      <c r="N3970">
        <v>6.5244958464745345E-2</v>
      </c>
      <c r="O3970">
        <v>-0.60256078969540106</v>
      </c>
      <c r="P3970">
        <v>2.524617598469399</v>
      </c>
      <c r="Q3970">
        <v>-3.1271783881648001</v>
      </c>
      <c r="ID3970">
        <v>0.94364124624349943</v>
      </c>
      <c r="IE3970">
        <v>1.3508380323275815</v>
      </c>
    </row>
    <row r="3971" spans="7:239" ht="15.6" x14ac:dyDescent="0.3">
      <c r="G3971" s="1"/>
      <c r="H3971" s="1"/>
      <c r="K3971">
        <v>-1.0398120617951383</v>
      </c>
      <c r="L3971">
        <v>-0.7152873318928944</v>
      </c>
      <c r="M3971">
        <v>-9.4190499314690673E-2</v>
      </c>
      <c r="N3971">
        <v>-1.9479877021544832E-2</v>
      </c>
      <c r="O3971">
        <v>5.4481994106151443</v>
      </c>
      <c r="P3971">
        <v>4.5145326283947345</v>
      </c>
      <c r="Q3971">
        <v>0.93366678222041011</v>
      </c>
      <c r="ID3971">
        <v>0.22579826945460502</v>
      </c>
      <c r="IE3971">
        <v>0.52995449108268611</v>
      </c>
    </row>
    <row r="3972" spans="7:239" ht="15.6" x14ac:dyDescent="0.3">
      <c r="G3972" s="1"/>
      <c r="H3972" s="1"/>
      <c r="K3972">
        <v>2.2826087121998127</v>
      </c>
      <c r="L3972">
        <v>0.31839887673464617</v>
      </c>
      <c r="M3972">
        <v>0.20676818652303949</v>
      </c>
      <c r="N3972">
        <v>9.2728319427775579E-3</v>
      </c>
      <c r="O3972">
        <v>-10.354804720558917</v>
      </c>
      <c r="P3972">
        <v>-9.9103596579690318</v>
      </c>
      <c r="Q3972">
        <v>-0.44444506258988503</v>
      </c>
      <c r="ID3972">
        <v>-1.2027670185398351</v>
      </c>
      <c r="IE3972">
        <v>-1.5305805618320454</v>
      </c>
    </row>
    <row r="3973" spans="7:239" ht="15.6" x14ac:dyDescent="0.3">
      <c r="G3973" s="1"/>
      <c r="H3973" s="1"/>
      <c r="K3973">
        <v>-0.73366019238483948</v>
      </c>
      <c r="L3973">
        <v>-0.51337790744511791</v>
      </c>
      <c r="M3973">
        <v>-6.6457990234060918E-2</v>
      </c>
      <c r="N3973">
        <v>-1.3976970592190104E-2</v>
      </c>
      <c r="O3973">
        <v>3.8552322979046632</v>
      </c>
      <c r="P3973">
        <v>3.1853187690068032</v>
      </c>
      <c r="Q3973">
        <v>0.66991352889786004</v>
      </c>
      <c r="ID3973">
        <v>-0.39459239711785898</v>
      </c>
      <c r="IE3973">
        <v>-1.6784436278921409</v>
      </c>
    </row>
    <row r="3974" spans="7:239" ht="15.6" x14ac:dyDescent="0.3">
      <c r="G3974" s="1"/>
      <c r="H3974" s="1"/>
      <c r="K3974">
        <v>-1.2946067902345053</v>
      </c>
      <c r="L3974">
        <v>0.30950456227678469</v>
      </c>
      <c r="M3974">
        <v>-0.11727086506176862</v>
      </c>
      <c r="N3974">
        <v>7.8521338546572381E-3</v>
      </c>
      <c r="O3974">
        <v>5.2444188722440872</v>
      </c>
      <c r="P3974">
        <v>5.620770147025409</v>
      </c>
      <c r="Q3974">
        <v>-0.37635127478132147</v>
      </c>
      <c r="ID3974">
        <v>-4.7488381563454668E-2</v>
      </c>
      <c r="IE3974">
        <v>-2.2752322985763533</v>
      </c>
    </row>
    <row r="3975" spans="7:239" ht="15.6" x14ac:dyDescent="0.3">
      <c r="G3975" s="1"/>
      <c r="H3975" s="1"/>
      <c r="K3975">
        <v>5.3296025342645693E-2</v>
      </c>
      <c r="L3975">
        <v>1.02026381589685</v>
      </c>
      <c r="M3975">
        <v>4.8277755403660942E-3</v>
      </c>
      <c r="N3975">
        <v>2.7312736441780821E-2</v>
      </c>
      <c r="O3975">
        <v>-1.5404885959032533</v>
      </c>
      <c r="P3975">
        <v>-0.23139435885917864</v>
      </c>
      <c r="Q3975">
        <v>-1.3090942370440746</v>
      </c>
      <c r="ID3975">
        <v>0.27087493736592339</v>
      </c>
      <c r="IE3975">
        <v>-0.84542064056465738</v>
      </c>
    </row>
    <row r="3976" spans="7:239" ht="15.6" x14ac:dyDescent="0.3">
      <c r="G3976" s="1"/>
      <c r="H3976" s="1"/>
      <c r="K3976">
        <v>-3.3764108264201967E-2</v>
      </c>
      <c r="L3976">
        <v>0.40567606519889554</v>
      </c>
      <c r="M3976">
        <v>-3.0584932923648132E-3</v>
      </c>
      <c r="N3976">
        <v>1.0841887064303085E-2</v>
      </c>
      <c r="O3976">
        <v>-0.37305657575571677</v>
      </c>
      <c r="P3976">
        <v>0.14659299889658656</v>
      </c>
      <c r="Q3976">
        <v>-0.51964957465230333</v>
      </c>
      <c r="ID3976">
        <v>-6.1313513867673752E-2</v>
      </c>
      <c r="IE3976">
        <v>1.430544822694183</v>
      </c>
    </row>
    <row r="3977" spans="7:239" ht="15.6" x14ac:dyDescent="0.3">
      <c r="G3977" s="1"/>
      <c r="H3977" s="1"/>
      <c r="K3977">
        <v>-1.588040637828346</v>
      </c>
      <c r="L3977">
        <v>0.1587618021665563</v>
      </c>
      <c r="M3977">
        <v>-0.14385132285428462</v>
      </c>
      <c r="N3977">
        <v>3.7222940596165601E-3</v>
      </c>
      <c r="O3977">
        <v>6.7163575655886394</v>
      </c>
      <c r="P3977">
        <v>6.89476640837941</v>
      </c>
      <c r="Q3977">
        <v>-0.17840884279077082</v>
      </c>
      <c r="ID3977">
        <v>-0.16955617949916588</v>
      </c>
      <c r="IE3977">
        <v>-0.57414164535138146</v>
      </c>
    </row>
    <row r="3978" spans="7:239" ht="15.6" x14ac:dyDescent="0.3">
      <c r="G3978" s="1"/>
      <c r="H3978" s="1"/>
      <c r="K3978">
        <v>0.30893048600133766</v>
      </c>
      <c r="L3978">
        <v>0.37714750988473233</v>
      </c>
      <c r="M3978">
        <v>2.7984207722846117E-2</v>
      </c>
      <c r="N3978">
        <v>1.0191969136547026E-2</v>
      </c>
      <c r="O3978">
        <v>-1.8297768598007391</v>
      </c>
      <c r="P3978">
        <v>-1.3412777271991851</v>
      </c>
      <c r="Q3978">
        <v>-0.48849913260155398</v>
      </c>
      <c r="ID3978">
        <v>0.80039197451864563</v>
      </c>
      <c r="IE3978">
        <v>0.10425809629220799</v>
      </c>
    </row>
    <row r="3979" spans="7:239" ht="15.6" x14ac:dyDescent="0.3">
      <c r="G3979" s="1"/>
      <c r="H3979" s="1"/>
      <c r="K3979">
        <v>-1.0095013672297493</v>
      </c>
      <c r="L3979">
        <v>-0.50558064262730762</v>
      </c>
      <c r="M3979">
        <v>-9.1444830591863771E-2</v>
      </c>
      <c r="N3979">
        <v>-1.3859572817098476E-2</v>
      </c>
      <c r="O3979">
        <v>5.0472199272995546</v>
      </c>
      <c r="P3979">
        <v>4.3829332513221928</v>
      </c>
      <c r="Q3979">
        <v>0.66428667597736135</v>
      </c>
      <c r="ID3979">
        <v>-0.98806374842001798</v>
      </c>
      <c r="IE3979">
        <v>0.25196629791336489</v>
      </c>
    </row>
    <row r="3980" spans="7:239" ht="15.6" x14ac:dyDescent="0.3">
      <c r="G3980" s="1"/>
      <c r="H3980" s="1"/>
      <c r="K3980">
        <v>2.063856265191694E-2</v>
      </c>
      <c r="L3980">
        <v>1.1947745871856403</v>
      </c>
      <c r="M3980">
        <v>1.8695268046472974E-3</v>
      </c>
      <c r="N3980">
        <v>3.1970624948459397E-2</v>
      </c>
      <c r="O3980">
        <v>-1.6219520052528471</v>
      </c>
      <c r="P3980">
        <v>-8.9606062401692776E-2</v>
      </c>
      <c r="Q3980">
        <v>-1.5323459428511543</v>
      </c>
      <c r="ID3980">
        <v>0.19970731230143157</v>
      </c>
      <c r="IE3980">
        <v>-0.85086982075011131</v>
      </c>
    </row>
    <row r="3981" spans="7:239" ht="15.6" x14ac:dyDescent="0.3">
      <c r="G3981" s="1"/>
      <c r="H3981" s="1"/>
      <c r="K3981">
        <v>-2.8176829162074015</v>
      </c>
      <c r="L3981">
        <v>-0.39135648494072905</v>
      </c>
      <c r="M3981">
        <v>-0.25523743235855756</v>
      </c>
      <c r="N3981">
        <v>-1.1401580269952229E-2</v>
      </c>
      <c r="O3981">
        <v>12.77995690937607</v>
      </c>
      <c r="P3981">
        <v>12.23348134635787</v>
      </c>
      <c r="Q3981">
        <v>0.54647556301820022</v>
      </c>
      <c r="ID3981">
        <v>-0.36338660850299942</v>
      </c>
      <c r="IE3981">
        <v>0.72820029720548052</v>
      </c>
    </row>
    <row r="3982" spans="7:239" ht="15.6" x14ac:dyDescent="0.3">
      <c r="G3982" s="1"/>
      <c r="H3982" s="1"/>
      <c r="K3982">
        <v>1.2625352952594837</v>
      </c>
      <c r="L3982">
        <v>-0.16910467013395578</v>
      </c>
      <c r="M3982">
        <v>0.11436569571775207</v>
      </c>
      <c r="N3982">
        <v>-4.1066198602305896E-3</v>
      </c>
      <c r="O3982">
        <v>-5.2846964307131046</v>
      </c>
      <c r="P3982">
        <v>-5.4815259356665118</v>
      </c>
      <c r="Q3982">
        <v>0.19682950495340737</v>
      </c>
      <c r="ID3982">
        <v>-1.5889058647988024</v>
      </c>
      <c r="IE3982">
        <v>-1.4020187332204677</v>
      </c>
    </row>
    <row r="3983" spans="7:239" ht="15.6" x14ac:dyDescent="0.3">
      <c r="G3983" s="1"/>
      <c r="H3983" s="1"/>
      <c r="K3983">
        <v>-9.2248107778579683E-2</v>
      </c>
      <c r="L3983">
        <v>1.2387080815958107</v>
      </c>
      <c r="M3983">
        <v>-8.3562171009050005E-3</v>
      </c>
      <c r="N3983">
        <v>3.3108653445786035E-2</v>
      </c>
      <c r="O3983">
        <v>-1.186379542780494</v>
      </c>
      <c r="P3983">
        <v>0.40051188842250773</v>
      </c>
      <c r="Q3983">
        <v>-1.5868914312030016</v>
      </c>
      <c r="ID3983">
        <v>-2.0993286445500847</v>
      </c>
      <c r="IE3983">
        <v>-1.2210524436228873</v>
      </c>
    </row>
    <row r="3984" spans="7:239" ht="15.6" x14ac:dyDescent="0.3">
      <c r="G3984" s="1"/>
      <c r="H3984" s="1"/>
      <c r="K3984">
        <v>0.61916780092801804</v>
      </c>
      <c r="L3984">
        <v>0.73703384048099874</v>
      </c>
      <c r="M3984">
        <v>5.6086793442562559E-2</v>
      </c>
      <c r="N3984">
        <v>1.9922582074437107E-2</v>
      </c>
      <c r="O3984">
        <v>-3.6431148399473776</v>
      </c>
      <c r="P3984">
        <v>-2.6882292891613604</v>
      </c>
      <c r="Q3984">
        <v>-0.95488555078601722</v>
      </c>
      <c r="ID3984">
        <v>-0.51651862479816935</v>
      </c>
      <c r="IE3984">
        <v>0.67989933463100261</v>
      </c>
    </row>
    <row r="3985" spans="7:239" ht="15.6" x14ac:dyDescent="0.3">
      <c r="G3985" s="1"/>
      <c r="H3985" s="1"/>
      <c r="K3985">
        <v>-0.93683450414998715</v>
      </c>
      <c r="L3985">
        <v>1.0190788161814022</v>
      </c>
      <c r="M3985">
        <v>-8.4862364039880692E-2</v>
      </c>
      <c r="N3985">
        <v>2.6953663482989939E-2</v>
      </c>
      <c r="O3985">
        <v>2.7755529489081807</v>
      </c>
      <c r="P3985">
        <v>4.0674368876713238</v>
      </c>
      <c r="Q3985">
        <v>-1.2918839387631433</v>
      </c>
      <c r="ID3985">
        <v>-2.054164342107605</v>
      </c>
      <c r="IE3985">
        <v>-0.50389413052086784</v>
      </c>
    </row>
    <row r="3986" spans="7:239" ht="15.6" x14ac:dyDescent="0.3">
      <c r="G3986" s="1"/>
      <c r="H3986" s="1"/>
      <c r="K3986">
        <v>1.0789292605571141</v>
      </c>
      <c r="L3986">
        <v>0.44293356655674743</v>
      </c>
      <c r="M3986">
        <v>9.773389779847208E-2</v>
      </c>
      <c r="N3986">
        <v>1.220653098010087E-2</v>
      </c>
      <c r="O3986">
        <v>-5.2694237371259343</v>
      </c>
      <c r="P3986">
        <v>-4.6843670404301809</v>
      </c>
      <c r="Q3986">
        <v>-0.58505669669575333</v>
      </c>
      <c r="ID3986">
        <v>-0.36604977860256999</v>
      </c>
      <c r="IE3986">
        <v>1.3407276673277351</v>
      </c>
    </row>
    <row r="3987" spans="7:239" ht="15.6" x14ac:dyDescent="0.3">
      <c r="G3987" s="1"/>
      <c r="H3987" s="1"/>
      <c r="K3987">
        <v>1.1086916533428814</v>
      </c>
      <c r="L3987">
        <v>0.95551783349803343</v>
      </c>
      <c r="M3987">
        <v>0.10042989906667402</v>
      </c>
      <c r="N3987">
        <v>2.5929536873643751E-2</v>
      </c>
      <c r="O3987">
        <v>-6.0563836120268508</v>
      </c>
      <c r="P3987">
        <v>-4.8135858658960835</v>
      </c>
      <c r="Q3987">
        <v>-1.2427977461307669</v>
      </c>
      <c r="ID3987">
        <v>0.95630656401488334</v>
      </c>
      <c r="IE3987">
        <v>-0.6149845549773183</v>
      </c>
    </row>
    <row r="3988" spans="7:239" ht="15.6" x14ac:dyDescent="0.3">
      <c r="G3988" s="1"/>
      <c r="H3988" s="1"/>
      <c r="K3988">
        <v>1.9948892586133715</v>
      </c>
      <c r="L3988">
        <v>-0.36494366923757554</v>
      </c>
      <c r="M3988">
        <v>0.1807053622958705</v>
      </c>
      <c r="N3988">
        <v>-9.1037590402504552E-3</v>
      </c>
      <c r="O3988">
        <v>-8.2248320437719187</v>
      </c>
      <c r="P3988">
        <v>-8.6611734744606093</v>
      </c>
      <c r="Q3988">
        <v>0.43634143068869014</v>
      </c>
      <c r="ID3988">
        <v>9.8982112515292361E-2</v>
      </c>
      <c r="IE3988">
        <v>-0.2342238121380309</v>
      </c>
    </row>
    <row r="3989" spans="7:239" ht="15.6" x14ac:dyDescent="0.3">
      <c r="G3989" s="1"/>
      <c r="H3989" s="1"/>
      <c r="K3989">
        <v>1.5698697251666789</v>
      </c>
      <c r="L3989">
        <v>-0.12910810353354474</v>
      </c>
      <c r="M3989">
        <v>0.14220532604438871</v>
      </c>
      <c r="N3989">
        <v>-2.9349766629563749E-3</v>
      </c>
      <c r="O3989">
        <v>-6.6752012254419322</v>
      </c>
      <c r="P3989">
        <v>-6.8158740959001856</v>
      </c>
      <c r="Q3989">
        <v>0.14067287045825302</v>
      </c>
      <c r="ID3989">
        <v>-0.11116494039354721</v>
      </c>
      <c r="IE3989">
        <v>-0.5493485218298173</v>
      </c>
    </row>
    <row r="3990" spans="7:239" ht="15.6" x14ac:dyDescent="0.3">
      <c r="G3990" s="1"/>
      <c r="H3990" s="1"/>
      <c r="K3990">
        <v>0.9829273786722772</v>
      </c>
      <c r="L3990">
        <v>1.1835046101802467</v>
      </c>
      <c r="M3990">
        <v>8.9037648233649971E-2</v>
      </c>
      <c r="N3990">
        <v>3.1987284537577577E-2</v>
      </c>
      <c r="O3990">
        <v>-5.800701894779845</v>
      </c>
      <c r="P3990">
        <v>-4.2675574610066036</v>
      </c>
      <c r="Q3990">
        <v>-1.5331444337732418</v>
      </c>
      <c r="ID3990">
        <v>-1.8806985532954301</v>
      </c>
      <c r="IE3990">
        <v>3.7616325448257541E-2</v>
      </c>
    </row>
    <row r="3991" spans="7:239" ht="15.6" x14ac:dyDescent="0.3">
      <c r="G3991" s="1"/>
      <c r="H3991" s="1"/>
      <c r="K3991">
        <v>-0.50946740795205137</v>
      </c>
      <c r="L3991">
        <v>0.84504777798595621</v>
      </c>
      <c r="M3991">
        <v>-4.6149675794989221E-2</v>
      </c>
      <c r="N3991">
        <v>2.243911363847954E-2</v>
      </c>
      <c r="O3991">
        <v>1.1364427120777487</v>
      </c>
      <c r="P3991">
        <v>2.2119451397134977</v>
      </c>
      <c r="Q3991">
        <v>-1.075502427635749</v>
      </c>
      <c r="ID3991">
        <v>0.37162213944524491</v>
      </c>
      <c r="IE3991">
        <v>-0.15608221381870047</v>
      </c>
    </row>
    <row r="3992" spans="7:239" ht="15.6" x14ac:dyDescent="0.3">
      <c r="G3992" s="1"/>
      <c r="H3992" s="1"/>
      <c r="K3992">
        <v>0.53111934493357948</v>
      </c>
      <c r="L3992">
        <v>0.73844287124596286</v>
      </c>
      <c r="M3992">
        <v>4.811099825926176E-2</v>
      </c>
      <c r="N3992">
        <v>1.9931166070876204E-2</v>
      </c>
      <c r="O3992">
        <v>-3.2612479306296054</v>
      </c>
      <c r="P3992">
        <v>-2.3059509505350242</v>
      </c>
      <c r="Q3992">
        <v>-0.95529698009458108</v>
      </c>
      <c r="ID3992">
        <v>0.5182830428975419</v>
      </c>
      <c r="IE3992">
        <v>-0.15498704368087329</v>
      </c>
    </row>
    <row r="3993" spans="7:239" ht="15.6" x14ac:dyDescent="0.3">
      <c r="G3993" s="1"/>
      <c r="H3993" s="1"/>
      <c r="K3993">
        <v>-0.1516314583390688</v>
      </c>
      <c r="L3993">
        <v>-0.67398115361285349</v>
      </c>
      <c r="M3993">
        <v>-1.3735407866027878E-2</v>
      </c>
      <c r="N3993">
        <v>-1.8081150382568592E-2</v>
      </c>
      <c r="O3993">
        <v>1.524961555375338</v>
      </c>
      <c r="P3993">
        <v>0.65833547360568201</v>
      </c>
      <c r="Q3993">
        <v>0.86662608176965605</v>
      </c>
      <c r="ID3993">
        <v>-0.40246925622090851</v>
      </c>
      <c r="IE3993">
        <v>-0.89747663466691197</v>
      </c>
    </row>
    <row r="3994" spans="7:239" ht="15.6" x14ac:dyDescent="0.3">
      <c r="G3994" s="1"/>
      <c r="H3994" s="1"/>
      <c r="K3994">
        <v>-1.6811060170486849</v>
      </c>
      <c r="L3994">
        <v>1.3582545550544216</v>
      </c>
      <c r="M3994">
        <v>-0.15228157179998475</v>
      </c>
      <c r="N3994">
        <v>3.5781549710142295E-2</v>
      </c>
      <c r="O3994">
        <v>5.5838237907214383</v>
      </c>
      <c r="P3994">
        <v>7.2988266289723551</v>
      </c>
      <c r="Q3994">
        <v>-1.7150028382509168</v>
      </c>
      <c r="ID3994">
        <v>-0.92081987811182731</v>
      </c>
      <c r="IE3994">
        <v>-1.3821289658365297</v>
      </c>
    </row>
    <row r="3995" spans="7:239" ht="15.6" x14ac:dyDescent="0.3">
      <c r="G3995" s="1"/>
      <c r="H3995" s="1"/>
      <c r="K3995">
        <v>0.63044620868629841</v>
      </c>
      <c r="L3995">
        <v>-0.15750975487656632</v>
      </c>
      <c r="M3995">
        <v>5.7108438504452991E-2</v>
      </c>
      <c r="N3995">
        <v>-4.005411170800657E-3</v>
      </c>
      <c r="O3995">
        <v>-2.5452179498842504</v>
      </c>
      <c r="P3995">
        <v>-2.7371965416985105</v>
      </c>
      <c r="Q3995">
        <v>0.19197859181425983</v>
      </c>
      <c r="ID3995">
        <v>-0.26100614609499162</v>
      </c>
      <c r="IE3995">
        <v>-0.49859444577477402</v>
      </c>
    </row>
    <row r="3996" spans="7:239" ht="15.6" x14ac:dyDescent="0.3">
      <c r="G3996" s="1"/>
      <c r="H3996" s="1"/>
      <c r="K3996">
        <v>2.0738985435673495E-2</v>
      </c>
      <c r="L3996">
        <v>0.54190465807722565</v>
      </c>
      <c r="M3996">
        <v>1.8786235178824481E-3</v>
      </c>
      <c r="N3996">
        <v>1.4504430790539802E-2</v>
      </c>
      <c r="O3996">
        <v>-0.7852366615132651</v>
      </c>
      <c r="P3996">
        <v>-9.0042066128289786E-2</v>
      </c>
      <c r="Q3996">
        <v>-0.6951945953849753</v>
      </c>
      <c r="ID3996">
        <v>-0.83307921081184866</v>
      </c>
      <c r="IE3996">
        <v>-1.4625364445074314</v>
      </c>
    </row>
    <row r="3997" spans="7:239" ht="15.6" x14ac:dyDescent="0.3">
      <c r="G3997" s="1"/>
      <c r="H3997" s="1"/>
      <c r="K3997">
        <v>-1.4818859912454265</v>
      </c>
      <c r="L3997">
        <v>0.12024959592498159</v>
      </c>
      <c r="M3997">
        <v>-0.13423539365554288</v>
      </c>
      <c r="N3997">
        <v>2.7270754343484416E-3</v>
      </c>
      <c r="O3997">
        <v>6.3031685555817232</v>
      </c>
      <c r="P3997">
        <v>6.4338767598914499</v>
      </c>
      <c r="Q3997">
        <v>-0.13070820430972693</v>
      </c>
      <c r="ID3997">
        <v>6.5355432740181766E-3</v>
      </c>
      <c r="IE3997">
        <v>-1.8710015802538182</v>
      </c>
    </row>
    <row r="3998" spans="7:239" ht="15.6" x14ac:dyDescent="0.3">
      <c r="G3998" s="1"/>
      <c r="H3998" s="1"/>
      <c r="K3998">
        <v>-1.3095220728097381</v>
      </c>
      <c r="L3998">
        <v>-0.14918942852691852</v>
      </c>
      <c r="M3998">
        <v>-0.11862195336397151</v>
      </c>
      <c r="N3998">
        <v>-4.4242366771291095E-3</v>
      </c>
      <c r="O3998">
        <v>5.8975803693777484</v>
      </c>
      <c r="P3998">
        <v>5.6855275511003018</v>
      </c>
      <c r="Q3998">
        <v>0.21205281827744665</v>
      </c>
      <c r="ID3998">
        <v>-0.94437048399151746</v>
      </c>
      <c r="IE3998">
        <v>-2.4839126957314019</v>
      </c>
    </row>
    <row r="3999" spans="7:239" ht="15.6" x14ac:dyDescent="0.3">
      <c r="G3999" s="1"/>
      <c r="H3999" s="1"/>
      <c r="K3999">
        <v>0.32965271908492644</v>
      </c>
      <c r="L3999">
        <v>0.93909401655936597</v>
      </c>
      <c r="M3999">
        <v>2.9861313743033038E-2</v>
      </c>
      <c r="N3999">
        <v>2.5232573906855217E-2</v>
      </c>
      <c r="O3999">
        <v>-2.6406395043044588</v>
      </c>
      <c r="P3999">
        <v>-1.4312470599529858</v>
      </c>
      <c r="Q3999">
        <v>-1.2093924443514728</v>
      </c>
      <c r="ID3999">
        <v>-0.21830837509355788</v>
      </c>
      <c r="IE3999">
        <v>-0.24701749338534171</v>
      </c>
    </row>
    <row r="4000" spans="7:239" ht="15.6" x14ac:dyDescent="0.3">
      <c r="G4000" s="1"/>
      <c r="H4000" s="1"/>
      <c r="K4000">
        <v>0.3465052791731138</v>
      </c>
      <c r="L4000">
        <v>1.5888293181294757</v>
      </c>
      <c r="M4000">
        <v>3.1387888696103677E-2</v>
      </c>
      <c r="N4000">
        <v>4.2620512613060192E-2</v>
      </c>
      <c r="O4000">
        <v>-3.5472085286359767</v>
      </c>
      <c r="P4000">
        <v>-1.5044155056611048</v>
      </c>
      <c r="Q4000">
        <v>-2.0427930229748719</v>
      </c>
      <c r="ID4000">
        <v>2.4550351594848503</v>
      </c>
      <c r="IE4000">
        <v>2.2484264931054256</v>
      </c>
    </row>
    <row r="4001" spans="7:239" ht="15.6" x14ac:dyDescent="0.3">
      <c r="G4001" s="1"/>
      <c r="H4001" s="1"/>
      <c r="K4001">
        <v>2.7085118098019918</v>
      </c>
      <c r="L4001">
        <v>-0.40643570024526959</v>
      </c>
      <c r="M4001">
        <v>0.24534825968892116</v>
      </c>
      <c r="N4001">
        <v>-9.9778474595595534E-3</v>
      </c>
      <c r="O4001">
        <v>-11.281258868987042</v>
      </c>
      <c r="P4001">
        <v>-11.759495190538226</v>
      </c>
      <c r="Q4001">
        <v>0.47823632155118539</v>
      </c>
      <c r="ID4001">
        <v>-0.27403405401464209</v>
      </c>
      <c r="IE4001">
        <v>1.6525181679232224</v>
      </c>
    </row>
    <row r="4002" spans="7:239" ht="15.6" x14ac:dyDescent="0.3">
      <c r="G4002" s="1"/>
      <c r="H4002" s="1"/>
      <c r="K4002">
        <v>-4.4792307442029403E-2</v>
      </c>
      <c r="L4002">
        <v>-7.584665024945994E-2</v>
      </c>
      <c r="M4002">
        <v>-4.0574734208585336E-3</v>
      </c>
      <c r="N4002">
        <v>-2.0439350717986909E-3</v>
      </c>
      <c r="O4002">
        <v>0.29243934281777018</v>
      </c>
      <c r="P4002">
        <v>0.19447392550825238</v>
      </c>
      <c r="Q4002">
        <v>9.7965417309517827E-2</v>
      </c>
      <c r="ID4002">
        <v>-1.0493253526404336</v>
      </c>
      <c r="IE4002">
        <v>-0.30985535849857421</v>
      </c>
    </row>
    <row r="4003" spans="7:239" ht="15.6" x14ac:dyDescent="0.3">
      <c r="G4003" s="1"/>
      <c r="H4003" s="1"/>
      <c r="K4003">
        <v>-6.989358457208078E-2</v>
      </c>
      <c r="L4003">
        <v>-2.4718760998625222</v>
      </c>
      <c r="M4003">
        <v>-6.3312514555489748E-3</v>
      </c>
      <c r="N4003">
        <v>-6.6153203470984745E-2</v>
      </c>
      <c r="O4003">
        <v>3.4741660698066403</v>
      </c>
      <c r="P4003">
        <v>0.30345567209653312</v>
      </c>
      <c r="Q4003">
        <v>3.1707103977101072</v>
      </c>
      <c r="ID4003">
        <v>1.3522334539989735</v>
      </c>
      <c r="IE4003">
        <v>0.16714746607730127</v>
      </c>
    </row>
    <row r="4004" spans="7:239" ht="15.6" x14ac:dyDescent="0.3">
      <c r="G4004" s="1"/>
      <c r="H4004" s="1"/>
      <c r="K4004">
        <v>-8.6798361592069287E-2</v>
      </c>
      <c r="L4004">
        <v>0.99245516113864063</v>
      </c>
      <c r="M4004">
        <v>-7.8625564353809272E-3</v>
      </c>
      <c r="N4004">
        <v>2.6522451634013268E-2</v>
      </c>
      <c r="O4004">
        <v>-0.89436521018116233</v>
      </c>
      <c r="P4004">
        <v>0.37685082708321516</v>
      </c>
      <c r="Q4004">
        <v>-1.2712160372643775</v>
      </c>
      <c r="ID4004">
        <v>-1.9581655069753605</v>
      </c>
      <c r="IE4004">
        <v>0.91346749198425181</v>
      </c>
    </row>
    <row r="4005" spans="7:239" ht="15.6" x14ac:dyDescent="0.3">
      <c r="G4005" s="1"/>
      <c r="H4005" s="1"/>
      <c r="K4005">
        <v>0.39661392987965738</v>
      </c>
      <c r="L4005">
        <v>0.98154030195058617</v>
      </c>
      <c r="M4005">
        <v>3.5926938591222743E-2</v>
      </c>
      <c r="N4005">
        <v>2.6390278902137843E-2</v>
      </c>
      <c r="O4005">
        <v>-2.9868523230205302</v>
      </c>
      <c r="P4005">
        <v>-1.7219712995311844</v>
      </c>
      <c r="Q4005">
        <v>-1.2648810234893459</v>
      </c>
      <c r="ID4005">
        <v>0.28462123775717368</v>
      </c>
      <c r="IE4005">
        <v>0.37126148538650672</v>
      </c>
    </row>
    <row r="4006" spans="7:239" ht="15.6" x14ac:dyDescent="0.3">
      <c r="G4006" s="1"/>
      <c r="H4006" s="1"/>
      <c r="K4006">
        <v>-1.3023156354904943</v>
      </c>
      <c r="L4006">
        <v>0.96422518062198559</v>
      </c>
      <c r="M4006">
        <v>-0.11796916431264261</v>
      </c>
      <c r="N4006">
        <v>2.5365323894495608E-2</v>
      </c>
      <c r="O4006">
        <v>4.4384843707605173</v>
      </c>
      <c r="P4006">
        <v>5.6542394966454985</v>
      </c>
      <c r="Q4006">
        <v>-1.2157551258849815</v>
      </c>
      <c r="ID4006">
        <v>7.5781291488652511E-3</v>
      </c>
      <c r="IE4006">
        <v>-9.1653321802244291E-3</v>
      </c>
    </row>
    <row r="4007" spans="7:239" ht="15.6" x14ac:dyDescent="0.3">
      <c r="G4007" s="1"/>
      <c r="H4007" s="1"/>
      <c r="K4007">
        <v>-0.62145186827686927</v>
      </c>
      <c r="L4007">
        <v>-7.0791196853837723E-2</v>
      </c>
      <c r="M4007">
        <v>-5.62936937584574E-2</v>
      </c>
      <c r="N4007">
        <v>-2.0993497097393675E-3</v>
      </c>
      <c r="O4007">
        <v>2.7987674120688153</v>
      </c>
      <c r="P4007">
        <v>2.6981459817548643</v>
      </c>
      <c r="Q4007">
        <v>0.10062143031395092</v>
      </c>
      <c r="ID4007">
        <v>-7.0236089753358474E-4</v>
      </c>
      <c r="IE4007">
        <v>-5.7485987878651383E-2</v>
      </c>
    </row>
    <row r="4008" spans="7:239" ht="15.6" x14ac:dyDescent="0.3">
      <c r="G4008" s="1"/>
      <c r="H4008" s="1"/>
      <c r="K4008">
        <v>-2.0550325076004334</v>
      </c>
      <c r="L4008">
        <v>0.94169277607302182</v>
      </c>
      <c r="M4008">
        <v>-0.18615338781955906</v>
      </c>
      <c r="N4008">
        <v>2.4513640865336531E-2</v>
      </c>
      <c r="O4008">
        <v>7.7473621753748585</v>
      </c>
      <c r="P4008">
        <v>8.9222962964646246</v>
      </c>
      <c r="Q4008">
        <v>-1.1749341210897661</v>
      </c>
      <c r="ID4008">
        <v>0.73897183214914297</v>
      </c>
      <c r="IE4008">
        <v>0.39492624577977875</v>
      </c>
    </row>
    <row r="4009" spans="7:239" ht="15.6" x14ac:dyDescent="0.3">
      <c r="G4009" s="1"/>
      <c r="H4009" s="1"/>
      <c r="K4009">
        <v>-0.70759367574610987</v>
      </c>
      <c r="L4009">
        <v>1.5420746345615834</v>
      </c>
      <c r="M4009">
        <v>-6.4096776791933763E-2</v>
      </c>
      <c r="N4009">
        <v>4.1021163904951162E-2</v>
      </c>
      <c r="O4009">
        <v>1.1060097149547752</v>
      </c>
      <c r="P4009">
        <v>3.0721462600526577</v>
      </c>
      <c r="Q4009">
        <v>-1.9661365450978825</v>
      </c>
      <c r="ID4009">
        <v>-0.2447093165318753</v>
      </c>
      <c r="IE4009">
        <v>1.2291047725486608</v>
      </c>
    </row>
    <row r="4010" spans="7:239" ht="15.6" x14ac:dyDescent="0.3">
      <c r="G4010" s="1"/>
      <c r="H4010" s="1"/>
      <c r="K4010">
        <v>0.57622195802138709</v>
      </c>
      <c r="L4010">
        <v>0.4948171348601354</v>
      </c>
      <c r="M4010">
        <v>5.2196580455532611E-2</v>
      </c>
      <c r="N4010">
        <v>1.3428359886988902E-2</v>
      </c>
      <c r="O4010">
        <v>-3.1453908469361238</v>
      </c>
      <c r="P4010">
        <v>-2.5017721242760218</v>
      </c>
      <c r="Q4010">
        <v>-0.64361872266010201</v>
      </c>
      <c r="ID4010">
        <v>-0.23521455376450501</v>
      </c>
      <c r="IE4010">
        <v>-0.35576021084334336</v>
      </c>
    </row>
    <row r="4011" spans="7:239" ht="15.6" x14ac:dyDescent="0.3">
      <c r="G4011" s="1"/>
      <c r="H4011" s="1"/>
      <c r="K4011">
        <v>-1.8484144302889687</v>
      </c>
      <c r="L4011">
        <v>0.43204194739838464</v>
      </c>
      <c r="M4011">
        <v>-0.16743706341396422</v>
      </c>
      <c r="N4011">
        <v>1.0947268621308081E-2</v>
      </c>
      <c r="O4011">
        <v>7.5005259526430264</v>
      </c>
      <c r="P4011">
        <v>8.0252264451797402</v>
      </c>
      <c r="Q4011">
        <v>-0.52470049253671347</v>
      </c>
      <c r="ID4011">
        <v>0.45581903902119403</v>
      </c>
      <c r="IE4011">
        <v>-1.0850037199215199</v>
      </c>
    </row>
    <row r="4012" spans="7:239" ht="15.6" x14ac:dyDescent="0.3">
      <c r="G4012" s="1"/>
      <c r="H4012" s="1"/>
      <c r="K4012">
        <v>-9.61964879724026E-2</v>
      </c>
      <c r="L4012">
        <v>1.3923775225360857</v>
      </c>
      <c r="M4012">
        <v>-8.7138777932596993E-3</v>
      </c>
      <c r="N4012">
        <v>3.7218466095136626E-2</v>
      </c>
      <c r="O4012">
        <v>-1.3662194688855585</v>
      </c>
      <c r="P4012">
        <v>0.4176544970430961</v>
      </c>
      <c r="Q4012">
        <v>-1.7838739659286544</v>
      </c>
      <c r="ID4012">
        <v>0.56678780144531649</v>
      </c>
      <c r="IE4012">
        <v>7.3825501947226271E-2</v>
      </c>
    </row>
    <row r="4013" spans="7:239" ht="15.6" x14ac:dyDescent="0.3">
      <c r="G4013" s="1"/>
      <c r="H4013" s="1"/>
      <c r="K4013">
        <v>-0.78483785497391567</v>
      </c>
      <c r="L4013">
        <v>0.69662387884764587</v>
      </c>
      <c r="M4013">
        <v>-7.1093875669648005E-2</v>
      </c>
      <c r="N4013">
        <v>1.8377282696039957E-2</v>
      </c>
      <c r="O4013">
        <v>2.5266962248711562</v>
      </c>
      <c r="P4013">
        <v>3.4075158718221785</v>
      </c>
      <c r="Q4013">
        <v>-0.88081964695102222</v>
      </c>
      <c r="ID4013">
        <v>-1.0480809308106069</v>
      </c>
      <c r="IE4013">
        <v>-1.7075715870787804</v>
      </c>
    </row>
    <row r="4014" spans="7:239" ht="15.6" x14ac:dyDescent="0.3">
      <c r="G4014" s="1"/>
      <c r="H4014" s="1"/>
      <c r="K4014">
        <v>4.1712545477890745E-2</v>
      </c>
      <c r="L4014">
        <v>-1.8830642040181824</v>
      </c>
      <c r="M4014">
        <v>3.7784957788105952E-3</v>
      </c>
      <c r="N4014">
        <v>-5.0363819728071683E-2</v>
      </c>
      <c r="O4014">
        <v>2.2328256724770981</v>
      </c>
      <c r="P4014">
        <v>-0.18110258044923314</v>
      </c>
      <c r="Q4014">
        <v>2.4139282529263313</v>
      </c>
      <c r="ID4014">
        <v>-0.55006673385510141</v>
      </c>
      <c r="IE4014">
        <v>-0.93091741370484138</v>
      </c>
    </row>
    <row r="4015" spans="7:239" ht="15.6" x14ac:dyDescent="0.3">
      <c r="G4015" s="1"/>
      <c r="H4015" s="1"/>
      <c r="K4015">
        <v>-0.52097907451367842</v>
      </c>
      <c r="L4015">
        <v>-2.0721799974243265E-2</v>
      </c>
      <c r="M4015">
        <v>-4.7192450409001635E-2</v>
      </c>
      <c r="N4015">
        <v>-7.2662357088263795E-4</v>
      </c>
      <c r="O4015">
        <v>2.2967520565092476</v>
      </c>
      <c r="P4015">
        <v>2.2619251276451098</v>
      </c>
      <c r="Q4015">
        <v>3.4826928864137914E-2</v>
      </c>
      <c r="ID4015">
        <v>-0.44248187934772187</v>
      </c>
      <c r="IE4015">
        <v>-0.29359046364021402</v>
      </c>
    </row>
    <row r="4016" spans="7:239" ht="15.6" x14ac:dyDescent="0.3">
      <c r="G4016" s="1"/>
      <c r="H4016" s="1"/>
      <c r="K4016">
        <v>0.23751545317183811</v>
      </c>
      <c r="L4016">
        <v>-0.82862954902179931</v>
      </c>
      <c r="M4016">
        <v>2.1515137159101441E-2</v>
      </c>
      <c r="N4016">
        <v>-2.2089793326253441E-2</v>
      </c>
      <c r="O4016">
        <v>2.75431602506786E-2</v>
      </c>
      <c r="P4016">
        <v>-1.031216411589849</v>
      </c>
      <c r="Q4016">
        <v>1.0587595718405276</v>
      </c>
      <c r="ID4016">
        <v>1.0854794401241863</v>
      </c>
      <c r="IE4016">
        <v>1.5530930526895945</v>
      </c>
    </row>
    <row r="4017" spans="7:239" ht="15.6" x14ac:dyDescent="0.3">
      <c r="G4017" s="1"/>
      <c r="H4017" s="1"/>
      <c r="K4017">
        <v>0.88976645200441074</v>
      </c>
      <c r="L4017">
        <v>-1.2516376129613678</v>
      </c>
      <c r="M4017">
        <v>8.0598744202938277E-2</v>
      </c>
      <c r="N4017">
        <v>-3.3190870604513062E-2</v>
      </c>
      <c r="O4017">
        <v>-2.2722503199377675</v>
      </c>
      <c r="P4017">
        <v>-3.8630824038434048</v>
      </c>
      <c r="Q4017">
        <v>1.5908320839056376</v>
      </c>
      <c r="ID4017">
        <v>1.1071487905741837</v>
      </c>
      <c r="IE4017">
        <v>9.7872485630554951E-2</v>
      </c>
    </row>
    <row r="4018" spans="7:239" ht="15.6" x14ac:dyDescent="0.3">
      <c r="G4018" s="1"/>
      <c r="H4018" s="1"/>
      <c r="K4018">
        <v>0.13588873418759875</v>
      </c>
      <c r="L4018">
        <v>-0.95393084947852069</v>
      </c>
      <c r="M4018">
        <v>1.2309366465969042E-2</v>
      </c>
      <c r="N4018">
        <v>-2.5475579894791864E-2</v>
      </c>
      <c r="O4018">
        <v>0.63105409302739457</v>
      </c>
      <c r="P4018">
        <v>-0.58998558187723649</v>
      </c>
      <c r="Q4018">
        <v>1.2210396749046311</v>
      </c>
      <c r="ID4018">
        <v>-0.3768993525536985</v>
      </c>
      <c r="IE4018">
        <v>1.0274517338287592</v>
      </c>
    </row>
    <row r="4019" spans="7:239" ht="15.6" x14ac:dyDescent="0.3">
      <c r="G4019" s="1"/>
      <c r="H4019" s="1"/>
      <c r="K4019">
        <v>0.3139644673893659</v>
      </c>
      <c r="L4019">
        <v>0.83308111328103351</v>
      </c>
      <c r="M4019">
        <v>2.8440206684486029E-2</v>
      </c>
      <c r="N4019">
        <v>2.2391223939242429E-2</v>
      </c>
      <c r="O4019">
        <v>-2.436340753775089</v>
      </c>
      <c r="P4019">
        <v>-1.3631336702700425</v>
      </c>
      <c r="Q4019">
        <v>-1.0732070835050462</v>
      </c>
      <c r="ID4019">
        <v>-0.70792494789955551</v>
      </c>
      <c r="IE4019">
        <v>-0.32009053794548065</v>
      </c>
    </row>
    <row r="4020" spans="7:239" ht="15.6" x14ac:dyDescent="0.3">
      <c r="G4020" s="1"/>
      <c r="H4020" s="1"/>
      <c r="K4020">
        <v>-0.35751430306505005</v>
      </c>
      <c r="L4020">
        <v>-0.38001993624446678</v>
      </c>
      <c r="M4020">
        <v>-3.2385131847484941E-2</v>
      </c>
      <c r="N4020">
        <v>-1.0284878605076483E-2</v>
      </c>
      <c r="O4020">
        <v>2.045165444961051</v>
      </c>
      <c r="P4020">
        <v>1.5522131792917797</v>
      </c>
      <c r="Q4020">
        <v>0.49295226566927119</v>
      </c>
      <c r="ID4020">
        <v>-0.74601940326300542</v>
      </c>
      <c r="IE4020">
        <v>-0.43860298991482616</v>
      </c>
    </row>
    <row r="4021" spans="7:239" ht="15.6" x14ac:dyDescent="0.3">
      <c r="G4021" s="1"/>
      <c r="H4021" s="1"/>
      <c r="K4021">
        <v>6.2751478641123334E-2</v>
      </c>
      <c r="L4021">
        <v>3.4278220205963259</v>
      </c>
      <c r="M4021">
        <v>5.6842898088126309E-3</v>
      </c>
      <c r="N4021">
        <v>9.1725260554180454E-2</v>
      </c>
      <c r="O4021">
        <v>-4.6688211298440825</v>
      </c>
      <c r="P4021">
        <v>-0.27244692402998932</v>
      </c>
      <c r="Q4021">
        <v>-4.3963742058140935</v>
      </c>
      <c r="ID4021">
        <v>0.58787537140144397</v>
      </c>
      <c r="IE4021">
        <v>-0.28436158002090361</v>
      </c>
    </row>
    <row r="4022" spans="7:239" ht="15.6" x14ac:dyDescent="0.3">
      <c r="G4022" s="1"/>
      <c r="H4022" s="1"/>
      <c r="K4022">
        <v>-0.57793059137709824</v>
      </c>
      <c r="L4022">
        <v>-0.65791804970155177</v>
      </c>
      <c r="M4022">
        <v>-5.2351355568106633E-2</v>
      </c>
      <c r="N4022">
        <v>-1.7792363131002773E-2</v>
      </c>
      <c r="O4022">
        <v>3.3619750298391464</v>
      </c>
      <c r="P4022">
        <v>2.5091904658376736</v>
      </c>
      <c r="Q4022">
        <v>0.85278456400147296</v>
      </c>
      <c r="ID4022">
        <v>-1.5860656260464876</v>
      </c>
      <c r="IE4022">
        <v>-3.3301135529050702E-2</v>
      </c>
    </row>
    <row r="4023" spans="7:239" ht="15.6" x14ac:dyDescent="0.3">
      <c r="G4023" s="1"/>
      <c r="H4023" s="1"/>
      <c r="K4023">
        <v>-1.5274984950026982</v>
      </c>
      <c r="L4023">
        <v>1.2261052942647115</v>
      </c>
      <c r="M4023">
        <v>-0.13836716386839606</v>
      </c>
      <c r="N4023">
        <v>3.2296948756924904E-2</v>
      </c>
      <c r="O4023">
        <v>5.0839251358220423</v>
      </c>
      <c r="P4023">
        <v>6.6319117164387702</v>
      </c>
      <c r="Q4023">
        <v>-1.5479865806167277</v>
      </c>
      <c r="ID4023">
        <v>0.19531568130563284</v>
      </c>
      <c r="IE4023">
        <v>-1.2960868241427135</v>
      </c>
    </row>
    <row r="4024" spans="7:239" ht="15.6" x14ac:dyDescent="0.3">
      <c r="G4024" s="1"/>
      <c r="H4024" s="1"/>
      <c r="K4024">
        <v>-0.39722562033031333</v>
      </c>
      <c r="L4024">
        <v>-1.2286431813840508</v>
      </c>
      <c r="M4024">
        <v>-3.5982348055192459E-2</v>
      </c>
      <c r="N4024">
        <v>-3.3001223780098031E-2</v>
      </c>
      <c r="O4024">
        <v>3.3063694124090723</v>
      </c>
      <c r="P4024">
        <v>1.7246270645481783</v>
      </c>
      <c r="Q4024">
        <v>1.5817423478608943</v>
      </c>
      <c r="ID4024">
        <v>-0.38988764553565575</v>
      </c>
      <c r="IE4024">
        <v>0.25432140456111479</v>
      </c>
    </row>
    <row r="4025" spans="7:239" ht="15.6" x14ac:dyDescent="0.3">
      <c r="G4025" s="1"/>
      <c r="H4025" s="1"/>
      <c r="K4025">
        <v>0.28445352373653748</v>
      </c>
      <c r="L4025">
        <v>-0.99753025757829061</v>
      </c>
      <c r="M4025">
        <v>2.576698272408226E-2</v>
      </c>
      <c r="N4025">
        <v>-2.6592874188270808E-2</v>
      </c>
      <c r="O4025">
        <v>3.9584820016028477E-2</v>
      </c>
      <c r="P4025">
        <v>-1.2350065568132065</v>
      </c>
      <c r="Q4025">
        <v>1.274591376829235</v>
      </c>
      <c r="ID4025">
        <v>4.4993611594062149E-2</v>
      </c>
      <c r="IE4025">
        <v>0.47172998498884594</v>
      </c>
    </row>
    <row r="4026" spans="7:239" ht="15.6" x14ac:dyDescent="0.3">
      <c r="G4026" s="1"/>
      <c r="H4026" s="1"/>
      <c r="K4026">
        <v>-1.7307120941337635</v>
      </c>
      <c r="L4026">
        <v>0.70212239896755524</v>
      </c>
      <c r="M4026">
        <v>-0.15677509648714802</v>
      </c>
      <c r="N4026">
        <v>1.8211646551913239E-2</v>
      </c>
      <c r="O4026">
        <v>6.6413196701038428</v>
      </c>
      <c r="P4026">
        <v>7.5142004083268921</v>
      </c>
      <c r="Q4026">
        <v>-0.8728807382230489</v>
      </c>
      <c r="ID4026">
        <v>0.33146864322781289</v>
      </c>
      <c r="IE4026">
        <v>1.3129482066887439</v>
      </c>
    </row>
    <row r="4027" spans="7:239" ht="15.6" x14ac:dyDescent="0.3">
      <c r="G4027" s="1"/>
      <c r="H4027" s="1"/>
      <c r="K4027">
        <v>0.53026175823975563</v>
      </c>
      <c r="L4027">
        <v>-1.9269253516558631</v>
      </c>
      <c r="M4027">
        <v>4.8033314491334071E-2</v>
      </c>
      <c r="N4027">
        <v>-5.1375705981322024E-2</v>
      </c>
      <c r="O4027">
        <v>0.16020018524380042</v>
      </c>
      <c r="P4027">
        <v>-2.302227582386879</v>
      </c>
      <c r="Q4027">
        <v>2.4624277676306794</v>
      </c>
      <c r="ID4027">
        <v>-0.24326800336157875</v>
      </c>
      <c r="IE4027">
        <v>1.1287520458067044</v>
      </c>
    </row>
    <row r="4028" spans="7:239" ht="15.6" x14ac:dyDescent="0.3">
      <c r="G4028" s="1"/>
      <c r="H4028" s="1"/>
      <c r="K4028">
        <v>-0.5986276833049754</v>
      </c>
      <c r="L4028">
        <v>0.8461898006527363</v>
      </c>
      <c r="M4028">
        <v>-5.4226184197891159E-2</v>
      </c>
      <c r="N4028">
        <v>2.2440186762915204E-2</v>
      </c>
      <c r="O4028">
        <v>1.5234967814199609</v>
      </c>
      <c r="P4028">
        <v>2.5990506437047922</v>
      </c>
      <c r="Q4028">
        <v>-1.0755538622848313</v>
      </c>
      <c r="ID4028">
        <v>0.7451438798730079</v>
      </c>
      <c r="IE4028">
        <v>0.25737561124414693</v>
      </c>
    </row>
    <row r="4029" spans="7:239" ht="15.6" x14ac:dyDescent="0.3">
      <c r="G4029" s="1"/>
      <c r="H4029" s="1"/>
      <c r="K4029">
        <v>0.25318039247441992</v>
      </c>
      <c r="L4029">
        <v>1.6012300144133768E-2</v>
      </c>
      <c r="M4029">
        <v>2.2934132484177021E-2</v>
      </c>
      <c r="N4029">
        <v>5.120870271589121E-4</v>
      </c>
      <c r="O4029">
        <v>-1.1237728196215468</v>
      </c>
      <c r="P4029">
        <v>-1.0992285862911477</v>
      </c>
      <c r="Q4029">
        <v>-2.4544233330399151E-2</v>
      </c>
      <c r="ID4029">
        <v>-0.84703367496053306</v>
      </c>
      <c r="IE4029">
        <v>-1.3559281728822585</v>
      </c>
    </row>
    <row r="4030" spans="7:239" ht="15.6" x14ac:dyDescent="0.3">
      <c r="G4030" s="1"/>
      <c r="H4030" s="1"/>
      <c r="K4030">
        <v>0.16936126387014572</v>
      </c>
      <c r="L4030">
        <v>2.0866125702146361</v>
      </c>
      <c r="M4030">
        <v>1.5341447358242881E-2</v>
      </c>
      <c r="N4030">
        <v>5.5879136736733385E-2</v>
      </c>
      <c r="O4030">
        <v>-3.4135889824288626</v>
      </c>
      <c r="P4030">
        <v>-0.73531263948598113</v>
      </c>
      <c r="Q4030">
        <v>-2.6782763429428815</v>
      </c>
      <c r="ID4030">
        <v>0.17187141094913777</v>
      </c>
      <c r="IE4030">
        <v>-1.1747013676236269</v>
      </c>
    </row>
    <row r="4031" spans="7:239" ht="15.6" x14ac:dyDescent="0.3">
      <c r="G4031" s="1"/>
      <c r="H4031" s="1"/>
      <c r="K4031">
        <v>-1.1004591665512062</v>
      </c>
      <c r="L4031">
        <v>1.4067435061804929</v>
      </c>
      <c r="M4031">
        <v>-9.968416618858951E-2</v>
      </c>
      <c r="N4031">
        <v>3.7270755983248985E-2</v>
      </c>
      <c r="O4031">
        <v>2.9914628213192636</v>
      </c>
      <c r="P4031">
        <v>4.7778430315903506</v>
      </c>
      <c r="Q4031">
        <v>-1.7863802102710873</v>
      </c>
      <c r="ID4031">
        <v>-0.95190924195534377</v>
      </c>
      <c r="IE4031">
        <v>0.98850517338749089</v>
      </c>
    </row>
    <row r="4032" spans="7:239" ht="15.6" x14ac:dyDescent="0.3">
      <c r="G4032" s="1"/>
      <c r="H4032" s="1"/>
      <c r="K4032">
        <v>3.3610729996894267E-2</v>
      </c>
      <c r="L4032">
        <v>0.95344867895826391</v>
      </c>
      <c r="M4032">
        <v>3.0445996512804877E-3</v>
      </c>
      <c r="N4032">
        <v>2.5518722647928208E-2</v>
      </c>
      <c r="O4032">
        <v>-1.3690345781511377</v>
      </c>
      <c r="P4032">
        <v>-0.14592707933507287</v>
      </c>
      <c r="Q4032">
        <v>-1.2231074988160648</v>
      </c>
      <c r="ID4032">
        <v>0.16000819645013287</v>
      </c>
      <c r="IE4032">
        <v>0.35628933216276976</v>
      </c>
    </row>
    <row r="4033" spans="7:239" ht="15.6" x14ac:dyDescent="0.3">
      <c r="G4033" s="1"/>
      <c r="H4033" s="1"/>
      <c r="K4033">
        <v>0.77362175068026195</v>
      </c>
      <c r="L4033">
        <v>0.43050655170814223</v>
      </c>
      <c r="M4033">
        <v>7.0077874314594446E-2</v>
      </c>
      <c r="N4033">
        <v>1.1773126090986038E-2</v>
      </c>
      <c r="O4033">
        <v>-3.9231028042773177</v>
      </c>
      <c r="P4033">
        <v>-3.3588191210749705</v>
      </c>
      <c r="Q4033">
        <v>-0.56428368320234734</v>
      </c>
      <c r="ID4033">
        <v>-0.39127277278384182</v>
      </c>
      <c r="IE4033">
        <v>-0.37720397814439294</v>
      </c>
    </row>
    <row r="4034" spans="7:239" ht="15.6" x14ac:dyDescent="0.3">
      <c r="G4034" s="1"/>
      <c r="H4034" s="1"/>
      <c r="K4034">
        <v>-4.5969648660729397E-2</v>
      </c>
      <c r="L4034">
        <v>0.13377417122858978</v>
      </c>
      <c r="M4034">
        <v>-4.1641218829485674E-3</v>
      </c>
      <c r="N4034">
        <v>3.5636609016047476E-3</v>
      </c>
      <c r="O4034">
        <v>2.8779980062509342E-2</v>
      </c>
      <c r="P4034">
        <v>0.19958556591122967</v>
      </c>
      <c r="Q4034">
        <v>-0.17080558584872033</v>
      </c>
      <c r="ID4034">
        <v>-1.1181851270597809</v>
      </c>
      <c r="IE4034">
        <v>1.0361221727594736</v>
      </c>
    </row>
    <row r="4035" spans="7:239" ht="15.6" x14ac:dyDescent="0.3">
      <c r="G4035" s="1"/>
      <c r="H4035" s="1"/>
      <c r="K4035">
        <v>1.9725892362337218</v>
      </c>
      <c r="L4035">
        <v>-0.72497832425401909</v>
      </c>
      <c r="M4035">
        <v>0.17868533356198399</v>
      </c>
      <c r="N4035">
        <v>-1.8743138286561586E-2</v>
      </c>
      <c r="O4035">
        <v>-7.6659988478833538</v>
      </c>
      <c r="P4035">
        <v>-8.5643538833577164</v>
      </c>
      <c r="Q4035">
        <v>0.89835503547436257</v>
      </c>
      <c r="ID4035">
        <v>-0.77310514178972345</v>
      </c>
      <c r="IE4035">
        <v>-6.3301939269926166E-2</v>
      </c>
    </row>
    <row r="4036" spans="7:239" ht="15.6" x14ac:dyDescent="0.3">
      <c r="G4036" s="1"/>
      <c r="H4036" s="1"/>
      <c r="K4036">
        <v>0.17137378325399752</v>
      </c>
      <c r="L4036">
        <v>-0.92999836491211874</v>
      </c>
      <c r="M4036">
        <v>1.5523749730575662E-2</v>
      </c>
      <c r="N4036">
        <v>-2.4823581644849411E-2</v>
      </c>
      <c r="O4036">
        <v>0.44573916606286956</v>
      </c>
      <c r="P4036">
        <v>-0.74405035734625513</v>
      </c>
      <c r="Q4036">
        <v>1.1897895234091247</v>
      </c>
      <c r="ID4036">
        <v>0.85542270965107525</v>
      </c>
      <c r="IE4036">
        <v>1.9044553213870457</v>
      </c>
    </row>
    <row r="4037" spans="7:239" ht="15.6" x14ac:dyDescent="0.3">
      <c r="G4037" s="1"/>
      <c r="H4037" s="1"/>
      <c r="K4037">
        <v>0.55501836607079336</v>
      </c>
      <c r="L4037">
        <v>-7.913419128921273E-2</v>
      </c>
      <c r="M4037">
        <v>5.027587094804388E-2</v>
      </c>
      <c r="N4037">
        <v>-1.9335689381991951E-3</v>
      </c>
      <c r="O4037">
        <v>-2.3170372950886069</v>
      </c>
      <c r="P4037">
        <v>-2.4097128847103022</v>
      </c>
      <c r="Q4037">
        <v>9.2675589621695115E-2</v>
      </c>
      <c r="ID4037">
        <v>0.49860273567002261</v>
      </c>
      <c r="IE4037">
        <v>0.85057503095174847</v>
      </c>
    </row>
    <row r="4038" spans="7:239" ht="15.6" x14ac:dyDescent="0.3">
      <c r="G4038" s="1"/>
      <c r="H4038" s="1"/>
      <c r="K4038">
        <v>0.83870340694602363</v>
      </c>
      <c r="L4038">
        <v>1.4850230517098648</v>
      </c>
      <c r="M4038">
        <v>7.5973241299774591E-2</v>
      </c>
      <c r="N4038">
        <v>4.0006121221918302E-2</v>
      </c>
      <c r="O4038">
        <v>-5.5588686771399303</v>
      </c>
      <c r="P4038">
        <v>-3.6413829338225456</v>
      </c>
      <c r="Q4038">
        <v>-1.9174857433173842</v>
      </c>
      <c r="ID4038">
        <v>1.0205809129836327</v>
      </c>
      <c r="IE4038">
        <v>-2.1112820334055526</v>
      </c>
    </row>
    <row r="4039" spans="7:239" ht="15.6" x14ac:dyDescent="0.3">
      <c r="G4039" s="1"/>
      <c r="H4039" s="1"/>
      <c r="K4039">
        <v>-0.38541647311507371</v>
      </c>
      <c r="L4039">
        <v>-1.3618448293378018</v>
      </c>
      <c r="M4039">
        <v>-3.4912626406874772E-2</v>
      </c>
      <c r="N4039">
        <v>-3.6560862586121248E-2</v>
      </c>
      <c r="O4039">
        <v>3.425710665850207</v>
      </c>
      <c r="P4039">
        <v>1.6733555104130238</v>
      </c>
      <c r="Q4039">
        <v>1.7523551554371832</v>
      </c>
      <c r="ID4039">
        <v>-0.57015947254030075</v>
      </c>
      <c r="IE4039">
        <v>-1.4022830625751173</v>
      </c>
    </row>
    <row r="4040" spans="7:239" ht="15.6" x14ac:dyDescent="0.3">
      <c r="G4040" s="1"/>
      <c r="H4040" s="1"/>
      <c r="K4040">
        <v>0.21616337375214795</v>
      </c>
      <c r="L4040">
        <v>1.2784844807756506</v>
      </c>
      <c r="M4040">
        <v>1.9580977039362627E-2</v>
      </c>
      <c r="N4040">
        <v>3.4274762614402744E-2</v>
      </c>
      <c r="O4040">
        <v>-2.5812953075123466</v>
      </c>
      <c r="P4040">
        <v>-0.93851248674995957</v>
      </c>
      <c r="Q4040">
        <v>-1.6427828207623869</v>
      </c>
      <c r="ID4040">
        <v>-1.3473411251101688</v>
      </c>
      <c r="IE4040">
        <v>-0.49545115003992057</v>
      </c>
    </row>
    <row r="4041" spans="7:239" ht="15.6" x14ac:dyDescent="0.3">
      <c r="G4041" s="1"/>
      <c r="H4041" s="1"/>
      <c r="K4041">
        <v>0.56245833646787491</v>
      </c>
      <c r="L4041">
        <v>-0.14145405556311239</v>
      </c>
      <c r="M4041">
        <v>5.0949814396418394E-2</v>
      </c>
      <c r="N4041">
        <v>-3.5983521842779258E-3</v>
      </c>
      <c r="O4041">
        <v>-2.2695465329757232</v>
      </c>
      <c r="P4041">
        <v>-2.4420148653720086</v>
      </c>
      <c r="Q4041">
        <v>0.17246833239628534</v>
      </c>
      <c r="ID4041">
        <v>0.23714663498955926</v>
      </c>
      <c r="IE4041">
        <v>0.98974989429784865</v>
      </c>
    </row>
    <row r="4042" spans="7:239" ht="15.6" x14ac:dyDescent="0.3">
      <c r="G4042" s="1"/>
      <c r="H4042" s="1"/>
      <c r="K4042">
        <v>-0.19020664964043929</v>
      </c>
      <c r="L4042">
        <v>1.2886959668971989</v>
      </c>
      <c r="M4042">
        <v>-1.7229709060767862E-2</v>
      </c>
      <c r="N4042">
        <v>3.4413590790006263E-2</v>
      </c>
      <c r="O4042">
        <v>-0.82362016672124549</v>
      </c>
      <c r="P4042">
        <v>0.82581666196192582</v>
      </c>
      <c r="Q4042">
        <v>-1.6494368286831713</v>
      </c>
      <c r="ID4042">
        <v>-2.7140668379276298</v>
      </c>
      <c r="IE4042">
        <v>-0.68115968503822066</v>
      </c>
    </row>
    <row r="4043" spans="7:239" ht="15.6" x14ac:dyDescent="0.3">
      <c r="G4043" s="1"/>
      <c r="H4043" s="1"/>
      <c r="K4043">
        <v>-0.24988186991001399</v>
      </c>
      <c r="L4043">
        <v>0.12116884472675776</v>
      </c>
      <c r="M4043">
        <v>-2.2635338597514664E-2</v>
      </c>
      <c r="N4043">
        <v>3.1590103555574275E-3</v>
      </c>
      <c r="O4043">
        <v>0.93349668989309742</v>
      </c>
      <c r="P4043">
        <v>1.0849074524154756</v>
      </c>
      <c r="Q4043">
        <v>-0.15141076252237823</v>
      </c>
      <c r="ID4043">
        <v>2.2498490747770057</v>
      </c>
      <c r="IE4043">
        <v>-0.56834938127604084</v>
      </c>
    </row>
    <row r="4044" spans="7:239" ht="15.6" x14ac:dyDescent="0.3">
      <c r="G4044" s="1"/>
      <c r="H4044" s="1"/>
      <c r="K4044">
        <v>1.0520342056661807</v>
      </c>
      <c r="L4044">
        <v>0.35005092736981891</v>
      </c>
      <c r="M4044">
        <v>9.5297631917020773E-2</v>
      </c>
      <c r="N4044">
        <v>9.7127495820326353E-3</v>
      </c>
      <c r="O4044">
        <v>-5.0331275133575533</v>
      </c>
      <c r="P4044">
        <v>-4.5675972824049005</v>
      </c>
      <c r="Q4044">
        <v>-0.465530230952653</v>
      </c>
      <c r="ID4044">
        <v>-1.8711744791260656</v>
      </c>
      <c r="IE4044">
        <v>-0.46927163917255932</v>
      </c>
    </row>
    <row r="4045" spans="7:239" ht="15.6" x14ac:dyDescent="0.3">
      <c r="G4045" s="1"/>
      <c r="H4045" s="1"/>
      <c r="K4045">
        <v>-0.31489911447328278</v>
      </c>
      <c r="L4045">
        <v>-0.44730417001921724</v>
      </c>
      <c r="M4045">
        <v>-2.8524870902907545E-2</v>
      </c>
      <c r="N4045">
        <v>-1.2070843496659401E-2</v>
      </c>
      <c r="O4045">
        <v>1.9457448316260773</v>
      </c>
      <c r="P4045">
        <v>1.3671916100760995</v>
      </c>
      <c r="Q4045">
        <v>0.57855322154997768</v>
      </c>
      <c r="ID4045">
        <v>0.15710723397836762</v>
      </c>
      <c r="IE4045">
        <v>-0.14328723433296217</v>
      </c>
    </row>
    <row r="4046" spans="7:239" ht="15.6" x14ac:dyDescent="0.3">
      <c r="G4046" s="1"/>
      <c r="H4046" s="1"/>
      <c r="K4046">
        <v>0.39411471629594547</v>
      </c>
      <c r="L4046">
        <v>-1.4253375575426532</v>
      </c>
      <c r="M4046">
        <v>3.5700549434957832E-2</v>
      </c>
      <c r="N4046">
        <v>-3.800174396860076E-2</v>
      </c>
      <c r="O4046">
        <v>0.11029581414262957</v>
      </c>
      <c r="P4046">
        <v>-1.7111205105438785</v>
      </c>
      <c r="Q4046">
        <v>1.821416324686508</v>
      </c>
      <c r="ID4046">
        <v>-0.99436811955449311</v>
      </c>
      <c r="IE4046">
        <v>-0.33165664139641132</v>
      </c>
    </row>
    <row r="4047" spans="7:239" ht="15.6" x14ac:dyDescent="0.3">
      <c r="G4047" s="1"/>
      <c r="H4047" s="1"/>
      <c r="K4047">
        <v>0.80138275711860674</v>
      </c>
      <c r="L4047">
        <v>-1.0671493335526767</v>
      </c>
      <c r="M4047">
        <v>7.2592581687186172E-2</v>
      </c>
      <c r="N4047">
        <v>-2.828447882987143E-2</v>
      </c>
      <c r="O4047">
        <v>-2.1236789008126546</v>
      </c>
      <c r="P4047">
        <v>-3.4793485647771494</v>
      </c>
      <c r="Q4047">
        <v>1.355669663964495</v>
      </c>
      <c r="ID4047">
        <v>-0.40062496122895785</v>
      </c>
      <c r="IE4047">
        <v>0.11488810743088043</v>
      </c>
    </row>
    <row r="4048" spans="7:239" ht="15.6" x14ac:dyDescent="0.3">
      <c r="G4048" s="1"/>
      <c r="H4048" s="1"/>
      <c r="K4048">
        <v>-0.52332934701521105</v>
      </c>
      <c r="L4048">
        <v>-1.2608288428913039</v>
      </c>
      <c r="M4048">
        <v>-4.740534786285764E-2</v>
      </c>
      <c r="N4048">
        <v>-3.3903980851201103E-2</v>
      </c>
      <c r="O4048">
        <v>3.8971405836388797</v>
      </c>
      <c r="P4048">
        <v>2.2721292619147877</v>
      </c>
      <c r="Q4048">
        <v>1.625011321724092</v>
      </c>
      <c r="ID4048">
        <v>0.69495605953851536</v>
      </c>
      <c r="IE4048">
        <v>-1.1894007222742071</v>
      </c>
    </row>
    <row r="4049" spans="7:239" ht="15.6" x14ac:dyDescent="0.3">
      <c r="G4049" s="1"/>
      <c r="H4049" s="1"/>
      <c r="K4049">
        <v>-1.6024695145745171</v>
      </c>
      <c r="L4049">
        <v>0.14379172193672693</v>
      </c>
      <c r="M4049">
        <v>-0.14515835049438111</v>
      </c>
      <c r="N4049">
        <v>3.3170288706930867E-3</v>
      </c>
      <c r="O4049">
        <v>6.7984274335925265</v>
      </c>
      <c r="P4049">
        <v>6.9574119933413856</v>
      </c>
      <c r="Q4049">
        <v>-0.15898455974885875</v>
      </c>
      <c r="ID4049">
        <v>0.65577971364194165</v>
      </c>
      <c r="IE4049">
        <v>0.4513154001257933</v>
      </c>
    </row>
    <row r="4050" spans="7:239" ht="15.6" x14ac:dyDescent="0.3">
      <c r="G4050" s="1"/>
      <c r="H4050" s="1"/>
      <c r="K4050">
        <v>0.44337281644662402</v>
      </c>
      <c r="L4050">
        <v>-0.25212854641223159</v>
      </c>
      <c r="M4050">
        <v>4.0162552924776503E-2</v>
      </c>
      <c r="N4050">
        <v>-6.5986002274130333E-3</v>
      </c>
      <c r="O4050">
        <v>-1.6087138373043082</v>
      </c>
      <c r="P4050">
        <v>-1.9249834849347125</v>
      </c>
      <c r="Q4050">
        <v>0.31626964763040427</v>
      </c>
      <c r="ID4050">
        <v>0.3561169269937362</v>
      </c>
      <c r="IE4050">
        <v>1.3765833859846444</v>
      </c>
    </row>
    <row r="4051" spans="7:239" ht="15.6" x14ac:dyDescent="0.3">
      <c r="G4051" s="1"/>
      <c r="H4051" s="1"/>
      <c r="K4051">
        <v>-0.8931155495897859</v>
      </c>
      <c r="L4051">
        <v>-0.39108616422131237</v>
      </c>
      <c r="M4051">
        <v>-8.0902119385252963E-2</v>
      </c>
      <c r="N4051">
        <v>-1.0758021270673193E-2</v>
      </c>
      <c r="O4051">
        <v>4.3932530215379115</v>
      </c>
      <c r="P4051">
        <v>3.8776231183440153</v>
      </c>
      <c r="Q4051">
        <v>0.51562990319389634</v>
      </c>
      <c r="ID4051">
        <v>-0.64704281815924725</v>
      </c>
      <c r="IE4051">
        <v>0.38144254190660404</v>
      </c>
    </row>
    <row r="4052" spans="7:239" ht="15.6" x14ac:dyDescent="0.3">
      <c r="G4052" s="1"/>
      <c r="H4052" s="1"/>
      <c r="K4052">
        <v>2.5563299942626174</v>
      </c>
      <c r="L4052">
        <v>0.23636223518607224</v>
      </c>
      <c r="M4052">
        <v>0.23156299817971787</v>
      </c>
      <c r="N4052">
        <v>7.1686074243393705E-3</v>
      </c>
      <c r="O4052">
        <v>-11.442360224971052</v>
      </c>
      <c r="P4052">
        <v>-11.098770241344273</v>
      </c>
      <c r="Q4052">
        <v>-0.34358998362678028</v>
      </c>
      <c r="ID4052">
        <v>-0.22909898091787703</v>
      </c>
      <c r="IE4052">
        <v>0.75225596396310623</v>
      </c>
    </row>
    <row r="4053" spans="7:239" ht="15.6" x14ac:dyDescent="0.3">
      <c r="G4053" s="1"/>
      <c r="H4053" s="1"/>
      <c r="K4053">
        <v>-0.33968369891238021</v>
      </c>
      <c r="L4053">
        <v>0.75337704405637984</v>
      </c>
      <c r="M4053">
        <v>-3.0769961597081116E-2</v>
      </c>
      <c r="N4053">
        <v>2.0042782994419511E-2</v>
      </c>
      <c r="O4053">
        <v>0.51415162001142956</v>
      </c>
      <c r="P4053">
        <v>1.4747983779167617</v>
      </c>
      <c r="Q4053">
        <v>-0.96064675790533216</v>
      </c>
      <c r="ID4053">
        <v>-0.18626663003521116</v>
      </c>
      <c r="IE4053">
        <v>-0.95685404680980424</v>
      </c>
    </row>
    <row r="4054" spans="7:239" ht="15.6" x14ac:dyDescent="0.3">
      <c r="G4054" s="1"/>
      <c r="H4054" s="1"/>
      <c r="K4054">
        <v>-1.5960919379328007</v>
      </c>
      <c r="L4054">
        <v>0.36271395899815856</v>
      </c>
      <c r="M4054">
        <v>-0.14458064308900256</v>
      </c>
      <c r="N4054">
        <v>9.175963500354975E-3</v>
      </c>
      <c r="O4054">
        <v>6.4899204111655324</v>
      </c>
      <c r="P4054">
        <v>6.9297225878257285</v>
      </c>
      <c r="Q4054">
        <v>-0.43980217666019639</v>
      </c>
      <c r="ID4054">
        <v>-1.895591854298833</v>
      </c>
      <c r="IE4054">
        <v>0.30433604440970902</v>
      </c>
    </row>
    <row r="4055" spans="7:239" ht="15.6" x14ac:dyDescent="0.3">
      <c r="G4055" s="1"/>
      <c r="H4055" s="1"/>
      <c r="K4055">
        <v>0.78351915381755621</v>
      </c>
      <c r="L4055">
        <v>-1.321659138429776</v>
      </c>
      <c r="M4055">
        <v>7.0974422236736362E-2</v>
      </c>
      <c r="N4055">
        <v>-3.5099285229502335E-2</v>
      </c>
      <c r="O4055">
        <v>-1.7194884595120628</v>
      </c>
      <c r="P4055">
        <v>-3.401790491615289</v>
      </c>
      <c r="Q4055">
        <v>1.6823020321032263</v>
      </c>
      <c r="ID4055">
        <v>-1.9342232515119866</v>
      </c>
      <c r="IE4055">
        <v>-0.81632626752475268</v>
      </c>
    </row>
    <row r="4056" spans="7:239" ht="15.6" x14ac:dyDescent="0.3">
      <c r="G4056" s="1"/>
      <c r="H4056" s="1"/>
      <c r="K4056">
        <v>0.37480080736689025</v>
      </c>
      <c r="L4056">
        <v>-5.6055954846056077E-2</v>
      </c>
      <c r="M4056">
        <v>3.3951015271442245E-2</v>
      </c>
      <c r="N4056">
        <v>-1.3757429686207057E-3</v>
      </c>
      <c r="O4056">
        <v>-1.5613265749722403</v>
      </c>
      <c r="P4056">
        <v>-1.6272656724959977</v>
      </c>
      <c r="Q4056">
        <v>6.5939097523757581E-2</v>
      </c>
      <c r="ID4056">
        <v>0.3803686089844191</v>
      </c>
      <c r="IE4056">
        <v>0.89308727626109574</v>
      </c>
    </row>
    <row r="4057" spans="7:239" ht="15.6" x14ac:dyDescent="0.3">
      <c r="G4057" s="1"/>
      <c r="H4057" s="1"/>
      <c r="K4057">
        <v>0.52220847265262205</v>
      </c>
      <c r="L4057">
        <v>-0.45869010820804601</v>
      </c>
      <c r="M4057">
        <v>4.7303814403340902E-2</v>
      </c>
      <c r="N4057">
        <v>-1.2098675367878368E-2</v>
      </c>
      <c r="O4057">
        <v>-1.6873755847897929</v>
      </c>
      <c r="P4057">
        <v>-2.2672627826074567</v>
      </c>
      <c r="Q4057">
        <v>0.57988719781766385</v>
      </c>
      <c r="ID4057">
        <v>9.2739662255762675E-2</v>
      </c>
      <c r="IE4057">
        <v>0.36908673748917559</v>
      </c>
    </row>
    <row r="4058" spans="7:239" ht="15.6" x14ac:dyDescent="0.3">
      <c r="G4058" s="1"/>
      <c r="H4058" s="1"/>
      <c r="K4058">
        <v>-0.60531900605538991</v>
      </c>
      <c r="L4058">
        <v>1.2732421737853812</v>
      </c>
      <c r="M4058">
        <v>-5.4832312030116154E-2</v>
      </c>
      <c r="N4058">
        <v>3.3862905311909962E-2</v>
      </c>
      <c r="O4058">
        <v>1.005059655869736</v>
      </c>
      <c r="P4058">
        <v>2.6281022348468634</v>
      </c>
      <c r="Q4058">
        <v>-1.6230425789771274</v>
      </c>
      <c r="ID4058">
        <v>0.4780039479041977</v>
      </c>
      <c r="IE4058">
        <v>1.4031662016735629</v>
      </c>
    </row>
    <row r="4059" spans="7:239" ht="15.6" x14ac:dyDescent="0.3">
      <c r="G4059" s="1"/>
      <c r="H4059" s="1"/>
      <c r="K4059">
        <v>0.79411222191293618</v>
      </c>
      <c r="L4059">
        <v>-0.63696080937972832</v>
      </c>
      <c r="M4059">
        <v>7.1933986382833881E-2</v>
      </c>
      <c r="N4059">
        <v>-1.6778050348235027E-2</v>
      </c>
      <c r="O4059">
        <v>-2.6436134715235866</v>
      </c>
      <c r="P4059">
        <v>-3.4477822177247535</v>
      </c>
      <c r="Q4059">
        <v>0.80416874620116685</v>
      </c>
      <c r="ID4059">
        <v>0.96851132973777176</v>
      </c>
      <c r="IE4059">
        <v>-0.98053801965928289</v>
      </c>
    </row>
    <row r="4060" spans="7:239" ht="15.6" x14ac:dyDescent="0.3">
      <c r="G4060" s="1"/>
      <c r="H4060" s="1"/>
      <c r="K4060">
        <v>-1.2556321283174006</v>
      </c>
      <c r="L4060">
        <v>0.54192680687796246</v>
      </c>
      <c r="M4060">
        <v>-0.11374037815795675</v>
      </c>
      <c r="N4060">
        <v>1.4083011847392241E-2</v>
      </c>
      <c r="O4060">
        <v>4.7765585185591943</v>
      </c>
      <c r="P4060">
        <v>5.4515545845499576</v>
      </c>
      <c r="Q4060">
        <v>-0.67499606599076323</v>
      </c>
      <c r="ID4060">
        <v>-1.0490424574868291</v>
      </c>
      <c r="IE4060">
        <v>0.56605514127537304</v>
      </c>
    </row>
    <row r="4061" spans="7:239" ht="15.6" x14ac:dyDescent="0.3">
      <c r="G4061" s="1"/>
      <c r="H4061" s="1"/>
      <c r="K4061">
        <v>0.53008911848920515</v>
      </c>
      <c r="L4061">
        <v>0.67780064538578633</v>
      </c>
      <c r="M4061">
        <v>4.8017676065022843E-2</v>
      </c>
      <c r="N4061">
        <v>1.8308464146763959E-2</v>
      </c>
      <c r="O4061">
        <v>-3.1789992226412789</v>
      </c>
      <c r="P4061">
        <v>-2.3014780356029418</v>
      </c>
      <c r="Q4061">
        <v>-0.87752118703833726</v>
      </c>
      <c r="ID4061">
        <v>-1.0566064041475791</v>
      </c>
      <c r="IE4061">
        <v>-0.27535982258710889</v>
      </c>
    </row>
    <row r="4062" spans="7:239" ht="15.6" x14ac:dyDescent="0.3">
      <c r="G4062" s="1"/>
      <c r="H4062" s="1"/>
      <c r="K4062">
        <v>-0.91190148726880238</v>
      </c>
      <c r="L4062">
        <v>-1.2955222718597148</v>
      </c>
      <c r="M4062">
        <v>-8.2603827718032277E-2</v>
      </c>
      <c r="N4062">
        <v>-3.4960609159044836E-2</v>
      </c>
      <c r="O4062">
        <v>5.6348409880192474</v>
      </c>
      <c r="P4062">
        <v>3.9591856734662301</v>
      </c>
      <c r="Q4062">
        <v>1.6756553145530169</v>
      </c>
      <c r="ID4062">
        <v>-0.7629042184781617</v>
      </c>
      <c r="IE4062">
        <v>-0.10736517280521767</v>
      </c>
    </row>
    <row r="4063" spans="7:239" ht="15.6" x14ac:dyDescent="0.3">
      <c r="G4063" s="1"/>
      <c r="H4063" s="1"/>
      <c r="K4063">
        <v>1.3811095852850079</v>
      </c>
      <c r="L4063">
        <v>-0.87386609427494222</v>
      </c>
      <c r="M4063">
        <v>0.12510664785107084</v>
      </c>
      <c r="N4063">
        <v>-2.2921895567180498E-2</v>
      </c>
      <c r="O4063">
        <v>-4.8976956451711455</v>
      </c>
      <c r="P4063">
        <v>-5.9963377183696389</v>
      </c>
      <c r="Q4063">
        <v>1.0986420731984929</v>
      </c>
      <c r="ID4063">
        <v>-0.65370745455015178</v>
      </c>
      <c r="IE4063">
        <v>-0.56116459683643716</v>
      </c>
    </row>
    <row r="4064" spans="7:239" ht="15.6" x14ac:dyDescent="0.3">
      <c r="G4064" s="1"/>
      <c r="H4064" s="1"/>
      <c r="K4064">
        <v>1.0849157103372862</v>
      </c>
      <c r="L4064">
        <v>-0.50577589427661906</v>
      </c>
      <c r="M4064">
        <v>9.8276175306720309E-2</v>
      </c>
      <c r="N4064">
        <v>-1.3172311210947495E-2</v>
      </c>
      <c r="O4064">
        <v>-4.0790119391894351</v>
      </c>
      <c r="P4064">
        <v>-4.710358297748523</v>
      </c>
      <c r="Q4064">
        <v>0.63134635855908794</v>
      </c>
      <c r="ID4064">
        <v>-1.3041983251377698</v>
      </c>
      <c r="IE4064">
        <v>-0.24066232988803302</v>
      </c>
    </row>
    <row r="4065" spans="7:239" ht="15.6" x14ac:dyDescent="0.3">
      <c r="G4065" s="1"/>
      <c r="H4065" s="1"/>
      <c r="K4065">
        <v>0.81255661269932844</v>
      </c>
      <c r="L4065">
        <v>-0.50054876483936228</v>
      </c>
      <c r="M4065">
        <v>7.3604755978183944E-2</v>
      </c>
      <c r="N4065">
        <v>-1.3122520967821582E-2</v>
      </c>
      <c r="O4065">
        <v>-2.8989019633526074</v>
      </c>
      <c r="P4065">
        <v>-3.527861885075676</v>
      </c>
      <c r="Q4065">
        <v>0.62895992172306847</v>
      </c>
      <c r="ID4065">
        <v>1.7599629864523412</v>
      </c>
      <c r="IE4065">
        <v>0.78426205082872014</v>
      </c>
    </row>
    <row r="4066" spans="7:239" ht="15.6" x14ac:dyDescent="0.3">
      <c r="G4066" s="1"/>
      <c r="H4066" s="1"/>
      <c r="K4066">
        <v>7.2880955000418871E-2</v>
      </c>
      <c r="L4066">
        <v>-1.7312617729710173E-2</v>
      </c>
      <c r="M4066">
        <v>6.6018598881895105E-3</v>
      </c>
      <c r="N4066">
        <v>-4.390675025688501E-4</v>
      </c>
      <c r="O4066">
        <v>-0.29538146107446894</v>
      </c>
      <c r="P4066">
        <v>-0.31642588254836285</v>
      </c>
      <c r="Q4066">
        <v>2.1044421473893876E-2</v>
      </c>
      <c r="ID4066">
        <v>-1.8590108973947048</v>
      </c>
      <c r="IE4066">
        <v>0.1926978270737438</v>
      </c>
    </row>
    <row r="4067" spans="7:239" ht="15.6" x14ac:dyDescent="0.3">
      <c r="G4067" s="1"/>
      <c r="H4067" s="1"/>
      <c r="K4067">
        <v>1.3406472917841006</v>
      </c>
      <c r="L4067">
        <v>-0.95514243393623899</v>
      </c>
      <c r="M4067">
        <v>0.12144140509394373</v>
      </c>
      <c r="N4067">
        <v>-2.5109659455247218E-2</v>
      </c>
      <c r="O4067">
        <v>-4.6171621554222755</v>
      </c>
      <c r="P4067">
        <v>-5.8206633336022886</v>
      </c>
      <c r="Q4067">
        <v>1.2035011781800129</v>
      </c>
      <c r="ID4067">
        <v>0.71586305422229102</v>
      </c>
      <c r="IE4067">
        <v>0.45960020339844809</v>
      </c>
    </row>
    <row r="4068" spans="7:239" ht="15.6" x14ac:dyDescent="0.3">
      <c r="G4068" s="1"/>
      <c r="H4068" s="1"/>
      <c r="K4068">
        <v>0.11715351798908463</v>
      </c>
      <c r="L4068">
        <v>1.1999983769808071</v>
      </c>
      <c r="M4068">
        <v>1.061225269575544E-2</v>
      </c>
      <c r="N4068">
        <v>3.2142288092884372E-2</v>
      </c>
      <c r="O4068">
        <v>-2.0492169678119927</v>
      </c>
      <c r="P4068">
        <v>-0.5086432432605823</v>
      </c>
      <c r="Q4068">
        <v>-1.5405737245514102</v>
      </c>
      <c r="ID4068">
        <v>0.52653459505788647</v>
      </c>
      <c r="IE4068">
        <v>0.73606774315854118</v>
      </c>
    </row>
    <row r="4069" spans="7:239" ht="15.6" x14ac:dyDescent="0.3">
      <c r="G4069" s="1"/>
      <c r="H4069" s="1"/>
      <c r="K4069">
        <v>0.38730031463777126</v>
      </c>
      <c r="L4069">
        <v>-0.1288911603255998</v>
      </c>
      <c r="M4069">
        <v>3.5083272603598337E-2</v>
      </c>
      <c r="N4069">
        <v>-3.3201702540051948E-3</v>
      </c>
      <c r="O4069">
        <v>-1.5223994243537748</v>
      </c>
      <c r="P4069">
        <v>-1.6815345500043326</v>
      </c>
      <c r="Q4069">
        <v>0.15913512565055787</v>
      </c>
      <c r="ID4069">
        <v>0.9676261920172029</v>
      </c>
      <c r="IE4069">
        <v>0.73814305493844778</v>
      </c>
    </row>
    <row r="4070" spans="7:239" ht="15.6" x14ac:dyDescent="0.3">
      <c r="G4070" s="1"/>
      <c r="H4070" s="1"/>
      <c r="K4070">
        <v>-0.1103609969360856</v>
      </c>
      <c r="L4070">
        <v>-0.96359656055755372</v>
      </c>
      <c r="M4070">
        <v>-9.9969579005758299E-3</v>
      </c>
      <c r="N4070">
        <v>-2.5815585131482896E-2</v>
      </c>
      <c r="O4070">
        <v>1.7164883422462467</v>
      </c>
      <c r="P4070">
        <v>0.47915228133628801</v>
      </c>
      <c r="Q4070">
        <v>1.2373360609099586</v>
      </c>
      <c r="ID4070">
        <v>0.70891961506884194</v>
      </c>
      <c r="IE4070">
        <v>0.93279573147438144</v>
      </c>
    </row>
    <row r="4071" spans="7:239" ht="15.6" x14ac:dyDescent="0.3">
      <c r="G4071" s="1"/>
      <c r="H4071" s="1"/>
      <c r="K4071">
        <v>-2.060157037275951</v>
      </c>
      <c r="L4071">
        <v>1.5608693001618379</v>
      </c>
      <c r="M4071">
        <v>-0.18661758902151152</v>
      </c>
      <c r="N4071">
        <v>4.1076774314579866E-2</v>
      </c>
      <c r="O4071">
        <v>6.9757434299439671</v>
      </c>
      <c r="P4071">
        <v>8.9445453713458694</v>
      </c>
      <c r="Q4071">
        <v>-1.9688019414019025</v>
      </c>
      <c r="ID4071">
        <v>-0.80485629776414613</v>
      </c>
      <c r="IE4071">
        <v>-0.64659510080837324</v>
      </c>
    </row>
    <row r="4072" spans="7:239" ht="15.6" x14ac:dyDescent="0.3">
      <c r="G4072" s="1"/>
      <c r="H4072" s="1"/>
      <c r="K4072">
        <v>-0.16765276800437537</v>
      </c>
      <c r="L4072">
        <v>-1.1483277852860279</v>
      </c>
      <c r="M4072">
        <v>-1.5186684700079276E-2</v>
      </c>
      <c r="N4072">
        <v>-3.0776641661115951E-2</v>
      </c>
      <c r="O4072">
        <v>2.2030134469709508</v>
      </c>
      <c r="P4072">
        <v>0.72789489486184022</v>
      </c>
      <c r="Q4072">
        <v>1.4751185521091106</v>
      </c>
      <c r="ID4072">
        <v>0.47399007109842556</v>
      </c>
      <c r="IE4072">
        <v>-1.0647781449118481</v>
      </c>
    </row>
    <row r="4073" spans="7:239" ht="15.6" x14ac:dyDescent="0.3">
      <c r="G4073" s="1"/>
      <c r="H4073" s="1"/>
      <c r="K4073">
        <v>0.60267177570018537</v>
      </c>
      <c r="L4073">
        <v>-0.44289236551161232</v>
      </c>
      <c r="M4073">
        <v>5.4592514899346918E-2</v>
      </c>
      <c r="N4073">
        <v>-1.1649434511013846E-2</v>
      </c>
      <c r="O4073">
        <v>-2.0582536347874583</v>
      </c>
      <c r="P4073">
        <v>-2.6166088042043918</v>
      </c>
      <c r="Q4073">
        <v>0.55835516941693353</v>
      </c>
      <c r="ID4073">
        <v>-0.66244582736214874</v>
      </c>
      <c r="IE4073">
        <v>-0.31063201095591109</v>
      </c>
    </row>
    <row r="4074" spans="7:239" ht="15.6" x14ac:dyDescent="0.3">
      <c r="G4074" s="1"/>
      <c r="H4074" s="1"/>
      <c r="K4074">
        <v>2.3968363307104559</v>
      </c>
      <c r="L4074">
        <v>7.9810746238867442E-2</v>
      </c>
      <c r="M4074">
        <v>0.21711539908034605</v>
      </c>
      <c r="N4074">
        <v>2.9276518813546428E-3</v>
      </c>
      <c r="O4074">
        <v>-10.546621373130211</v>
      </c>
      <c r="P4074">
        <v>-10.406299578054057</v>
      </c>
      <c r="Q4074">
        <v>-0.14032179507615525</v>
      </c>
      <c r="ID4074">
        <v>0.94301831582044526</v>
      </c>
      <c r="IE4074">
        <v>-0.12024839199858854</v>
      </c>
    </row>
    <row r="4075" spans="7:239" ht="15.6" x14ac:dyDescent="0.3">
      <c r="G4075" s="1"/>
      <c r="H4075" s="1"/>
      <c r="K4075">
        <v>3.4025421217634244E-2</v>
      </c>
      <c r="L4075">
        <v>-0.8423144766475682</v>
      </c>
      <c r="M4075">
        <v>3.0821641060296309E-3</v>
      </c>
      <c r="N4075">
        <v>-2.252318684803609E-2</v>
      </c>
      <c r="O4075">
        <v>0.93180450402881987</v>
      </c>
      <c r="P4075">
        <v>-0.1477275364710551</v>
      </c>
      <c r="Q4075">
        <v>1.0795320404998749</v>
      </c>
      <c r="ID4075">
        <v>-0.39166442088930326</v>
      </c>
      <c r="IE4075">
        <v>-0.5613394897677545</v>
      </c>
    </row>
    <row r="4076" spans="7:239" ht="15.6" x14ac:dyDescent="0.3">
      <c r="G4076" s="1"/>
      <c r="H4076" s="1"/>
      <c r="K4076">
        <v>1.5063431446695399</v>
      </c>
      <c r="L4076">
        <v>-0.55287679752141405</v>
      </c>
      <c r="M4076">
        <v>0.13645082428716704</v>
      </c>
      <c r="N4076">
        <v>-1.4293063368499122E-2</v>
      </c>
      <c r="O4076">
        <v>-5.8549981313556492</v>
      </c>
      <c r="P4076">
        <v>-6.5400619266034017</v>
      </c>
      <c r="Q4076">
        <v>0.68506379524775263</v>
      </c>
      <c r="ID4076">
        <v>0.76348917817199657</v>
      </c>
      <c r="IE4076">
        <v>0.90571981591855344</v>
      </c>
    </row>
    <row r="4077" spans="7:239" ht="15.6" x14ac:dyDescent="0.3">
      <c r="G4077" s="1"/>
      <c r="H4077" s="1"/>
      <c r="K4077">
        <v>0.62146455450687899</v>
      </c>
      <c r="L4077">
        <v>-0.4992337142071846</v>
      </c>
      <c r="M4077">
        <v>5.6294842929911493E-2</v>
      </c>
      <c r="N4077">
        <v>-1.3150520924083458E-2</v>
      </c>
      <c r="O4077">
        <v>-2.0678991070482708</v>
      </c>
      <c r="P4077">
        <v>-2.6982010613230041</v>
      </c>
      <c r="Q4077">
        <v>0.63030195427473323</v>
      </c>
      <c r="ID4077">
        <v>1.0516310219290366</v>
      </c>
      <c r="IE4077">
        <v>-0.79167288691814475</v>
      </c>
    </row>
    <row r="4078" spans="7:239" ht="15.6" x14ac:dyDescent="0.3">
      <c r="G4078" s="1"/>
      <c r="H4078" s="1"/>
      <c r="K4078">
        <v>0.14202315614291053</v>
      </c>
      <c r="L4078">
        <v>0.93229953973342827</v>
      </c>
      <c r="M4078">
        <v>1.2865047908998556E-2</v>
      </c>
      <c r="N4078">
        <v>2.498876460363559E-2</v>
      </c>
      <c r="O4078">
        <v>-1.8143259982779396</v>
      </c>
      <c r="P4078">
        <v>-0.61661928722759074</v>
      </c>
      <c r="Q4078">
        <v>-1.1977067110503488</v>
      </c>
      <c r="ID4078">
        <v>1.3575449805525648</v>
      </c>
      <c r="IE4078">
        <v>1.3584101593358546</v>
      </c>
    </row>
    <row r="4079" spans="7:239" ht="15.6" x14ac:dyDescent="0.3">
      <c r="G4079" s="1"/>
      <c r="H4079" s="1"/>
      <c r="K4079">
        <v>-0.93337460430832986</v>
      </c>
      <c r="L4079">
        <v>-1.3051056911863574</v>
      </c>
      <c r="M4079">
        <v>-8.4548951928559435E-2</v>
      </c>
      <c r="N4079">
        <v>-3.5224094088367207E-2</v>
      </c>
      <c r="O4079">
        <v>5.7406992019343139</v>
      </c>
      <c r="P4079">
        <v>4.0524151050819066</v>
      </c>
      <c r="Q4079">
        <v>1.6882840968524073</v>
      </c>
      <c r="ID4079">
        <v>-0.48531190020217863</v>
      </c>
      <c r="IE4079">
        <v>1.0136540399617817</v>
      </c>
    </row>
    <row r="4080" spans="7:239" ht="15.6" x14ac:dyDescent="0.3">
      <c r="G4080" s="1"/>
      <c r="H4080" s="1"/>
      <c r="K4080">
        <v>-1.2724867720722171</v>
      </c>
      <c r="L4080">
        <v>0.58145713799938381</v>
      </c>
      <c r="M4080">
        <v>-0.11526714185821296</v>
      </c>
      <c r="N4080">
        <v>1.5134993968043227E-2</v>
      </c>
      <c r="O4080">
        <v>4.799314708918982</v>
      </c>
      <c r="P4080">
        <v>5.5247320768746029</v>
      </c>
      <c r="Q4080">
        <v>-0.72541736795562106</v>
      </c>
      <c r="ID4080">
        <v>-0.7105360047458954</v>
      </c>
      <c r="IE4080">
        <v>8.4675422372369108E-2</v>
      </c>
    </row>
    <row r="4081" spans="7:239" ht="15.6" x14ac:dyDescent="0.3">
      <c r="G4081" s="1"/>
      <c r="H4081" s="1"/>
      <c r="K4081">
        <v>-1.0433783942756889</v>
      </c>
      <c r="L4081">
        <v>-0.12220861628756986</v>
      </c>
      <c r="M4081">
        <v>-9.4513552536909837E-2</v>
      </c>
      <c r="N4081">
        <v>-3.6144229758836625E-3</v>
      </c>
      <c r="O4081">
        <v>4.7032551099528117</v>
      </c>
      <c r="P4081">
        <v>4.5300165075866667</v>
      </c>
      <c r="Q4081">
        <v>0.17323860236614541</v>
      </c>
      <c r="ID4081">
        <v>1.3068931202850991</v>
      </c>
      <c r="IE4081">
        <v>1.7813804437644263</v>
      </c>
    </row>
    <row r="4082" spans="7:239" ht="15.6" x14ac:dyDescent="0.3">
      <c r="G4082" s="1"/>
      <c r="H4082" s="1"/>
      <c r="K4082">
        <v>-9.7133752118167646E-2</v>
      </c>
      <c r="L4082">
        <v>0.28539098917905203</v>
      </c>
      <c r="M4082">
        <v>-8.7987790760231978E-3</v>
      </c>
      <c r="N4082">
        <v>7.6029486177698977E-3</v>
      </c>
      <c r="O4082">
        <v>5.7315925290680969E-2</v>
      </c>
      <c r="P4082">
        <v>0.42172379929775139</v>
      </c>
      <c r="Q4082">
        <v>-0.36440787400707042</v>
      </c>
      <c r="ID4082">
        <v>-8.7437553897497591E-2</v>
      </c>
      <c r="IE4082">
        <v>-0.34953027516832946</v>
      </c>
    </row>
    <row r="4083" spans="7:239" ht="15.6" x14ac:dyDescent="0.3">
      <c r="G4083" s="1"/>
      <c r="H4083" s="1"/>
      <c r="K4083">
        <v>0.85684010926210186</v>
      </c>
      <c r="L4083">
        <v>0.61626702867932093</v>
      </c>
      <c r="M4083">
        <v>7.7616139194346123E-2</v>
      </c>
      <c r="N4083">
        <v>1.6770290410284848E-2</v>
      </c>
      <c r="O4083">
        <v>-4.5239235297410696</v>
      </c>
      <c r="P4083">
        <v>-3.7201267158826052</v>
      </c>
      <c r="Q4083">
        <v>-0.80379681385846469</v>
      </c>
      <c r="ID4083">
        <v>-1.0872649757451043</v>
      </c>
      <c r="IE4083">
        <v>-0.40804433109160321</v>
      </c>
    </row>
    <row r="4084" spans="7:239" ht="15.6" x14ac:dyDescent="0.3">
      <c r="G4084" s="1"/>
      <c r="H4084" s="1"/>
      <c r="K4084">
        <v>-1.1261790127262925</v>
      </c>
      <c r="L4084">
        <v>-0.43452559490373577</v>
      </c>
      <c r="M4084">
        <v>-0.10201397677892453</v>
      </c>
      <c r="N4084">
        <v>-1.1997214905593924E-2</v>
      </c>
      <c r="O4084">
        <v>5.4645346251142257</v>
      </c>
      <c r="P4084">
        <v>4.8895104078605023</v>
      </c>
      <c r="Q4084">
        <v>0.57502421725372388</v>
      </c>
      <c r="ID4084">
        <v>-0.42854222007706078</v>
      </c>
      <c r="IE4084">
        <v>2.2615067719146773</v>
      </c>
    </row>
    <row r="4085" spans="7:239" ht="15.6" x14ac:dyDescent="0.3">
      <c r="G4085" s="1"/>
      <c r="H4085" s="1"/>
      <c r="K4085">
        <v>0.57651372882681629</v>
      </c>
      <c r="L4085">
        <v>-2.0006759541007937</v>
      </c>
      <c r="M4085">
        <v>5.2223010268052171E-2</v>
      </c>
      <c r="N4085">
        <v>-5.3333463172374383E-2</v>
      </c>
      <c r="O4085">
        <v>5.3223795449998335E-2</v>
      </c>
      <c r="P4085">
        <v>-2.5030389001382378</v>
      </c>
      <c r="Q4085">
        <v>2.5562626955882362</v>
      </c>
      <c r="ID4085">
        <v>0.91163749681875217</v>
      </c>
      <c r="IE4085">
        <v>1.2011041141426302</v>
      </c>
    </row>
    <row r="4086" spans="7:239" ht="15.6" x14ac:dyDescent="0.3">
      <c r="G4086" s="1"/>
      <c r="H4086" s="1"/>
      <c r="K4086">
        <v>-0.23291336379628397</v>
      </c>
      <c r="L4086">
        <v>-0.55168718545064832</v>
      </c>
      <c r="M4086">
        <v>-2.1098260771433917E-2</v>
      </c>
      <c r="N4086">
        <v>-1.4836294748293687E-2</v>
      </c>
      <c r="O4086">
        <v>1.7223363774585077</v>
      </c>
      <c r="P4086">
        <v>1.0112356060115222</v>
      </c>
      <c r="Q4086">
        <v>0.71110077144698547</v>
      </c>
      <c r="ID4086">
        <v>-0.84899913780434999</v>
      </c>
      <c r="IE4086">
        <v>-0.97999739943807063</v>
      </c>
    </row>
    <row r="4087" spans="7:239" ht="15.6" x14ac:dyDescent="0.3">
      <c r="G4087" s="1"/>
      <c r="H4087" s="1"/>
      <c r="K4087">
        <v>0.56885639829336854</v>
      </c>
      <c r="L4087">
        <v>0.4141531378227552</v>
      </c>
      <c r="M4087">
        <v>5.1529377434905474E-2</v>
      </c>
      <c r="N4087">
        <v>1.1267920899771723E-2</v>
      </c>
      <c r="O4087">
        <v>-3.0098625059812338</v>
      </c>
      <c r="P4087">
        <v>-2.4697932110278686</v>
      </c>
      <c r="Q4087">
        <v>-0.54006929495336498</v>
      </c>
      <c r="ID4087">
        <v>-0.69905074891876351</v>
      </c>
      <c r="IE4087">
        <v>-2.1192166629294307</v>
      </c>
    </row>
    <row r="4088" spans="7:239" ht="15.6" x14ac:dyDescent="0.3">
      <c r="G4088" s="1"/>
      <c r="H4088" s="1"/>
      <c r="K4088">
        <v>1.052947196687948</v>
      </c>
      <c r="L4088">
        <v>-1.1551488653933788</v>
      </c>
      <c r="M4088">
        <v>9.5380334439303147E-2</v>
      </c>
      <c r="N4088">
        <v>-3.0555554337420195E-2</v>
      </c>
      <c r="O4088">
        <v>-3.1070393195465296</v>
      </c>
      <c r="P4088">
        <v>-4.5715611984899711</v>
      </c>
      <c r="Q4088">
        <v>1.4645218789434415</v>
      </c>
      <c r="ID4088">
        <v>1.0254834492277123</v>
      </c>
      <c r="IE4088">
        <v>-0.44109804694425903</v>
      </c>
    </row>
    <row r="4089" spans="7:239" ht="15.6" x14ac:dyDescent="0.3">
      <c r="G4089" s="1"/>
      <c r="H4089" s="1"/>
      <c r="K4089">
        <v>1.6600250970272072</v>
      </c>
      <c r="L4089">
        <v>2.4128545953228526</v>
      </c>
      <c r="M4089">
        <v>0.15037197442581307</v>
      </c>
      <c r="N4089">
        <v>6.5099952624712284E-2</v>
      </c>
      <c r="O4089">
        <v>-10.327528277801244</v>
      </c>
      <c r="P4089">
        <v>-7.2072999918325262</v>
      </c>
      <c r="Q4089">
        <v>-3.1202282859687185</v>
      </c>
      <c r="ID4089">
        <v>0.38713637783909483</v>
      </c>
      <c r="IE4089">
        <v>-0.46122943114276682</v>
      </c>
    </row>
    <row r="4090" spans="7:239" ht="15.6" x14ac:dyDescent="0.3">
      <c r="G4090" s="1"/>
      <c r="H4090" s="1"/>
      <c r="K4090">
        <v>2.2756679424386519</v>
      </c>
      <c r="L4090">
        <v>0.20781838220015683</v>
      </c>
      <c r="M4090">
        <v>0.20613946274356784</v>
      </c>
      <c r="N4090">
        <v>6.3121774328407879E-3</v>
      </c>
      <c r="O4090">
        <v>-10.18276650522844</v>
      </c>
      <c r="P4090">
        <v>-9.8802250473944628</v>
      </c>
      <c r="Q4090">
        <v>-0.30254145783397618</v>
      </c>
      <c r="ID4090">
        <v>0.22763997175659556</v>
      </c>
      <c r="IE4090">
        <v>-0.31490806354815537</v>
      </c>
    </row>
    <row r="4091" spans="7:239" ht="15.6" x14ac:dyDescent="0.3">
      <c r="G4091" s="1"/>
      <c r="H4091" s="1"/>
      <c r="K4091">
        <v>-0.70952559197914422</v>
      </c>
      <c r="L4091">
        <v>-0.27238314074754055</v>
      </c>
      <c r="M4091">
        <v>-6.4271777795778168E-2</v>
      </c>
      <c r="N4091">
        <v>-7.5216585667411563E-3</v>
      </c>
      <c r="O4091">
        <v>3.4410456821160862</v>
      </c>
      <c r="P4091">
        <v>3.080534024716882</v>
      </c>
      <c r="Q4091">
        <v>0.36051165739920399</v>
      </c>
      <c r="ID4091">
        <v>1.5233434919206441</v>
      </c>
      <c r="IE4091">
        <v>-0.15663274277853004</v>
      </c>
    </row>
    <row r="4092" spans="7:239" ht="15.6" x14ac:dyDescent="0.3">
      <c r="G4092" s="1"/>
      <c r="H4092" s="1"/>
      <c r="K4092">
        <v>-0.68074842680116399</v>
      </c>
      <c r="L4092">
        <v>0.44108651993167813</v>
      </c>
      <c r="M4092">
        <v>-6.1665022540125715E-2</v>
      </c>
      <c r="N4092">
        <v>1.1575307945920287E-2</v>
      </c>
      <c r="O4092">
        <v>2.4007904462531191</v>
      </c>
      <c r="P4092">
        <v>2.9555927435738165</v>
      </c>
      <c r="Q4092">
        <v>-0.55480229732069752</v>
      </c>
      <c r="ID4092">
        <v>0.19656242892346398</v>
      </c>
      <c r="IE4092">
        <v>0.41272495415640614</v>
      </c>
    </row>
    <row r="4093" spans="7:239" ht="15.6" x14ac:dyDescent="0.3">
      <c r="G4093" s="1"/>
      <c r="H4093" s="1"/>
      <c r="K4093">
        <v>0.31943939175919278</v>
      </c>
      <c r="L4093">
        <v>7.9913566596813312E-2</v>
      </c>
      <c r="M4093">
        <v>2.8936148094526878E-2</v>
      </c>
      <c r="N4093">
        <v>2.2435448950138244E-3</v>
      </c>
      <c r="O4093">
        <v>-1.4944367252404807</v>
      </c>
      <c r="P4093">
        <v>-1.386904047258078</v>
      </c>
      <c r="Q4093">
        <v>-0.10753267798240265</v>
      </c>
      <c r="ID4093">
        <v>0.23573190135160235</v>
      </c>
      <c r="IE4093">
        <v>-0.86854103381973058</v>
      </c>
    </row>
    <row r="4094" spans="7:239" ht="15.6" x14ac:dyDescent="0.3">
      <c r="G4094" s="1"/>
      <c r="H4094" s="1"/>
      <c r="K4094">
        <v>-0.89206746481517774</v>
      </c>
      <c r="L4094">
        <v>-1.7648198834945086</v>
      </c>
      <c r="M4094">
        <v>-8.0807179509219951E-2</v>
      </c>
      <c r="N4094">
        <v>-4.7509169032481362E-2</v>
      </c>
      <c r="O4094">
        <v>6.1501780589630179</v>
      </c>
      <c r="P4094">
        <v>3.8730726682327488</v>
      </c>
      <c r="Q4094">
        <v>2.2771053907302687</v>
      </c>
      <c r="ID4094">
        <v>-0.28955357442136404</v>
      </c>
      <c r="IE4094">
        <v>-0.61864541186687216</v>
      </c>
    </row>
    <row r="4095" spans="7:239" ht="15.6" x14ac:dyDescent="0.3">
      <c r="G4095" s="1"/>
      <c r="H4095" s="1"/>
      <c r="K4095">
        <v>-0.76679152542194295</v>
      </c>
      <c r="L4095">
        <v>1.2196474442397556</v>
      </c>
      <c r="M4095">
        <v>-6.9459164115751204E-2</v>
      </c>
      <c r="N4095">
        <v>3.237569738437486E-2</v>
      </c>
      <c r="O4095">
        <v>1.7774034722276697</v>
      </c>
      <c r="P4095">
        <v>3.3291644595059053</v>
      </c>
      <c r="Q4095">
        <v>-1.5517609872782356</v>
      </c>
      <c r="ID4095">
        <v>1.4174914657550912</v>
      </c>
      <c r="IE4095">
        <v>3.0441480688214875</v>
      </c>
    </row>
    <row r="4096" spans="7:239" ht="15.6" x14ac:dyDescent="0.3">
      <c r="G4096" s="1"/>
      <c r="H4096" s="1"/>
      <c r="K4096">
        <v>1.4636950540942306</v>
      </c>
      <c r="L4096">
        <v>0.31604464427885565</v>
      </c>
      <c r="M4096">
        <v>0.13258758294413869</v>
      </c>
      <c r="N4096">
        <v>8.9390885964465289E-3</v>
      </c>
      <c r="O4096">
        <v>-6.7833463152522491</v>
      </c>
      <c r="P4096">
        <v>-6.354897507459647</v>
      </c>
      <c r="Q4096">
        <v>-0.42844880779260236</v>
      </c>
      <c r="ID4096">
        <v>0.99658638799997656</v>
      </c>
      <c r="IE4096">
        <v>8.7559487403508413E-2</v>
      </c>
    </row>
    <row r="4097" spans="7:239" ht="15.6" x14ac:dyDescent="0.3">
      <c r="G4097" s="1"/>
      <c r="H4097" s="1"/>
      <c r="K4097">
        <v>-0.58092945571203813</v>
      </c>
      <c r="L4097">
        <v>4.3842792357435767E-2</v>
      </c>
      <c r="M4097">
        <v>-5.2623005166590187E-2</v>
      </c>
      <c r="N4097">
        <v>9.8085115949163543E-4</v>
      </c>
      <c r="O4097">
        <v>2.4751985705767456</v>
      </c>
      <c r="P4097">
        <v>2.5222105791693488</v>
      </c>
      <c r="Q4097">
        <v>-4.7012008592602905E-2</v>
      </c>
      <c r="ID4097">
        <v>-4.7607144647045414E-2</v>
      </c>
      <c r="IE4097">
        <v>-1.8994019004010276E-2</v>
      </c>
    </row>
    <row r="4098" spans="7:239" ht="15.6" x14ac:dyDescent="0.3">
      <c r="G4098" s="1"/>
      <c r="H4098" s="1"/>
      <c r="K4098">
        <v>1.1468756568653333</v>
      </c>
      <c r="L4098">
        <v>9.898046097117652E-2</v>
      </c>
      <c r="M4098">
        <v>0.1038887648461347</v>
      </c>
      <c r="N4098">
        <v>3.027219900563104E-3</v>
      </c>
      <c r="O4098">
        <v>-5.1244627127763742</v>
      </c>
      <c r="P4098">
        <v>-4.9793686415711855</v>
      </c>
      <c r="Q4098">
        <v>-0.14509407120518861</v>
      </c>
      <c r="ID4098">
        <v>-1.3028049000888111</v>
      </c>
      <c r="IE4098">
        <v>0.86967053972731567</v>
      </c>
    </row>
    <row r="4099" spans="7:239" ht="15.6" x14ac:dyDescent="0.3">
      <c r="G4099" s="1"/>
      <c r="H4099" s="1"/>
      <c r="K4099">
        <v>6.2456270721879766E-2</v>
      </c>
      <c r="L4099">
        <v>-1.5278022571577594</v>
      </c>
      <c r="M4099">
        <v>5.6575486482348253E-3</v>
      </c>
      <c r="N4099">
        <v>-4.0852639294024364E-2</v>
      </c>
      <c r="O4099">
        <v>1.6868939673934351</v>
      </c>
      <c r="P4099">
        <v>-0.27116522531485343</v>
      </c>
      <c r="Q4099">
        <v>1.9580591927082887</v>
      </c>
      <c r="ID4099">
        <v>0.81179571680111084</v>
      </c>
      <c r="IE4099">
        <v>-0.19325645508615594</v>
      </c>
    </row>
    <row r="4100" spans="7:239" ht="15.6" x14ac:dyDescent="0.3">
      <c r="G4100" s="1"/>
      <c r="H4100" s="1"/>
      <c r="K4100">
        <v>0.38857061428151368</v>
      </c>
      <c r="L4100">
        <v>-0.78664663351125408</v>
      </c>
      <c r="M4100">
        <v>3.5198341626280001E-2</v>
      </c>
      <c r="N4100">
        <v>-2.0916680557876457E-2</v>
      </c>
      <c r="O4100">
        <v>-0.68451728518362986</v>
      </c>
      <c r="P4100">
        <v>-1.6870497862669442</v>
      </c>
      <c r="Q4100">
        <v>1.0025325010833144</v>
      </c>
      <c r="ID4100">
        <v>1.8224393869901636</v>
      </c>
      <c r="IE4100">
        <v>-9.4782495559356306E-2</v>
      </c>
    </row>
    <row r="4101" spans="7:239" ht="15.6" x14ac:dyDescent="0.3">
      <c r="G4101" s="1"/>
      <c r="H4101" s="1"/>
      <c r="K4101">
        <v>0.59684995515945805</v>
      </c>
      <c r="L4101">
        <v>-1.9170838527756315</v>
      </c>
      <c r="M4101">
        <v>5.4065150192012267E-2</v>
      </c>
      <c r="N4101">
        <v>-5.1090400078072404E-2</v>
      </c>
      <c r="O4101">
        <v>-0.14257920436151528</v>
      </c>
      <c r="P4101">
        <v>-2.5913323145833753</v>
      </c>
      <c r="Q4101">
        <v>2.44875311022186</v>
      </c>
      <c r="ID4101">
        <v>-0.55550364225330606</v>
      </c>
      <c r="IE4101">
        <v>0.82969905521731246</v>
      </c>
    </row>
    <row r="4102" spans="7:239" ht="15.6" x14ac:dyDescent="0.3">
      <c r="G4102" s="1"/>
      <c r="H4102" s="1"/>
      <c r="K4102">
        <v>-0.47598500724837023</v>
      </c>
      <c r="L4102">
        <v>0.81237725489661805</v>
      </c>
      <c r="M4102">
        <v>-4.3116700744584763E-2</v>
      </c>
      <c r="N4102">
        <v>2.1576149641874261E-2</v>
      </c>
      <c r="O4102">
        <v>1.03243449704936</v>
      </c>
      <c r="P4102">
        <v>2.0665752252764635</v>
      </c>
      <c r="Q4102">
        <v>-1.0341407282271036</v>
      </c>
      <c r="ID4102">
        <v>-8.4193157354468615E-3</v>
      </c>
      <c r="IE4102">
        <v>-0.96276263382778282</v>
      </c>
    </row>
    <row r="4103" spans="7:239" ht="15.6" x14ac:dyDescent="0.3">
      <c r="G4103" s="1"/>
      <c r="H4103" s="1"/>
      <c r="K4103">
        <v>6.6055431899627953E-2</v>
      </c>
      <c r="L4103">
        <v>-0.5707640719434921</v>
      </c>
      <c r="M4103">
        <v>5.9835756303231926E-3</v>
      </c>
      <c r="N4103">
        <v>-1.5247809435829396E-2</v>
      </c>
      <c r="O4103">
        <v>0.44403295551393407</v>
      </c>
      <c r="P4103">
        <v>-0.28679163624890647</v>
      </c>
      <c r="Q4103">
        <v>0.73082459176284054</v>
      </c>
      <c r="ID4103">
        <v>7.0794641829336646E-2</v>
      </c>
      <c r="IE4103">
        <v>-0.63512338249493661</v>
      </c>
    </row>
    <row r="4104" spans="7:239" ht="15.6" x14ac:dyDescent="0.3">
      <c r="G4104" s="1"/>
      <c r="H4104" s="1"/>
      <c r="K4104">
        <v>0.89091725753723039</v>
      </c>
      <c r="L4104">
        <v>0.68933230046953575</v>
      </c>
      <c r="M4104">
        <v>8.0702988952285837E-2</v>
      </c>
      <c r="N4104">
        <v>1.8736272477771553E-2</v>
      </c>
      <c r="O4104">
        <v>-4.7661047933254856</v>
      </c>
      <c r="P4104">
        <v>-3.8680788347540855</v>
      </c>
      <c r="Q4104">
        <v>-0.89802595857140055</v>
      </c>
      <c r="ID4104">
        <v>0.84152079033119964</v>
      </c>
      <c r="IE4104">
        <v>-0.24405709185417335</v>
      </c>
    </row>
    <row r="4105" spans="7:239" ht="15.6" x14ac:dyDescent="0.3">
      <c r="G4105" s="1"/>
      <c r="H4105" s="1"/>
      <c r="K4105">
        <v>7.5807542836476088E-2</v>
      </c>
      <c r="L4105">
        <v>1.0109122116010658</v>
      </c>
      <c r="M4105">
        <v>6.8669623809328945E-3</v>
      </c>
      <c r="N4105">
        <v>2.7069996068191191E-2</v>
      </c>
      <c r="O4105">
        <v>-1.6265919316891373</v>
      </c>
      <c r="P4105">
        <v>-0.32913219435333824</v>
      </c>
      <c r="Q4105">
        <v>-1.297459737335799</v>
      </c>
      <c r="ID4105">
        <v>0.34162548422388023</v>
      </c>
      <c r="IE4105">
        <v>0.70004017377940941</v>
      </c>
    </row>
    <row r="4106" spans="7:239" ht="15.6" x14ac:dyDescent="0.3">
      <c r="G4106" s="1"/>
      <c r="H4106" s="1"/>
      <c r="K4106">
        <v>0.437817349760736</v>
      </c>
      <c r="L4106">
        <v>0.95935264126342457</v>
      </c>
      <c r="M4106">
        <v>3.96593156569124E-2</v>
      </c>
      <c r="N4106">
        <v>2.5810315723899399E-2</v>
      </c>
      <c r="O4106">
        <v>-3.1379469180874398</v>
      </c>
      <c r="P4106">
        <v>-1.9008634188757532</v>
      </c>
      <c r="Q4106">
        <v>-1.2370834992116866</v>
      </c>
      <c r="ID4106">
        <v>-1.1332988360328515</v>
      </c>
      <c r="IE4106">
        <v>-0.75947587584947873</v>
      </c>
    </row>
    <row r="4107" spans="7:239" ht="15.6" x14ac:dyDescent="0.3">
      <c r="G4107" s="1"/>
      <c r="H4107" s="1"/>
      <c r="K4107">
        <v>0.30277106247863933</v>
      </c>
      <c r="L4107">
        <v>1.1354109482028618</v>
      </c>
      <c r="M4107">
        <v>2.7426261533904997E-2</v>
      </c>
      <c r="N4107">
        <v>3.0475752236612023E-2</v>
      </c>
      <c r="O4107">
        <v>-2.7752324525154131</v>
      </c>
      <c r="P4107">
        <v>-1.3145354730101757</v>
      </c>
      <c r="Q4107">
        <v>-1.4606969795052374</v>
      </c>
      <c r="ID4107">
        <v>-2.5499441934515574</v>
      </c>
      <c r="IE4107">
        <v>-0.26342227667394374</v>
      </c>
    </row>
    <row r="4108" spans="7:239" ht="15.6" x14ac:dyDescent="0.3">
      <c r="G4108" s="1"/>
      <c r="H4108" s="1"/>
      <c r="K4108">
        <v>1.6735390066478695</v>
      </c>
      <c r="L4108">
        <v>-1.1355697957488893</v>
      </c>
      <c r="M4108">
        <v>0.15159612053993513</v>
      </c>
      <c r="N4108">
        <v>-2.9826566886000487E-2</v>
      </c>
      <c r="O4108">
        <v>-5.8363914313596883</v>
      </c>
      <c r="P4108">
        <v>-7.2659730810966865</v>
      </c>
      <c r="Q4108">
        <v>1.4295816497369986</v>
      </c>
      <c r="ID4108">
        <v>-0.82448542066815278</v>
      </c>
      <c r="IE4108">
        <v>-0.6023040011900378</v>
      </c>
    </row>
    <row r="4109" spans="7:239" ht="15.6" x14ac:dyDescent="0.3">
      <c r="G4109" s="1"/>
      <c r="H4109" s="1"/>
      <c r="K4109">
        <v>8.9294144627929561E-2</v>
      </c>
      <c r="L4109">
        <v>1.6587789708680896</v>
      </c>
      <c r="M4109">
        <v>8.0886348383598008E-3</v>
      </c>
      <c r="N4109">
        <v>4.4406832767726903E-2</v>
      </c>
      <c r="O4109">
        <v>-2.5160977282721984</v>
      </c>
      <c r="P4109">
        <v>-0.38768672172491936</v>
      </c>
      <c r="Q4109">
        <v>-2.128411006547279</v>
      </c>
      <c r="ID4109">
        <v>-0.611036037158881</v>
      </c>
      <c r="IE4109">
        <v>0.27304341671899784</v>
      </c>
    </row>
    <row r="4110" spans="7:239" ht="15.6" x14ac:dyDescent="0.3">
      <c r="G4110" s="1"/>
      <c r="H4110" s="1"/>
      <c r="K4110">
        <v>-5.9472157610147888E-2</v>
      </c>
      <c r="L4110">
        <v>5.5132989138087264E-2</v>
      </c>
      <c r="M4110">
        <v>-5.3872352768739558E-3</v>
      </c>
      <c r="N4110">
        <v>1.4553091937999064E-3</v>
      </c>
      <c r="O4110">
        <v>0.18845646560560861</v>
      </c>
      <c r="P4110">
        <v>0.25820915709375958</v>
      </c>
      <c r="Q4110">
        <v>-6.975269148815097E-2</v>
      </c>
      <c r="ID4110">
        <v>0.83862143054170912</v>
      </c>
      <c r="IE4110">
        <v>-1.6051993707727199</v>
      </c>
    </row>
    <row r="4111" spans="7:239" ht="15.6" x14ac:dyDescent="0.3">
      <c r="G4111" s="1"/>
      <c r="H4111" s="1"/>
      <c r="K4111">
        <v>0.55775952447084376</v>
      </c>
      <c r="L4111">
        <v>0.25506219807877761</v>
      </c>
      <c r="M4111">
        <v>5.0524176471597494E-2</v>
      </c>
      <c r="N4111">
        <v>7.0080924381119691E-3</v>
      </c>
      <c r="O4111">
        <v>-2.7575106520106711</v>
      </c>
      <c r="P4111">
        <v>-2.4216141209926181</v>
      </c>
      <c r="Q4111">
        <v>-0.33589653101805295</v>
      </c>
      <c r="ID4111">
        <v>-3.2068918102970988E-2</v>
      </c>
      <c r="IE4111">
        <v>7.8322792756123458E-2</v>
      </c>
    </row>
    <row r="4112" spans="7:239" ht="15.6" x14ac:dyDescent="0.3">
      <c r="G4112" s="1"/>
      <c r="H4112" s="1"/>
      <c r="K4112">
        <v>-0.68220634171820316</v>
      </c>
      <c r="L4112">
        <v>-0.52094467913191267</v>
      </c>
      <c r="M4112">
        <v>-6.1797086534225935E-2</v>
      </c>
      <c r="N4112">
        <v>-1.4162392029133386E-2</v>
      </c>
      <c r="O4112">
        <v>3.6407232884967984</v>
      </c>
      <c r="P4112">
        <v>2.9619225455680671</v>
      </c>
      <c r="Q4112">
        <v>0.67880074292873127</v>
      </c>
      <c r="ID4112">
        <v>0.14546289165108328</v>
      </c>
      <c r="IE4112">
        <v>-0.15199010952042377</v>
      </c>
    </row>
    <row r="4113" spans="7:239" ht="15.6" x14ac:dyDescent="0.3">
      <c r="G4113" s="1"/>
      <c r="H4113" s="1"/>
      <c r="K4113">
        <v>-0.39943534687468585</v>
      </c>
      <c r="L4113">
        <v>-1.7749982843426191</v>
      </c>
      <c r="M4113">
        <v>-3.6182514271964408E-2</v>
      </c>
      <c r="N4113">
        <v>-4.7618590909795207E-2</v>
      </c>
      <c r="O4113">
        <v>4.0165709534526979</v>
      </c>
      <c r="P4113">
        <v>1.7342209930578911</v>
      </c>
      <c r="Q4113">
        <v>2.2823499603948072</v>
      </c>
      <c r="ID4113">
        <v>0.24548744269718295</v>
      </c>
      <c r="IE4113">
        <v>0.39709450820562414</v>
      </c>
    </row>
    <row r="4114" spans="7:239" ht="15.6" x14ac:dyDescent="0.3">
      <c r="G4114" s="1"/>
      <c r="H4114" s="1"/>
      <c r="K4114">
        <v>-0.93762030199425961</v>
      </c>
      <c r="L4114">
        <v>-1.5925565881872152</v>
      </c>
      <c r="M4114">
        <v>-8.4933544875371914E-2</v>
      </c>
      <c r="N4114">
        <v>-4.2915670891618692E-2</v>
      </c>
      <c r="O4114">
        <v>6.1277884743598161</v>
      </c>
      <c r="P4114">
        <v>4.0708485715107727</v>
      </c>
      <c r="Q4114">
        <v>2.0569399028490434</v>
      </c>
      <c r="ID4114">
        <v>-1.3967838968102508</v>
      </c>
      <c r="IE4114">
        <v>-0.14870146212425125</v>
      </c>
    </row>
    <row r="4115" spans="7:239" ht="15.6" x14ac:dyDescent="0.3">
      <c r="G4115" s="1"/>
      <c r="H4115" s="1"/>
      <c r="K4115">
        <v>0.60747808373563061</v>
      </c>
      <c r="L4115">
        <v>-0.8508629543534485</v>
      </c>
      <c r="M4115">
        <v>5.5027890262215128E-2</v>
      </c>
      <c r="N4115">
        <v>-2.2562281388680654E-2</v>
      </c>
      <c r="O4115">
        <v>-1.5560704277677959</v>
      </c>
      <c r="P4115">
        <v>-2.6374762621281569</v>
      </c>
      <c r="Q4115">
        <v>1.081405834360361</v>
      </c>
      <c r="ID4115">
        <v>-1.1336572741574924</v>
      </c>
      <c r="IE4115">
        <v>0.53485197670396523</v>
      </c>
    </row>
    <row r="4116" spans="7:239" ht="15.6" x14ac:dyDescent="0.3">
      <c r="G4116" s="1"/>
      <c r="H4116" s="1"/>
      <c r="K4116">
        <v>-2.1356137487119611</v>
      </c>
      <c r="L4116">
        <v>0.90607878827745247</v>
      </c>
      <c r="M4116">
        <v>-0.19345277163569682</v>
      </c>
      <c r="N4116">
        <v>2.3534217065242561E-2</v>
      </c>
      <c r="O4116">
        <v>8.1441638419931799</v>
      </c>
      <c r="P4116">
        <v>9.2721543675534441</v>
      </c>
      <c r="Q4116">
        <v>-1.1279905255602651</v>
      </c>
      <c r="ID4116">
        <v>-0.66813261638078458</v>
      </c>
      <c r="IE4116">
        <v>-0.76301075525473461</v>
      </c>
    </row>
    <row r="4117" spans="7:239" ht="15.6" x14ac:dyDescent="0.3">
      <c r="G4117" s="1"/>
      <c r="H4117" s="1"/>
      <c r="K4117">
        <v>0.94422907621037744</v>
      </c>
      <c r="L4117">
        <v>2.5537701775079982</v>
      </c>
      <c r="M4117">
        <v>8.5532195118185536E-2</v>
      </c>
      <c r="N4117">
        <v>6.8633200403961772E-2</v>
      </c>
      <c r="O4117">
        <v>-7.3891179398978135</v>
      </c>
      <c r="P4117">
        <v>-4.0995417632216373</v>
      </c>
      <c r="Q4117">
        <v>-3.2895761766761757</v>
      </c>
      <c r="ID4117">
        <v>-1.0347229886123448</v>
      </c>
      <c r="IE4117">
        <v>0.79103779285904863</v>
      </c>
    </row>
    <row r="4118" spans="7:239" ht="15.6" x14ac:dyDescent="0.3">
      <c r="G4118" s="1"/>
      <c r="H4118" s="1"/>
      <c r="K4118">
        <v>0.2267633273400991</v>
      </c>
      <c r="L4118">
        <v>-0.1199350760746267</v>
      </c>
      <c r="M4118">
        <v>2.0541164902001953E-2</v>
      </c>
      <c r="N4118">
        <v>-3.1336471189456023E-3</v>
      </c>
      <c r="O4118">
        <v>-0.83433900003450212</v>
      </c>
      <c r="P4118">
        <v>-0.98453410747405479</v>
      </c>
      <c r="Q4118">
        <v>0.15019510743955267</v>
      </c>
      <c r="ID4118">
        <v>0.88961552676901112</v>
      </c>
      <c r="IE4118">
        <v>-0.33541465185577896</v>
      </c>
    </row>
    <row r="4119" spans="7:239" ht="15.6" x14ac:dyDescent="0.3">
      <c r="G4119" s="1"/>
      <c r="H4119" s="1"/>
      <c r="K4119">
        <v>-1.2312129176684674</v>
      </c>
      <c r="L4119">
        <v>1.0041839139266155</v>
      </c>
      <c r="M4119">
        <v>-0.11152838454064595</v>
      </c>
      <c r="N4119">
        <v>2.6457848738259116E-2</v>
      </c>
      <c r="O4119">
        <v>4.0774145204578804</v>
      </c>
      <c r="P4119">
        <v>5.3455341532770868</v>
      </c>
      <c r="Q4119">
        <v>-1.2681196328192064</v>
      </c>
      <c r="ID4119">
        <v>-6.3764089500697799E-2</v>
      </c>
      <c r="IE4119">
        <v>0.7624715642709653</v>
      </c>
    </row>
    <row r="4120" spans="7:239" ht="15.6" x14ac:dyDescent="0.3">
      <c r="G4120" s="1"/>
      <c r="H4120" s="1"/>
      <c r="K4120">
        <v>-0.77636864582011578</v>
      </c>
      <c r="L4120">
        <v>-0.52813976313360056</v>
      </c>
      <c r="M4120">
        <v>-7.0326699495888503E-2</v>
      </c>
      <c r="N4120">
        <v>-1.4386015335746757E-2</v>
      </c>
      <c r="O4120">
        <v>4.0602642297243658</v>
      </c>
      <c r="P4120">
        <v>3.3707452644534572</v>
      </c>
      <c r="Q4120">
        <v>0.68951896527090895</v>
      </c>
      <c r="ID4120">
        <v>-0.85558083173638044</v>
      </c>
      <c r="IE4120">
        <v>-0.26162561213278474</v>
      </c>
    </row>
    <row r="4121" spans="7:239" ht="15.6" x14ac:dyDescent="0.3">
      <c r="G4121" s="1"/>
      <c r="H4121" s="1"/>
      <c r="K4121">
        <v>0.30257273531009871</v>
      </c>
      <c r="L4121">
        <v>-0.21258247581815937</v>
      </c>
      <c r="M4121">
        <v>2.7408296234483234E-2</v>
      </c>
      <c r="N4121">
        <v>-5.5871775853201791E-3</v>
      </c>
      <c r="O4121">
        <v>-1.0458820459225948</v>
      </c>
      <c r="P4121">
        <v>-1.3136743996428135</v>
      </c>
      <c r="Q4121">
        <v>0.26779235372021865</v>
      </c>
      <c r="ID4121">
        <v>-1.2311867751634114</v>
      </c>
      <c r="IE4121">
        <v>1.8314843327767834</v>
      </c>
    </row>
    <row r="4122" spans="7:239" ht="15.6" x14ac:dyDescent="0.3">
      <c r="G4122" s="1"/>
      <c r="H4122" s="1"/>
      <c r="K4122">
        <v>-0.15096378125822951</v>
      </c>
      <c r="L4122">
        <v>-1.5544329180668381</v>
      </c>
      <c r="M4122">
        <v>-1.3674926900345814E-2</v>
      </c>
      <c r="N4122">
        <v>-4.163565318231488E-2</v>
      </c>
      <c r="O4122">
        <v>2.6510255311882212</v>
      </c>
      <c r="P4122">
        <v>0.65543663248099204</v>
      </c>
      <c r="Q4122">
        <v>1.9955888987072292</v>
      </c>
      <c r="ID4122">
        <v>0.25059562410615555</v>
      </c>
      <c r="IE4122">
        <v>6.395736724546093E-2</v>
      </c>
    </row>
    <row r="4123" spans="7:239" ht="15.6" x14ac:dyDescent="0.3">
      <c r="G4123" s="1"/>
      <c r="H4123" s="1"/>
      <c r="K4123">
        <v>-0.4966229303528219</v>
      </c>
      <c r="L4123">
        <v>0.43649189635372287</v>
      </c>
      <c r="M4123">
        <v>-4.4986169616363897E-2</v>
      </c>
      <c r="N4123">
        <v>1.1513266115367557E-2</v>
      </c>
      <c r="O4123">
        <v>1.6043498667257552</v>
      </c>
      <c r="P4123">
        <v>2.1561785109668588</v>
      </c>
      <c r="Q4123">
        <v>-0.55182864424110345</v>
      </c>
      <c r="ID4123">
        <v>1.7692426199907987</v>
      </c>
      <c r="IE4123">
        <v>1.5854620406816207</v>
      </c>
    </row>
    <row r="4124" spans="7:239" ht="15.6" x14ac:dyDescent="0.3">
      <c r="G4124" s="1"/>
      <c r="H4124" s="1"/>
      <c r="K4124">
        <v>1.6941600409631061</v>
      </c>
      <c r="L4124">
        <v>1.5924164158719358</v>
      </c>
      <c r="M4124">
        <v>0.15346405955497627</v>
      </c>
      <c r="N4124">
        <v>4.3162058505427509E-2</v>
      </c>
      <c r="O4124">
        <v>-9.4242522551299341</v>
      </c>
      <c r="P4124">
        <v>-7.3555030410460498</v>
      </c>
      <c r="Q4124">
        <v>-2.0687492140838843</v>
      </c>
      <c r="ID4124">
        <v>-0.48337485549360532</v>
      </c>
      <c r="IE4124">
        <v>0.49267200983108544</v>
      </c>
    </row>
    <row r="4125" spans="7:239" ht="15.6" x14ac:dyDescent="0.3">
      <c r="G4125" s="1"/>
      <c r="H4125" s="1"/>
      <c r="K4125">
        <v>0.30527276146782323</v>
      </c>
      <c r="L4125">
        <v>-1.2885581882049768</v>
      </c>
      <c r="M4125">
        <v>2.7652875828530012E-2</v>
      </c>
      <c r="N4125">
        <v>-3.4371860045974589E-2</v>
      </c>
      <c r="O4125">
        <v>0.3220396292621821</v>
      </c>
      <c r="P4125">
        <v>-1.3253970528360481</v>
      </c>
      <c r="Q4125">
        <v>1.6474366820982302</v>
      </c>
      <c r="ID4125">
        <v>0.81334626417536404</v>
      </c>
      <c r="IE4125">
        <v>0.64534637610707846</v>
      </c>
    </row>
    <row r="4126" spans="7:239" ht="15.6" x14ac:dyDescent="0.3">
      <c r="G4126" s="1"/>
      <c r="H4126" s="1"/>
      <c r="K4126">
        <v>0.96628036444686594</v>
      </c>
      <c r="L4126">
        <v>-1.5962249221588374</v>
      </c>
      <c r="M4126">
        <v>8.7529692479334856E-2</v>
      </c>
      <c r="N4126">
        <v>-4.2384315820672536E-2</v>
      </c>
      <c r="O4126">
        <v>-2.1638092740730728</v>
      </c>
      <c r="P4126">
        <v>-4.1952814299359265</v>
      </c>
      <c r="Q4126">
        <v>2.0314721558628537</v>
      </c>
      <c r="ID4126">
        <v>-0.50099707518345671</v>
      </c>
      <c r="IE4126">
        <v>0.85070418011911308</v>
      </c>
    </row>
    <row r="4127" spans="7:239" ht="15.6" x14ac:dyDescent="0.3">
      <c r="G4127" s="1"/>
      <c r="H4127" s="1"/>
      <c r="K4127">
        <v>-0.52083123007720722</v>
      </c>
      <c r="L4127">
        <v>-0.63392872472675044</v>
      </c>
      <c r="M4127">
        <v>-4.7179058045319994E-2</v>
      </c>
      <c r="N4127">
        <v>-1.713169780659857E-2</v>
      </c>
      <c r="O4127">
        <v>3.0824022354973484</v>
      </c>
      <c r="P4127">
        <v>2.2612832342136917</v>
      </c>
      <c r="Q4127">
        <v>0.82111900128365667</v>
      </c>
      <c r="ID4127">
        <v>-0.21184975584070925</v>
      </c>
      <c r="IE4127">
        <v>-0.76203605662512841</v>
      </c>
    </row>
    <row r="4128" spans="7:239" ht="15.6" x14ac:dyDescent="0.3">
      <c r="G4128" s="1"/>
      <c r="H4128" s="1"/>
      <c r="K4128">
        <v>1.8174877599144597</v>
      </c>
      <c r="L4128">
        <v>-1.8473985595810325</v>
      </c>
      <c r="M4128">
        <v>0.16463559704158262</v>
      </c>
      <c r="N4128">
        <v>-4.8822525455290831E-2</v>
      </c>
      <c r="O4128">
        <v>-5.5508983843913331</v>
      </c>
      <c r="P4128">
        <v>-7.8909526974293147</v>
      </c>
      <c r="Q4128">
        <v>2.3400543130379816</v>
      </c>
      <c r="ID4128">
        <v>-1.676034053587137</v>
      </c>
      <c r="IE4128">
        <v>-0.58544999279701304</v>
      </c>
    </row>
    <row r="4129" spans="7:239" ht="15.6" x14ac:dyDescent="0.3">
      <c r="G4129" s="1"/>
      <c r="H4129" s="1"/>
      <c r="K4129">
        <v>-7.3614834068804012E-3</v>
      </c>
      <c r="L4129">
        <v>0.11053822514496982</v>
      </c>
      <c r="M4129">
        <v>-6.6683377051216007E-4</v>
      </c>
      <c r="N4129">
        <v>2.9547948681109722E-3</v>
      </c>
      <c r="O4129">
        <v>-0.10966153808250026</v>
      </c>
      <c r="P4129">
        <v>3.1961215160721645E-2</v>
      </c>
      <c r="Q4129">
        <v>-0.1416227532432219</v>
      </c>
      <c r="ID4129">
        <v>-1.0007950910944006</v>
      </c>
      <c r="IE4129">
        <v>0.61163200262155781</v>
      </c>
    </row>
    <row r="4130" spans="7:239" ht="15.6" x14ac:dyDescent="0.3">
      <c r="G4130" s="1"/>
      <c r="H4130" s="1"/>
      <c r="K4130">
        <v>0.73020963271891071</v>
      </c>
      <c r="L4130">
        <v>1.5734953585180662</v>
      </c>
      <c r="M4130">
        <v>6.6145424194686595E-2</v>
      </c>
      <c r="N4130">
        <v>4.233714888112803E-2</v>
      </c>
      <c r="O4130">
        <v>-5.1995489919501505</v>
      </c>
      <c r="P4130">
        <v>-3.1703375384840831</v>
      </c>
      <c r="Q4130">
        <v>-2.0292114534660679</v>
      </c>
      <c r="ID4130">
        <v>0.19209892895330816</v>
      </c>
      <c r="IE4130">
        <v>0.82037966807552609</v>
      </c>
    </row>
    <row r="4131" spans="7:239" ht="15.6" x14ac:dyDescent="0.3">
      <c r="G4131" s="1"/>
      <c r="H4131" s="1"/>
      <c r="K4131">
        <v>-1.4722101015260129</v>
      </c>
      <c r="L4131">
        <v>-0.97485289268417175</v>
      </c>
      <c r="M4131">
        <v>-0.13335891133967895</v>
      </c>
      <c r="N4131">
        <v>-2.6566999159718063E-2</v>
      </c>
      <c r="O4131">
        <v>7.6652183216811611</v>
      </c>
      <c r="P4131">
        <v>6.3918671300246555</v>
      </c>
      <c r="Q4131">
        <v>1.2733511916565061</v>
      </c>
      <c r="ID4131">
        <v>0.13952072239358781</v>
      </c>
      <c r="IE4131">
        <v>1.7941457560656755</v>
      </c>
    </row>
    <row r="4132" spans="7:239" ht="15.6" x14ac:dyDescent="0.3">
      <c r="G4132" s="1"/>
      <c r="H4132" s="1"/>
      <c r="K4132">
        <v>-1.1181477183098631</v>
      </c>
      <c r="L4132">
        <v>-0.20540194535086692</v>
      </c>
      <c r="M4132">
        <v>-0.10128646874259652</v>
      </c>
      <c r="N4132">
        <v>-5.8648151414247935E-3</v>
      </c>
      <c r="O4132">
        <v>5.1357405554527471</v>
      </c>
      <c r="P4132">
        <v>4.8546410867366259</v>
      </c>
      <c r="Q4132">
        <v>0.28109946871612101</v>
      </c>
      <c r="ID4132">
        <v>1.0322997058289949</v>
      </c>
      <c r="IE4132">
        <v>-0.52198571199193022</v>
      </c>
    </row>
    <row r="4133" spans="7:239" ht="15.6" x14ac:dyDescent="0.3">
      <c r="G4133" s="1"/>
      <c r="H4133" s="1"/>
      <c r="K4133">
        <v>-0.90607360779591772</v>
      </c>
      <c r="L4133">
        <v>-0.11268989484118642</v>
      </c>
      <c r="M4133">
        <v>-8.207591416743433E-2</v>
      </c>
      <c r="N4133">
        <v>-3.3143710384410515E-3</v>
      </c>
      <c r="O4133">
        <v>4.0927400482495528</v>
      </c>
      <c r="P4133">
        <v>3.9338828778925112</v>
      </c>
      <c r="Q4133">
        <v>0.15885717035704203</v>
      </c>
      <c r="ID4133">
        <v>-0.49970238118757832</v>
      </c>
      <c r="IE4133">
        <v>-1.1119718913265739</v>
      </c>
    </row>
    <row r="4134" spans="7:239" ht="15.6" x14ac:dyDescent="0.3">
      <c r="G4134" s="1"/>
      <c r="H4134" s="1"/>
      <c r="K4134">
        <v>0.33748695978411397</v>
      </c>
      <c r="L4134">
        <v>-1.6118618463976406</v>
      </c>
      <c r="M4134">
        <v>3.0570971834451992E-2</v>
      </c>
      <c r="N4134">
        <v>-4.3010550792036639E-2</v>
      </c>
      <c r="O4134">
        <v>0.59622664171129891</v>
      </c>
      <c r="P4134">
        <v>-1.4652608366292448</v>
      </c>
      <c r="Q4134">
        <v>2.0614874783405437</v>
      </c>
      <c r="ID4134">
        <v>-0.51362047495606888</v>
      </c>
      <c r="IE4134">
        <v>-0.53229111711946653</v>
      </c>
    </row>
    <row r="4135" spans="7:239" ht="15.6" x14ac:dyDescent="0.3">
      <c r="G4135" s="1"/>
      <c r="H4135" s="1"/>
      <c r="K4135">
        <v>-1.1755438432005862</v>
      </c>
      <c r="L4135">
        <v>-0.34062038980691456</v>
      </c>
      <c r="M4135">
        <v>-0.10648564834516076</v>
      </c>
      <c r="N4135">
        <v>-9.5012909038147374E-3</v>
      </c>
      <c r="O4135">
        <v>5.5592318282303541</v>
      </c>
      <c r="P4135">
        <v>5.1038367713060548</v>
      </c>
      <c r="Q4135">
        <v>0.45539505692429927</v>
      </c>
      <c r="ID4135">
        <v>-3.1114629681010319E-2</v>
      </c>
      <c r="IE4135">
        <v>-0.40811058189142241</v>
      </c>
    </row>
    <row r="4136" spans="7:239" ht="15.6" x14ac:dyDescent="0.3">
      <c r="G4136" s="1"/>
      <c r="H4136" s="1"/>
      <c r="K4136">
        <v>1.9742752516523239</v>
      </c>
      <c r="L4136">
        <v>-1.7830448642311743</v>
      </c>
      <c r="M4136">
        <v>0.17883805984778628</v>
      </c>
      <c r="N4136">
        <v>-4.7049031974823179E-2</v>
      </c>
      <c r="O4136">
        <v>-6.3166229155355964</v>
      </c>
      <c r="P4136">
        <v>-8.5716740250438157</v>
      </c>
      <c r="Q4136">
        <v>2.2550511095082197</v>
      </c>
      <c r="ID4136">
        <v>0.50184383842422531</v>
      </c>
      <c r="IE4136">
        <v>-0.41121826736663164</v>
      </c>
    </row>
    <row r="4137" spans="7:239" ht="15.6" x14ac:dyDescent="0.3">
      <c r="G4137" s="1"/>
      <c r="H4137" s="1"/>
      <c r="K4137">
        <v>-0.32172537038848326</v>
      </c>
      <c r="L4137">
        <v>-0.70983713551813488</v>
      </c>
      <c r="M4137">
        <v>-2.9143221542149572E-2</v>
      </c>
      <c r="N4137">
        <v>-1.9096644169029089E-2</v>
      </c>
      <c r="O4137">
        <v>2.3121275428734216</v>
      </c>
      <c r="P4137">
        <v>1.3968290380222053</v>
      </c>
      <c r="Q4137">
        <v>0.91529850485121622</v>
      </c>
      <c r="ID4137">
        <v>2.1260640165359579</v>
      </c>
      <c r="IE4137">
        <v>-0.74254730123974155</v>
      </c>
    </row>
    <row r="4138" spans="7:239" ht="15.6" x14ac:dyDescent="0.3">
      <c r="G4138" s="1"/>
      <c r="H4138" s="1"/>
      <c r="K4138">
        <v>0.54493684804338638</v>
      </c>
      <c r="L4138">
        <v>-1.6472038471595793</v>
      </c>
      <c r="M4138">
        <v>4.9362645133744179E-2</v>
      </c>
      <c r="N4138">
        <v>-4.388746528379054E-2</v>
      </c>
      <c r="O4138">
        <v>-0.26242432367156932</v>
      </c>
      <c r="P4138">
        <v>-2.3659421459867067</v>
      </c>
      <c r="Q4138">
        <v>2.1035178223151374</v>
      </c>
      <c r="ID4138">
        <v>-1.004936930116562</v>
      </c>
      <c r="IE4138">
        <v>0.88828980907873201</v>
      </c>
    </row>
    <row r="4139" spans="7:239" ht="15.6" x14ac:dyDescent="0.3">
      <c r="G4139" s="1"/>
      <c r="H4139" s="1"/>
      <c r="K4139">
        <v>1.8456456660911664</v>
      </c>
      <c r="L4139">
        <v>0.89459677935457904</v>
      </c>
      <c r="M4139">
        <v>0.16718625724248609</v>
      </c>
      <c r="N4139">
        <v>2.4543378024370954E-2</v>
      </c>
      <c r="O4139">
        <v>-9.189564770758647</v>
      </c>
      <c r="P4139">
        <v>-8.0132053533203802</v>
      </c>
      <c r="Q4139">
        <v>-1.1763594174382666</v>
      </c>
      <c r="ID4139">
        <v>-0.80305148746771793</v>
      </c>
      <c r="IE4139">
        <v>1.0865736941210953</v>
      </c>
    </row>
    <row r="4140" spans="7:239" ht="15.6" x14ac:dyDescent="0.3">
      <c r="G4140" s="1"/>
      <c r="H4140" s="1"/>
      <c r="K4140">
        <v>-0.99345193224072792</v>
      </c>
      <c r="L4140">
        <v>-0.25196753171722008</v>
      </c>
      <c r="M4140">
        <v>-8.9991006049066319E-2</v>
      </c>
      <c r="N4140">
        <v>-7.0693554940687549E-3</v>
      </c>
      <c r="O4140">
        <v>4.6520845764529302</v>
      </c>
      <c r="P4140">
        <v>4.3132517188728103</v>
      </c>
      <c r="Q4140">
        <v>0.33883285758011999</v>
      </c>
      <c r="ID4140">
        <v>0.1583607145867838</v>
      </c>
      <c r="IE4140">
        <v>1.5342969822375832</v>
      </c>
    </row>
    <row r="4141" spans="7:239" ht="15.6" x14ac:dyDescent="0.3">
      <c r="G4141" s="1"/>
      <c r="H4141" s="1"/>
      <c r="K4141">
        <v>-1.8172696194893649</v>
      </c>
      <c r="L4141">
        <v>1.2947347672529223E-2</v>
      </c>
      <c r="M4141">
        <v>-0.16461583697501356</v>
      </c>
      <c r="N4141">
        <v>-2.5447048751709697E-4</v>
      </c>
      <c r="O4141">
        <v>7.9022023230423395</v>
      </c>
      <c r="P4141">
        <v>7.8900056012156377</v>
      </c>
      <c r="Q4141">
        <v>1.2196721826702018E-2</v>
      </c>
      <c r="ID4141">
        <v>-1.5249424990587868</v>
      </c>
      <c r="IE4141">
        <v>1.1405661910387321</v>
      </c>
    </row>
    <row r="4142" spans="7:239" ht="15.6" x14ac:dyDescent="0.3">
      <c r="G4142" s="1"/>
      <c r="H4142" s="1"/>
      <c r="K4142">
        <v>0.41986636877747474</v>
      </c>
      <c r="L4142">
        <v>-0.20252368844668189</v>
      </c>
      <c r="M4142">
        <v>3.8033241172757193E-2</v>
      </c>
      <c r="N4142">
        <v>-5.2792936301943039E-3</v>
      </c>
      <c r="O4142">
        <v>-1.5698904450607043</v>
      </c>
      <c r="P4142">
        <v>-1.822925979661288</v>
      </c>
      <c r="Q4142">
        <v>0.25303553460058376</v>
      </c>
      <c r="ID4142">
        <v>-1.4801895263367477</v>
      </c>
      <c r="IE4142">
        <v>-1.7033688185071532</v>
      </c>
    </row>
    <row r="4143" spans="7:239" ht="15.6" x14ac:dyDescent="0.3">
      <c r="G4143" s="1"/>
      <c r="H4143" s="1"/>
      <c r="K4143">
        <v>0.37748168473361682</v>
      </c>
      <c r="L4143">
        <v>1.3234332014021568</v>
      </c>
      <c r="M4143">
        <v>3.4193860288394141E-2</v>
      </c>
      <c r="N4143">
        <v>3.5530612903344014E-2</v>
      </c>
      <c r="O4143">
        <v>-3.3418806728062584</v>
      </c>
      <c r="P4143">
        <v>-1.6389051877406251</v>
      </c>
      <c r="Q4143">
        <v>-1.7029754850656331</v>
      </c>
      <c r="ID4143">
        <v>-1.2014358143212469</v>
      </c>
      <c r="IE4143">
        <v>1.0603089091201625</v>
      </c>
    </row>
    <row r="4144" spans="7:239" ht="15.6" x14ac:dyDescent="0.3">
      <c r="G4144" s="1"/>
      <c r="H4144" s="1"/>
      <c r="K4144">
        <v>2.2647157943077163</v>
      </c>
      <c r="L4144">
        <v>-1.2890415494462337</v>
      </c>
      <c r="M4144">
        <v>0.20514737163506472</v>
      </c>
      <c r="N4144">
        <v>-3.3736933222404737E-2</v>
      </c>
      <c r="O4144">
        <v>-8.2156695493884691</v>
      </c>
      <c r="P4144">
        <v>-9.8326743101941663</v>
      </c>
      <c r="Q4144">
        <v>1.6170047608056963</v>
      </c>
      <c r="ID4144">
        <v>1.7976372496483066</v>
      </c>
      <c r="IE4144">
        <v>-1.3740552397346957</v>
      </c>
    </row>
    <row r="4145" spans="7:239" ht="15.6" x14ac:dyDescent="0.3">
      <c r="G4145" s="1"/>
      <c r="H4145" s="1"/>
      <c r="K4145">
        <v>1.2465840745919403</v>
      </c>
      <c r="L4145">
        <v>0.16852301803262085</v>
      </c>
      <c r="M4145">
        <v>0.11292076783649545</v>
      </c>
      <c r="N4145">
        <v>4.9206587099263161E-3</v>
      </c>
      <c r="O4145">
        <v>-5.6481170499265829</v>
      </c>
      <c r="P4145">
        <v>-5.4122708185042558</v>
      </c>
      <c r="Q4145">
        <v>-0.23584623142232727</v>
      </c>
      <c r="ID4145">
        <v>-1.4627197565900907</v>
      </c>
      <c r="IE4145">
        <v>3.2624354448006105</v>
      </c>
    </row>
    <row r="4146" spans="7:239" ht="15.6" x14ac:dyDescent="0.3">
      <c r="G4146" s="1"/>
      <c r="H4146" s="1"/>
      <c r="K4146">
        <v>-1.5549327094848238</v>
      </c>
      <c r="L4146">
        <v>2.061604901067605</v>
      </c>
      <c r="M4146">
        <v>-0.14085226906703804</v>
      </c>
      <c r="N4146">
        <v>5.463999668737294E-2</v>
      </c>
      <c r="O4146">
        <v>4.1321377363730392</v>
      </c>
      <c r="P4146">
        <v>6.7510223336017559</v>
      </c>
      <c r="Q4146">
        <v>-2.6188845972287162</v>
      </c>
      <c r="ID4146">
        <v>0.63521459962209992</v>
      </c>
      <c r="IE4146">
        <v>-0.25768141065044808</v>
      </c>
    </row>
    <row r="4147" spans="7:239" ht="15.6" x14ac:dyDescent="0.3">
      <c r="G4147" s="1"/>
      <c r="H4147" s="1"/>
      <c r="K4147">
        <v>-0.81373982382814525</v>
      </c>
      <c r="L4147">
        <v>2.7176312288967166</v>
      </c>
      <c r="M4147">
        <v>-7.3711936161135028E-2</v>
      </c>
      <c r="N4147">
        <v>7.2435730628714029E-2</v>
      </c>
      <c r="O4147">
        <v>6.116828723248835E-2</v>
      </c>
      <c r="P4147">
        <v>3.5329990107578895</v>
      </c>
      <c r="Q4147">
        <v>-3.4718307235254011</v>
      </c>
      <c r="ID4147">
        <v>-5.3090150684028788E-2</v>
      </c>
      <c r="IE4147">
        <v>2.1589384751554177</v>
      </c>
    </row>
    <row r="4148" spans="7:239" ht="15.6" x14ac:dyDescent="0.3">
      <c r="G4148" s="1"/>
      <c r="H4148" s="1"/>
      <c r="K4148">
        <v>1.302589892360529</v>
      </c>
      <c r="L4148">
        <v>-0.52375995529005637</v>
      </c>
      <c r="M4148">
        <v>0.11799400764008436</v>
      </c>
      <c r="N4148">
        <v>-1.3581468292291014E-2</v>
      </c>
      <c r="O4148">
        <v>-5.0044730533203907</v>
      </c>
      <c r="P4148">
        <v>-5.6554302325811792</v>
      </c>
      <c r="Q4148">
        <v>0.65095717926078878</v>
      </c>
      <c r="ID4148">
        <v>-0.21961679524145095</v>
      </c>
      <c r="IE4148">
        <v>0.60625939445221366</v>
      </c>
    </row>
    <row r="4149" spans="7:239" ht="15.6" x14ac:dyDescent="0.3">
      <c r="G4149" s="1"/>
      <c r="H4149" s="1"/>
      <c r="K4149">
        <v>1.6060674906200227</v>
      </c>
      <c r="L4149">
        <v>1.5569834659511288</v>
      </c>
      <c r="M4149">
        <v>0.14548427012226406</v>
      </c>
      <c r="N4149">
        <v>4.2184994518025529E-2</v>
      </c>
      <c r="O4149">
        <v>-8.9949519827345448</v>
      </c>
      <c r="P4149">
        <v>-6.9730332588088935</v>
      </c>
      <c r="Q4149">
        <v>-2.0219187239256509</v>
      </c>
      <c r="ID4149">
        <v>0.44061643240738907</v>
      </c>
      <c r="IE4149">
        <v>-1.1724721018273216</v>
      </c>
    </row>
    <row r="4150" spans="7:239" ht="15.6" x14ac:dyDescent="0.3">
      <c r="G4150" s="1"/>
      <c r="H4150" s="1"/>
      <c r="K4150">
        <v>1.0389217741334056</v>
      </c>
      <c r="L4150">
        <v>-0.31429487472149198</v>
      </c>
      <c r="M4150">
        <v>9.4109853357143752E-2</v>
      </c>
      <c r="N4150">
        <v>-8.0648271900746887E-3</v>
      </c>
      <c r="O4150">
        <v>-4.1241216573710835</v>
      </c>
      <c r="P4150">
        <v>-4.5106672830643388</v>
      </c>
      <c r="Q4150">
        <v>0.38654562569325496</v>
      </c>
      <c r="ID4150">
        <v>-1.1519256652658028</v>
      </c>
      <c r="IE4150">
        <v>-3.7855546414265293E-2</v>
      </c>
    </row>
    <row r="4151" spans="7:239" ht="15.6" x14ac:dyDescent="0.3">
      <c r="G4151" s="1"/>
      <c r="H4151" s="1"/>
      <c r="K4151">
        <v>-0.78958836615538208</v>
      </c>
      <c r="L4151">
        <v>1.2177937385419635</v>
      </c>
      <c r="M4151">
        <v>-7.152419672152141E-2</v>
      </c>
      <c r="N4151">
        <v>3.2318567793978473E-2</v>
      </c>
      <c r="O4151">
        <v>1.8791183006556536</v>
      </c>
      <c r="P4151">
        <v>3.4281410775860532</v>
      </c>
      <c r="Q4151">
        <v>-1.5490227769303997</v>
      </c>
      <c r="ID4151">
        <v>1.9349124008617133</v>
      </c>
      <c r="IE4151">
        <v>0.6352908312153156</v>
      </c>
    </row>
    <row r="4152" spans="7:239" ht="15.6" x14ac:dyDescent="0.3">
      <c r="G4152" s="1"/>
      <c r="H4152" s="1"/>
      <c r="K4152">
        <v>2.3631777352725543</v>
      </c>
      <c r="L4152">
        <v>-0.66912487561784306</v>
      </c>
      <c r="M4152">
        <v>0.21406646357843059</v>
      </c>
      <c r="N4152">
        <v>-1.7119749356122527E-2</v>
      </c>
      <c r="O4152">
        <v>-9.4396183678906205</v>
      </c>
      <c r="P4152">
        <v>-10.260164682226812</v>
      </c>
      <c r="Q4152">
        <v>0.82054631433619041</v>
      </c>
      <c r="ID4152">
        <v>1.5911430250124348</v>
      </c>
      <c r="IE4152">
        <v>-0.62557491040284474</v>
      </c>
    </row>
    <row r="4153" spans="7:239" ht="15.6" x14ac:dyDescent="0.3">
      <c r="G4153" s="1"/>
      <c r="H4153" s="1"/>
      <c r="K4153">
        <v>1.657376094603112</v>
      </c>
      <c r="L4153">
        <v>1.0129145880127202</v>
      </c>
      <c r="M4153">
        <v>0.15013201677367677</v>
      </c>
      <c r="N4153">
        <v>2.7646485731246801E-2</v>
      </c>
      <c r="O4153">
        <v>-8.520889644126294</v>
      </c>
      <c r="P4153">
        <v>-7.1957988674316145</v>
      </c>
      <c r="Q4153">
        <v>-1.3250907766946796</v>
      </c>
      <c r="ID4153">
        <v>-0.9850196771680968</v>
      </c>
      <c r="IE4153">
        <v>0.94032681020594711</v>
      </c>
    </row>
    <row r="4154" spans="7:239" ht="15.6" x14ac:dyDescent="0.3">
      <c r="G4154" s="1"/>
      <c r="H4154" s="1"/>
      <c r="K4154">
        <v>1.1590828640878417</v>
      </c>
      <c r="L4154">
        <v>0.20627484936069859</v>
      </c>
      <c r="M4154">
        <v>0.10499454442474521</v>
      </c>
      <c r="N4154">
        <v>5.9017024845983007E-3</v>
      </c>
      <c r="O4154">
        <v>-5.3152359174367989</v>
      </c>
      <c r="P4154">
        <v>-5.0323684454130913</v>
      </c>
      <c r="Q4154">
        <v>-0.28286747202370749</v>
      </c>
      <c r="ID4154">
        <v>1.7550587285068939</v>
      </c>
      <c r="IE4154">
        <v>0.29751392215091299</v>
      </c>
    </row>
    <row r="4155" spans="7:239" ht="15.6" x14ac:dyDescent="0.3">
      <c r="G4155" s="1"/>
      <c r="H4155" s="1"/>
      <c r="K4155">
        <v>-0.67883926958840879</v>
      </c>
      <c r="L4155">
        <v>-0.41146931692119004</v>
      </c>
      <c r="M4155">
        <v>-6.1492083142953111E-2</v>
      </c>
      <c r="N4155">
        <v>-1.1232484706510247E-2</v>
      </c>
      <c r="O4155">
        <v>3.4856746363069986</v>
      </c>
      <c r="P4155">
        <v>2.947303791323312</v>
      </c>
      <c r="Q4155">
        <v>0.53837084498368648</v>
      </c>
      <c r="ID4155">
        <v>-0.99513804864932143</v>
      </c>
      <c r="IE4155">
        <v>1.4819016694182876</v>
      </c>
    </row>
    <row r="4156" spans="7:239" ht="15.6" x14ac:dyDescent="0.3">
      <c r="G4156" s="1"/>
      <c r="H4156" s="1"/>
      <c r="K4156">
        <v>-6.2138314527228553E-2</v>
      </c>
      <c r="L4156">
        <v>0.76496673494757195</v>
      </c>
      <c r="M4156">
        <v>-5.6287468543003583E-3</v>
      </c>
      <c r="N4156">
        <v>2.0444607859759704E-2</v>
      </c>
      <c r="O4156">
        <v>-0.71012138605868147</v>
      </c>
      <c r="P4156">
        <v>0.2697847608368063</v>
      </c>
      <c r="Q4156">
        <v>-0.97990614689548783</v>
      </c>
      <c r="ID4156">
        <v>0.27041278699728466</v>
      </c>
      <c r="IE4156">
        <v>-1.6384154965042901</v>
      </c>
    </row>
    <row r="4157" spans="7:239" ht="15.6" x14ac:dyDescent="0.3">
      <c r="G4157" s="1"/>
      <c r="H4157" s="1"/>
      <c r="K4157">
        <v>1.5206592480919994</v>
      </c>
      <c r="L4157">
        <v>0.52969282901491099</v>
      </c>
      <c r="M4157">
        <v>0.13774763645077501</v>
      </c>
      <c r="N4157">
        <v>1.4673652167051531E-2</v>
      </c>
      <c r="O4157">
        <v>-7.3055232293457628</v>
      </c>
      <c r="P4157">
        <v>-6.602217885729889</v>
      </c>
      <c r="Q4157">
        <v>-0.70330534361587371</v>
      </c>
      <c r="ID4157">
        <v>2.398880533197651</v>
      </c>
      <c r="IE4157">
        <v>-0.56564237543527496</v>
      </c>
    </row>
    <row r="4158" spans="7:239" ht="15.6" x14ac:dyDescent="0.3">
      <c r="G4158" s="1"/>
      <c r="H4158" s="1"/>
      <c r="K4158">
        <v>-0.32783220576420746</v>
      </c>
      <c r="L4158">
        <v>-0.26154305209343454</v>
      </c>
      <c r="M4158">
        <v>-2.9696404078115773E-2</v>
      </c>
      <c r="N4158">
        <v>-7.1054529535502465E-3</v>
      </c>
      <c r="O4158">
        <v>1.7639059731479891</v>
      </c>
      <c r="P4158">
        <v>1.423342971234661</v>
      </c>
      <c r="Q4158">
        <v>0.34056300191332806</v>
      </c>
      <c r="ID4158">
        <v>-0.70925427271732688</v>
      </c>
      <c r="IE4158">
        <v>-0.494082034369075</v>
      </c>
    </row>
    <row r="4159" spans="7:239" ht="15.6" x14ac:dyDescent="0.3">
      <c r="G4159" s="1"/>
      <c r="H4159" s="1"/>
      <c r="K4159">
        <v>-0.23966323307029308</v>
      </c>
      <c r="L4159">
        <v>0.16158693624288192</v>
      </c>
      <c r="M4159">
        <v>-2.1709691991158568E-2</v>
      </c>
      <c r="N4159">
        <v>4.2436940704092896E-3</v>
      </c>
      <c r="O4159">
        <v>0.8371419418561149</v>
      </c>
      <c r="P4159">
        <v>1.0405413875027516</v>
      </c>
      <c r="Q4159">
        <v>-0.20339944564663673</v>
      </c>
      <c r="ID4159">
        <v>2.3078211232141239</v>
      </c>
      <c r="IE4159">
        <v>-0.80676654550245841</v>
      </c>
    </row>
    <row r="4160" spans="7:239" ht="15.6" x14ac:dyDescent="0.3">
      <c r="G4160" s="1"/>
      <c r="H4160" s="1"/>
      <c r="K4160">
        <v>-0.76470791692343754</v>
      </c>
      <c r="L4160">
        <v>0.77724886568097762</v>
      </c>
      <c r="M4160">
        <v>-6.9270422195877965E-2</v>
      </c>
      <c r="N4160">
        <v>2.0540898378872338E-2</v>
      </c>
      <c r="O4160">
        <v>2.3355967622914888</v>
      </c>
      <c r="P4160">
        <v>3.320118095362885</v>
      </c>
      <c r="Q4160">
        <v>-0.98452133307139611</v>
      </c>
      <c r="ID4160">
        <v>1.8135728463117611</v>
      </c>
      <c r="IE4160">
        <v>1.2139489783981579</v>
      </c>
    </row>
    <row r="4161" spans="7:239" ht="15.6" x14ac:dyDescent="0.3">
      <c r="G4161" s="1"/>
      <c r="H4161" s="1"/>
      <c r="K4161">
        <v>0.49874789898139027</v>
      </c>
      <c r="L4161">
        <v>0.35289156974390634</v>
      </c>
      <c r="M4161">
        <v>4.5178658108762572E-2</v>
      </c>
      <c r="N4161">
        <v>9.6058101000242244E-3</v>
      </c>
      <c r="O4161">
        <v>-2.62580908963551</v>
      </c>
      <c r="P4161">
        <v>-2.1654044476148959</v>
      </c>
      <c r="Q4161">
        <v>-0.46040464202061404</v>
      </c>
      <c r="ID4161">
        <v>-0.69624477148280239</v>
      </c>
      <c r="IE4161">
        <v>0.65919933988678003</v>
      </c>
    </row>
    <row r="4162" spans="7:239" ht="15.6" x14ac:dyDescent="0.3">
      <c r="G4162" s="1"/>
      <c r="H4162" s="1"/>
      <c r="K4162">
        <v>-0.10470230980971697</v>
      </c>
      <c r="L4162">
        <v>1.6587612299582613</v>
      </c>
      <c r="M4162">
        <v>-9.4843704960999586E-3</v>
      </c>
      <c r="N4162">
        <v>4.4342216351423033E-2</v>
      </c>
      <c r="O4162">
        <v>-1.6707298890480142</v>
      </c>
      <c r="P4162">
        <v>0.4545840650167301</v>
      </c>
      <c r="Q4162">
        <v>-2.1253139540647443</v>
      </c>
      <c r="ID4162">
        <v>0.58597445674538029</v>
      </c>
      <c r="IE4162">
        <v>0.78961387347511292</v>
      </c>
    </row>
    <row r="4163" spans="7:239" ht="15.6" x14ac:dyDescent="0.3">
      <c r="G4163" s="1"/>
      <c r="H4163" s="1"/>
      <c r="K4163">
        <v>0.82999061594608448</v>
      </c>
      <c r="L4163">
        <v>0.59584385300771336</v>
      </c>
      <c r="M4163">
        <v>7.5184000469761508E-2</v>
      </c>
      <c r="N4163">
        <v>1.6215031898256068E-2</v>
      </c>
      <c r="O4163">
        <v>-4.3807381512072086</v>
      </c>
      <c r="P4163">
        <v>-3.6035547716970724</v>
      </c>
      <c r="Q4163">
        <v>-0.77718337951013583</v>
      </c>
      <c r="ID4163">
        <v>-0.51073786731532456</v>
      </c>
      <c r="IE4163">
        <v>0.12004523191465574</v>
      </c>
    </row>
    <row r="4164" spans="7:239" ht="15.6" x14ac:dyDescent="0.3">
      <c r="G4164" s="1"/>
      <c r="H4164" s="1"/>
      <c r="K4164">
        <v>-0.71185470768859338</v>
      </c>
      <c r="L4164">
        <v>0.65443447994285442</v>
      </c>
      <c r="M4164">
        <v>-6.4482758779453198E-2</v>
      </c>
      <c r="N4164">
        <v>1.7272720525503642E-2</v>
      </c>
      <c r="O4164">
        <v>2.2627681096916881</v>
      </c>
      <c r="P4164">
        <v>3.0906463029371034</v>
      </c>
      <c r="Q4164">
        <v>-0.82787819324541523</v>
      </c>
      <c r="ID4164">
        <v>0.25445118766328212</v>
      </c>
      <c r="IE4164">
        <v>8.7704669462844262E-2</v>
      </c>
    </row>
    <row r="4165" spans="7:239" ht="15.6" x14ac:dyDescent="0.3">
      <c r="G4165" s="1"/>
      <c r="H4165" s="1"/>
      <c r="K4165">
        <v>-0.6007905875315781</v>
      </c>
      <c r="L4165">
        <v>2.0812740528421987</v>
      </c>
      <c r="M4165">
        <v>-5.4422109054467503E-2</v>
      </c>
      <c r="N4165">
        <v>5.5481677128170884E-2</v>
      </c>
      <c r="O4165">
        <v>-5.0784895244665229E-2</v>
      </c>
      <c r="P4165">
        <v>2.6084412846310316</v>
      </c>
      <c r="Q4165">
        <v>-2.6592261798756969</v>
      </c>
      <c r="ID4165">
        <v>-1.073666420544233</v>
      </c>
      <c r="IE4165">
        <v>-1.8945650176578421</v>
      </c>
    </row>
    <row r="4166" spans="7:239" ht="15.6" x14ac:dyDescent="0.3">
      <c r="G4166" s="1"/>
      <c r="H4166" s="1"/>
      <c r="K4166">
        <v>0.38885742850439725</v>
      </c>
      <c r="L4166">
        <v>-0.83104212770319308</v>
      </c>
      <c r="M4166">
        <v>3.5224322450946838E-2</v>
      </c>
      <c r="N4166">
        <v>-2.2104298257543342E-2</v>
      </c>
      <c r="O4166">
        <v>-0.62884025180244807</v>
      </c>
      <c r="P4166">
        <v>-1.6882950422271994</v>
      </c>
      <c r="Q4166">
        <v>1.0594547904247513</v>
      </c>
      <c r="ID4166">
        <v>-0.17086437289876888</v>
      </c>
      <c r="IE4166">
        <v>-9.332202427003404E-2</v>
      </c>
    </row>
    <row r="4167" spans="7:239" ht="15.6" x14ac:dyDescent="0.3">
      <c r="G4167" s="1"/>
      <c r="H4167" s="1"/>
      <c r="K4167">
        <v>-1.6413912104611108</v>
      </c>
      <c r="L4167">
        <v>-0.15460237192480597</v>
      </c>
      <c r="M4167">
        <v>-0.14868403951495635</v>
      </c>
      <c r="N4167">
        <v>-4.6787763057640746E-3</v>
      </c>
      <c r="O4167">
        <v>7.3506504482150943</v>
      </c>
      <c r="P4167">
        <v>7.1263975941903821</v>
      </c>
      <c r="Q4167">
        <v>0.22425285402471232</v>
      </c>
      <c r="ID4167">
        <v>-0.41639557436100305</v>
      </c>
      <c r="IE4167">
        <v>0.66106233297246397</v>
      </c>
    </row>
    <row r="4168" spans="7:239" ht="15.6" x14ac:dyDescent="0.3">
      <c r="G4168" s="1"/>
      <c r="H4168" s="1"/>
      <c r="K4168">
        <v>-0.9527321894330989</v>
      </c>
      <c r="L4168">
        <v>-0.76140901968405739</v>
      </c>
      <c r="M4168">
        <v>-8.6302442463455586E-2</v>
      </c>
      <c r="N4168">
        <v>-2.0684978851076744E-2</v>
      </c>
      <c r="O4168">
        <v>5.1278866538181562</v>
      </c>
      <c r="P4168">
        <v>4.1364595712538295</v>
      </c>
      <c r="Q4168">
        <v>0.99142708256432677</v>
      </c>
      <c r="ID4168">
        <v>0.27584075622045912</v>
      </c>
      <c r="IE4168">
        <v>-0.82714653551370154</v>
      </c>
    </row>
    <row r="4169" spans="7:239" ht="15.6" x14ac:dyDescent="0.3">
      <c r="G4169" s="1"/>
      <c r="H4169" s="1"/>
      <c r="K4169">
        <v>1.8765535460331863E-2</v>
      </c>
      <c r="L4169">
        <v>0.71831083494522574</v>
      </c>
      <c r="M4169">
        <v>1.6998602149937631E-3</v>
      </c>
      <c r="N4169">
        <v>1.922317225042855E-2</v>
      </c>
      <c r="O4169">
        <v>-1.0028369467978711</v>
      </c>
      <c r="P4169">
        <v>-8.1473975190006501E-2</v>
      </c>
      <c r="Q4169">
        <v>-0.92136297160786451</v>
      </c>
      <c r="ID4169">
        <v>0.13209395413204578</v>
      </c>
      <c r="IE4169">
        <v>-1.744600411973487</v>
      </c>
    </row>
    <row r="4170" spans="7:239" ht="15.6" x14ac:dyDescent="0.3">
      <c r="G4170" s="1"/>
      <c r="H4170" s="1"/>
      <c r="K4170">
        <v>-0.37101291352284665</v>
      </c>
      <c r="L4170">
        <v>-0.15819384182333462</v>
      </c>
      <c r="M4170">
        <v>-3.3607892099832219E-2</v>
      </c>
      <c r="N4170">
        <v>-4.3548288278891156E-3</v>
      </c>
      <c r="O4170">
        <v>1.8195459577960986</v>
      </c>
      <c r="P4170">
        <v>1.6108198444659712</v>
      </c>
      <c r="Q4170">
        <v>0.20872611333012739</v>
      </c>
      <c r="ID4170">
        <v>-0.97846623068187721</v>
      </c>
      <c r="IE4170">
        <v>-7.724590335976883E-2</v>
      </c>
    </row>
    <row r="4171" spans="7:239" ht="15.6" x14ac:dyDescent="0.3">
      <c r="G4171" s="1"/>
      <c r="H4171" s="1"/>
      <c r="K4171">
        <v>0.87514524821281292</v>
      </c>
      <c r="L4171">
        <v>-0.58996598933181355</v>
      </c>
      <c r="M4171">
        <v>7.9274294779515669E-2</v>
      </c>
      <c r="N4171">
        <v>-1.5494005799709901E-2</v>
      </c>
      <c r="O4171">
        <v>-3.0569770597114694</v>
      </c>
      <c r="P4171">
        <v>-3.7996017961366424</v>
      </c>
      <c r="Q4171">
        <v>0.74262473642517302</v>
      </c>
      <c r="ID4171">
        <v>-0.79121410775606182</v>
      </c>
      <c r="IE4171">
        <v>1.4993417008747312</v>
      </c>
    </row>
    <row r="4172" spans="7:239" ht="15.6" x14ac:dyDescent="0.3">
      <c r="G4172" s="1"/>
      <c r="H4172" s="1"/>
      <c r="K4172">
        <v>0.86353003657647842</v>
      </c>
      <c r="L4172">
        <v>-0.36496666537340483</v>
      </c>
      <c r="M4172">
        <v>7.8222140622173628E-2</v>
      </c>
      <c r="N4172">
        <v>-9.4784399063195454E-3</v>
      </c>
      <c r="O4172">
        <v>-3.2948724355039261</v>
      </c>
      <c r="P4172">
        <v>-3.7491722484860657</v>
      </c>
      <c r="Q4172">
        <v>0.45429981298213956</v>
      </c>
      <c r="ID4172">
        <v>-1.2721517929495552</v>
      </c>
      <c r="IE4172">
        <v>-1.5584331163344336</v>
      </c>
    </row>
    <row r="4173" spans="7:239" ht="15.6" x14ac:dyDescent="0.3">
      <c r="G4173" s="1"/>
      <c r="H4173" s="1"/>
      <c r="K4173">
        <v>-5.0432232496459319E-2</v>
      </c>
      <c r="L4173">
        <v>-0.77204738211323098</v>
      </c>
      <c r="M4173">
        <v>-4.5683612788595968E-3</v>
      </c>
      <c r="N4173">
        <v>-2.0671256026174298E-2</v>
      </c>
      <c r="O4173">
        <v>1.2097300330798879</v>
      </c>
      <c r="P4173">
        <v>0.21896068289012741</v>
      </c>
      <c r="Q4173">
        <v>0.99076935018976042</v>
      </c>
      <c r="ID4173">
        <v>-4.3473256425303135E-2</v>
      </c>
      <c r="IE4173">
        <v>-0.64202110482940011</v>
      </c>
    </row>
    <row r="4174" spans="7:239" ht="15.6" x14ac:dyDescent="0.3">
      <c r="G4174" s="1"/>
      <c r="H4174" s="1"/>
      <c r="K4174">
        <v>-0.34318281931047823</v>
      </c>
      <c r="L4174">
        <v>0.73135527251728427</v>
      </c>
      <c r="M4174">
        <v>-3.1086926469454376E-2</v>
      </c>
      <c r="N4174">
        <v>1.9452477675281087E-2</v>
      </c>
      <c r="O4174">
        <v>0.55763690687316514</v>
      </c>
      <c r="P4174">
        <v>1.4899904436643192</v>
      </c>
      <c r="Q4174">
        <v>-0.93235353679115407</v>
      </c>
      <c r="ID4174">
        <v>1.9341495378170439</v>
      </c>
      <c r="IE4174">
        <v>-1.1127546260893497</v>
      </c>
    </row>
    <row r="4175" spans="7:239" ht="15.6" x14ac:dyDescent="0.3">
      <c r="G4175" s="1"/>
      <c r="H4175" s="1"/>
      <c r="K4175">
        <v>-0.73193968222301664</v>
      </c>
      <c r="L4175">
        <v>-0.62677311052473184</v>
      </c>
      <c r="M4175">
        <v>-6.6302139271014471E-2</v>
      </c>
      <c r="N4175">
        <v>-1.7010063279558504E-2</v>
      </c>
      <c r="O4175">
        <v>3.9931379437897387</v>
      </c>
      <c r="P4175">
        <v>3.1778488621376484</v>
      </c>
      <c r="Q4175">
        <v>0.81528908165209046</v>
      </c>
      <c r="ID4175">
        <v>-0.13457182969883832</v>
      </c>
      <c r="IE4175">
        <v>-1.4948494505546706</v>
      </c>
    </row>
    <row r="4176" spans="7:239" ht="15.6" x14ac:dyDescent="0.3">
      <c r="G4176" s="1"/>
      <c r="H4176" s="1"/>
      <c r="K4176">
        <v>0.18565462772537752</v>
      </c>
      <c r="L4176">
        <v>-0.35311450410854828</v>
      </c>
      <c r="M4176">
        <v>1.681736799181462E-2</v>
      </c>
      <c r="N4176">
        <v>-9.3854876229994433E-3</v>
      </c>
      <c r="O4176">
        <v>-0.35620860553299422</v>
      </c>
      <c r="P4176">
        <v>-0.80605323334268464</v>
      </c>
      <c r="Q4176">
        <v>0.44984462780969042</v>
      </c>
      <c r="ID4176">
        <v>0.54421215922397137</v>
      </c>
      <c r="IE4176">
        <v>0.58012541831487918</v>
      </c>
    </row>
    <row r="4177" spans="7:239" ht="15.6" x14ac:dyDescent="0.3">
      <c r="G4177" s="1"/>
      <c r="H4177" s="1"/>
      <c r="K4177">
        <v>-1.6932621284299856</v>
      </c>
      <c r="L4177">
        <v>-0.55846956609999954</v>
      </c>
      <c r="M4177">
        <v>-0.15338272290488056</v>
      </c>
      <c r="N4177">
        <v>-1.5500584486757034E-2</v>
      </c>
      <c r="O4177">
        <v>8.0945446425916892</v>
      </c>
      <c r="P4177">
        <v>7.3516045909538104</v>
      </c>
      <c r="Q4177">
        <v>0.7429400516378788</v>
      </c>
      <c r="ID4177">
        <v>0.19885050282436867</v>
      </c>
      <c r="IE4177">
        <v>-0.68122487900922712</v>
      </c>
    </row>
    <row r="4178" spans="7:239" ht="15.6" x14ac:dyDescent="0.3">
      <c r="G4178" s="1"/>
      <c r="H4178" s="1"/>
      <c r="K4178">
        <v>-0.3355798206788439</v>
      </c>
      <c r="L4178">
        <v>0.3493057155856234</v>
      </c>
      <c r="M4178">
        <v>-3.0398215245845163E-2</v>
      </c>
      <c r="N4178">
        <v>9.2340207713302973E-3</v>
      </c>
      <c r="O4178">
        <v>1.0143957957974936</v>
      </c>
      <c r="P4178">
        <v>1.4569806463583554</v>
      </c>
      <c r="Q4178">
        <v>-0.44258485056086194</v>
      </c>
      <c r="ID4178">
        <v>0.47754039051044239</v>
      </c>
      <c r="IE4178">
        <v>-3.6000443516142726E-2</v>
      </c>
    </row>
    <row r="4179" spans="7:239" ht="15.6" x14ac:dyDescent="0.3">
      <c r="G4179" s="1"/>
      <c r="H4179" s="1"/>
      <c r="K4179">
        <v>-1.6983426398230684E-2</v>
      </c>
      <c r="L4179">
        <v>-0.30808201746880914</v>
      </c>
      <c r="M4179">
        <v>-1.5384293674781512E-3</v>
      </c>
      <c r="N4179">
        <v>-8.24773263482554E-3</v>
      </c>
      <c r="O4179">
        <v>0.46904887422404951</v>
      </c>
      <c r="P4179">
        <v>7.3736625524794791E-2</v>
      </c>
      <c r="Q4179">
        <v>0.39531224869925469</v>
      </c>
      <c r="ID4179">
        <v>-0.1521293131570407</v>
      </c>
      <c r="IE4179">
        <v>-0.16501400037352143</v>
      </c>
    </row>
    <row r="4180" spans="7:239" ht="15.6" x14ac:dyDescent="0.3">
      <c r="G4180" s="1"/>
      <c r="H4180" s="1"/>
      <c r="K4180">
        <v>-1.7289804481903714</v>
      </c>
      <c r="L4180">
        <v>-1.8813391795123837</v>
      </c>
      <c r="M4180">
        <v>-0.15661823679871281</v>
      </c>
      <c r="N4180">
        <v>-5.0903121186510407E-2</v>
      </c>
      <c r="O4180">
        <v>9.9464590221888152</v>
      </c>
      <c r="P4180">
        <v>7.5066821534426635</v>
      </c>
      <c r="Q4180">
        <v>2.4397768687461512</v>
      </c>
      <c r="ID4180">
        <v>-1.4961352966245018</v>
      </c>
      <c r="IE4180">
        <v>0.68534476131072841</v>
      </c>
    </row>
    <row r="4181" spans="7:239" ht="15.6" x14ac:dyDescent="0.3">
      <c r="G4181" s="1"/>
      <c r="H4181" s="1"/>
      <c r="K4181">
        <v>-0.45916934661530739</v>
      </c>
      <c r="L4181">
        <v>-1.2292631472001068</v>
      </c>
      <c r="M4181">
        <v>-4.1593468297559513E-2</v>
      </c>
      <c r="N4181">
        <v>-3.3038290416257998E-2</v>
      </c>
      <c r="O4181">
        <v>3.5770859298912585</v>
      </c>
      <c r="P4181">
        <v>1.9935669852442068</v>
      </c>
      <c r="Q4181">
        <v>1.5835189446470515</v>
      </c>
      <c r="ID4181">
        <v>0.32811252921381756</v>
      </c>
      <c r="IE4181">
        <v>-1.0801448200332697</v>
      </c>
    </row>
    <row r="4182" spans="7:239" ht="15.6" x14ac:dyDescent="0.3">
      <c r="G4182" s="1"/>
      <c r="H4182" s="1"/>
      <c r="K4182">
        <v>-0.14953858046351864</v>
      </c>
      <c r="L4182">
        <v>-0.48531879146476187</v>
      </c>
      <c r="M4182">
        <v>-1.3545826287446827E-2</v>
      </c>
      <c r="N4182">
        <v>-1.3033174767039813E-2</v>
      </c>
      <c r="O4182">
        <v>1.273926440178698</v>
      </c>
      <c r="P4182">
        <v>0.64924886478129018</v>
      </c>
      <c r="Q4182">
        <v>0.62467757539740787</v>
      </c>
      <c r="ID4182">
        <v>-0.29898206182654147</v>
      </c>
      <c r="IE4182">
        <v>0.71365428842072354</v>
      </c>
    </row>
    <row r="4183" spans="7:239" ht="15.6" x14ac:dyDescent="0.3">
      <c r="G4183" s="1"/>
      <c r="H4183" s="1"/>
      <c r="K4183">
        <v>-0.57525138802707587</v>
      </c>
      <c r="L4183">
        <v>-1.6585779377864438</v>
      </c>
      <c r="M4183">
        <v>-5.2108662190547106E-2</v>
      </c>
      <c r="N4183">
        <v>-4.4562128442521588E-2</v>
      </c>
      <c r="O4183">
        <v>4.6334125171968035</v>
      </c>
      <c r="P4183">
        <v>2.4975582186401377</v>
      </c>
      <c r="Q4183">
        <v>2.1358542985566658</v>
      </c>
      <c r="ID4183">
        <v>2.2911102177991647</v>
      </c>
      <c r="IE4183">
        <v>-1.0457169632086911</v>
      </c>
    </row>
    <row r="4184" spans="7:239" ht="15.6" x14ac:dyDescent="0.3">
      <c r="G4184" s="1"/>
      <c r="H4184" s="1"/>
      <c r="K4184">
        <v>-0.20101887158508241</v>
      </c>
      <c r="L4184">
        <v>-0.72888839072571721</v>
      </c>
      <c r="M4184">
        <v>-1.8209125073608688E-2</v>
      </c>
      <c r="N4184">
        <v>-1.956641269163762E-2</v>
      </c>
      <c r="O4184">
        <v>1.8105743045972305</v>
      </c>
      <c r="P4184">
        <v>0.87275988424987216</v>
      </c>
      <c r="Q4184">
        <v>0.93781442034735829</v>
      </c>
      <c r="ID4184">
        <v>-0.4077684677242322</v>
      </c>
      <c r="IE4184">
        <v>-0.89069442176158087</v>
      </c>
    </row>
    <row r="4185" spans="7:239" ht="15.6" x14ac:dyDescent="0.3">
      <c r="G4185" s="1"/>
      <c r="H4185" s="1"/>
      <c r="K4185">
        <v>-0.84626182820762941</v>
      </c>
      <c r="L4185">
        <v>7.0131574370092931E-2</v>
      </c>
      <c r="M4185">
        <v>-7.6657914519887405E-2</v>
      </c>
      <c r="N4185">
        <v>1.5964270073672232E-3</v>
      </c>
      <c r="O4185">
        <v>3.5976827490738641</v>
      </c>
      <c r="P4185">
        <v>3.6741991903927587</v>
      </c>
      <c r="Q4185">
        <v>-7.6516441318894388E-2</v>
      </c>
      <c r="ID4185">
        <v>-1.5529757848877337</v>
      </c>
      <c r="IE4185">
        <v>-1.0266845939457656</v>
      </c>
    </row>
    <row r="4186" spans="7:239" ht="15.6" x14ac:dyDescent="0.3">
      <c r="G4186" s="1"/>
      <c r="H4186" s="1"/>
      <c r="K4186">
        <v>0.12295089646158051</v>
      </c>
      <c r="L4186">
        <v>-0.26026808110407662</v>
      </c>
      <c r="M4186">
        <v>1.1137403338937927E-2</v>
      </c>
      <c r="N4186">
        <v>-6.9222995075990459E-3</v>
      </c>
      <c r="O4186">
        <v>-0.20202912095278697</v>
      </c>
      <c r="P4186">
        <v>-0.53381361320998599</v>
      </c>
      <c r="Q4186">
        <v>0.33178449225719903</v>
      </c>
      <c r="ID4186">
        <v>1.4349770576715084</v>
      </c>
      <c r="IE4186">
        <v>1.2861848332516761</v>
      </c>
    </row>
    <row r="4187" spans="7:239" ht="15.6" x14ac:dyDescent="0.3">
      <c r="G4187" s="1"/>
      <c r="H4187" s="1"/>
      <c r="K4187">
        <v>-0.50814371078528842</v>
      </c>
      <c r="L4187">
        <v>0.4055848987766757</v>
      </c>
      <c r="M4187">
        <v>-4.6029769802685576E-2</v>
      </c>
      <c r="N4187">
        <v>1.06826021369388E-2</v>
      </c>
      <c r="O4187">
        <v>1.6941829898916834</v>
      </c>
      <c r="P4187">
        <v>2.2061980684214526</v>
      </c>
      <c r="Q4187">
        <v>-0.51201507852976935</v>
      </c>
      <c r="ID4187">
        <v>0.77539679978530973</v>
      </c>
      <c r="IE4187">
        <v>0.3839966887438731</v>
      </c>
    </row>
    <row r="4188" spans="7:239" ht="15.6" x14ac:dyDescent="0.3">
      <c r="G4188" s="1"/>
      <c r="H4188" s="1"/>
      <c r="K4188">
        <v>-1.5628266612081039</v>
      </c>
      <c r="L4188">
        <v>-0.19952883635997107</v>
      </c>
      <c r="M4188">
        <v>-0.14156733603125288</v>
      </c>
      <c r="N4188">
        <v>-5.8547177822714921E-3</v>
      </c>
      <c r="O4188">
        <v>7.0659108607391916</v>
      </c>
      <c r="P4188">
        <v>6.7852953565172589</v>
      </c>
      <c r="Q4188">
        <v>0.28061550422193249</v>
      </c>
      <c r="ID4188">
        <v>0.53711688078763786</v>
      </c>
      <c r="IE4188">
        <v>2.6094073772931319</v>
      </c>
    </row>
    <row r="4189" spans="7:239" ht="15.6" x14ac:dyDescent="0.3">
      <c r="G4189" s="1"/>
      <c r="H4189" s="1"/>
      <c r="K4189">
        <v>0.92694672433251746</v>
      </c>
      <c r="L4189">
        <v>0.23020053827836709</v>
      </c>
      <c r="M4189">
        <v>8.3966687838055026E-2</v>
      </c>
      <c r="N4189">
        <v>6.4650343077038066E-3</v>
      </c>
      <c r="O4189">
        <v>-4.3343751571479361</v>
      </c>
      <c r="P4189">
        <v>-4.0245072985191408</v>
      </c>
      <c r="Q4189">
        <v>-0.30986785862879518</v>
      </c>
      <c r="ID4189">
        <v>-0.14452980104018354</v>
      </c>
      <c r="IE4189">
        <v>-1.4182520145260198</v>
      </c>
    </row>
    <row r="4190" spans="7:239" ht="15.6" x14ac:dyDescent="0.3">
      <c r="G4190" s="1"/>
      <c r="H4190" s="1"/>
      <c r="K4190">
        <v>-1.6296092698515632</v>
      </c>
      <c r="L4190">
        <v>-0.48553125535816949</v>
      </c>
      <c r="M4190">
        <v>-0.14761678235408685</v>
      </c>
      <c r="N4190">
        <v>-1.352822027699903E-2</v>
      </c>
      <c r="O4190">
        <v>7.7236491745333264</v>
      </c>
      <c r="P4190">
        <v>7.0752441624675519</v>
      </c>
      <c r="Q4190">
        <v>0.64840501206577494</v>
      </c>
      <c r="ID4190">
        <v>-0.17950862892556782</v>
      </c>
      <c r="IE4190">
        <v>-1.7240666264149951</v>
      </c>
    </row>
    <row r="4191" spans="7:239" ht="15.6" x14ac:dyDescent="0.3">
      <c r="G4191" s="1"/>
      <c r="H4191" s="1"/>
      <c r="K4191">
        <v>0.78496593715153862</v>
      </c>
      <c r="L4191">
        <v>-1.7272320576716047</v>
      </c>
      <c r="M4191">
        <v>7.1105477885766544E-2</v>
      </c>
      <c r="N4191">
        <v>-4.5949098031734852E-2</v>
      </c>
      <c r="O4191">
        <v>-1.2057404779635235</v>
      </c>
      <c r="P4191">
        <v>-3.4080719638230694</v>
      </c>
      <c r="Q4191">
        <v>2.202331485859546</v>
      </c>
      <c r="ID4191">
        <v>1.2371287172751158</v>
      </c>
      <c r="IE4191">
        <v>-0.80823704828427989</v>
      </c>
    </row>
    <row r="4192" spans="7:239" ht="15.6" x14ac:dyDescent="0.3">
      <c r="G4192" s="1"/>
      <c r="H4192" s="1"/>
      <c r="K4192">
        <v>1.6327887569019222</v>
      </c>
      <c r="L4192">
        <v>-1.167701199372116</v>
      </c>
      <c r="M4192">
        <v>0.14790479350902661</v>
      </c>
      <c r="N4192">
        <v>-3.0699651647757252E-2</v>
      </c>
      <c r="O4192">
        <v>-5.6176200465879411</v>
      </c>
      <c r="P4192">
        <v>-7.0890484820727933</v>
      </c>
      <c r="Q4192">
        <v>1.4714284354848517</v>
      </c>
      <c r="ID4192">
        <v>1.0165019367777046</v>
      </c>
      <c r="IE4192">
        <v>0.28027833221213755</v>
      </c>
    </row>
    <row r="4193" spans="7:239" ht="15.6" x14ac:dyDescent="0.3">
      <c r="G4193" s="1"/>
      <c r="H4193" s="1"/>
      <c r="K4193">
        <v>-1.213240997134347</v>
      </c>
      <c r="L4193">
        <v>-1.6526176726909305</v>
      </c>
      <c r="M4193">
        <v>-0.10990041326492299</v>
      </c>
      <c r="N4193">
        <v>-4.4613614445342904E-2</v>
      </c>
      <c r="O4193">
        <v>7.4058278140360905</v>
      </c>
      <c r="P4193">
        <v>5.2675058012053357</v>
      </c>
      <c r="Q4193">
        <v>2.1383220128307547</v>
      </c>
      <c r="ID4193">
        <v>2.1711259770899001</v>
      </c>
      <c r="IE4193">
        <v>0.8027596694873359</v>
      </c>
    </row>
    <row r="4194" spans="7:239" ht="15.6" x14ac:dyDescent="0.3">
      <c r="G4194" s="1"/>
      <c r="H4194" s="1"/>
      <c r="K4194">
        <v>-0.85204477998453276</v>
      </c>
      <c r="L4194">
        <v>0.90430623031190538</v>
      </c>
      <c r="M4194">
        <v>-7.7181758333007763E-2</v>
      </c>
      <c r="N4194">
        <v>2.3911187171441636E-2</v>
      </c>
      <c r="O4194">
        <v>2.5532482935315004</v>
      </c>
      <c r="P4194">
        <v>3.6993069242270749</v>
      </c>
      <c r="Q4194">
        <v>-1.1460586306955747</v>
      </c>
      <c r="ID4194">
        <v>0.77550295254925095</v>
      </c>
      <c r="IE4194">
        <v>-1.8644486922778782</v>
      </c>
    </row>
    <row r="4195" spans="7:239" ht="15.6" x14ac:dyDescent="0.3">
      <c r="G4195" s="1"/>
      <c r="H4195" s="1"/>
      <c r="K4195">
        <v>1.6811993277157227</v>
      </c>
      <c r="L4195">
        <v>2.4049043183297294</v>
      </c>
      <c r="M4195">
        <v>0.15229002426812066</v>
      </c>
      <c r="N4195">
        <v>6.4894259804195525E-2</v>
      </c>
      <c r="O4195">
        <v>-10.409601222552372</v>
      </c>
      <c r="P4195">
        <v>-7.299231754154488</v>
      </c>
      <c r="Q4195">
        <v>-3.1103694683978831</v>
      </c>
      <c r="ID4195">
        <v>-0.55512224322035097</v>
      </c>
      <c r="IE4195">
        <v>-0.18684023651312742</v>
      </c>
    </row>
    <row r="4196" spans="7:239" ht="15.6" x14ac:dyDescent="0.3">
      <c r="G4196" s="1"/>
      <c r="H4196" s="1"/>
      <c r="K4196">
        <v>-0.76956374391274307</v>
      </c>
      <c r="L4196">
        <v>-0.14942451108192092</v>
      </c>
      <c r="M4196">
        <v>-6.9710283191449438E-2</v>
      </c>
      <c r="N4196">
        <v>-4.2519973412254225E-3</v>
      </c>
      <c r="O4196">
        <v>3.5449979686344748</v>
      </c>
      <c r="P4196">
        <v>3.3412005488047245</v>
      </c>
      <c r="Q4196">
        <v>0.20379741982975036</v>
      </c>
      <c r="ID4196">
        <v>-7.531279161082842E-2</v>
      </c>
      <c r="IE4196">
        <v>-0.2158399203020063</v>
      </c>
    </row>
    <row r="4197" spans="7:239" ht="15.6" x14ac:dyDescent="0.3">
      <c r="G4197" s="1"/>
      <c r="H4197" s="1"/>
      <c r="K4197">
        <v>-0.67663088278079131</v>
      </c>
      <c r="L4197">
        <v>1.0628974811453282</v>
      </c>
      <c r="M4197">
        <v>-6.129203828510605E-2</v>
      </c>
      <c r="N4197">
        <v>2.8211976226458609E-2</v>
      </c>
      <c r="O4197">
        <v>1.5855210514824629</v>
      </c>
      <c r="P4197">
        <v>2.9377156795236723</v>
      </c>
      <c r="Q4197">
        <v>-1.3521946280412094</v>
      </c>
      <c r="ID4197">
        <v>-1.7767286102728164</v>
      </c>
      <c r="IE4197">
        <v>0.62692331249726552</v>
      </c>
    </row>
    <row r="4198" spans="7:239" ht="15.6" x14ac:dyDescent="0.3">
      <c r="G4198" s="1"/>
      <c r="H4198" s="1"/>
      <c r="K4198">
        <v>0.31757114406765963</v>
      </c>
      <c r="L4198">
        <v>-2.4694953076485095E-2</v>
      </c>
      <c r="M4198">
        <v>2.8766914451857615E-2</v>
      </c>
      <c r="N4198">
        <v>-5.5566424092585434E-4</v>
      </c>
      <c r="O4198">
        <v>-1.3521598302557796</v>
      </c>
      <c r="P4198">
        <v>-1.3787927111125935</v>
      </c>
      <c r="Q4198">
        <v>2.663288085681384E-2</v>
      </c>
      <c r="ID4198">
        <v>-1.1176381101583521</v>
      </c>
      <c r="IE4198">
        <v>1.3691151371338552</v>
      </c>
    </row>
    <row r="4199" spans="7:239" ht="15.6" x14ac:dyDescent="0.3">
      <c r="G4199" s="1"/>
      <c r="H4199" s="1"/>
      <c r="K4199">
        <v>0.17062757283222496</v>
      </c>
      <c r="L4199">
        <v>0.67353946118164965</v>
      </c>
      <c r="M4199">
        <v>1.5456154888389237E-2</v>
      </c>
      <c r="N4199">
        <v>1.8075614544599057E-2</v>
      </c>
      <c r="O4199">
        <v>-1.6071712995943788</v>
      </c>
      <c r="P4199">
        <v>-0.74081054948047165</v>
      </c>
      <c r="Q4199">
        <v>-0.86636075011390723</v>
      </c>
      <c r="ID4199">
        <v>-0.43678657609551097</v>
      </c>
      <c r="IE4199">
        <v>0.59784022677303261</v>
      </c>
    </row>
    <row r="4200" spans="7:239" ht="15.6" x14ac:dyDescent="0.3">
      <c r="G4200" s="1"/>
      <c r="H4200" s="1"/>
      <c r="K4200">
        <v>0.37757698763712788</v>
      </c>
      <c r="L4200">
        <v>0.15716758779925763</v>
      </c>
      <c r="M4200">
        <v>3.4202493221592044E-2</v>
      </c>
      <c r="N4200">
        <v>4.3295437619629354E-3</v>
      </c>
      <c r="O4200">
        <v>-1.8468331675320078</v>
      </c>
      <c r="P4200">
        <v>-1.6393189625786846</v>
      </c>
      <c r="Q4200">
        <v>-0.20751420495332309</v>
      </c>
      <c r="ID4200">
        <v>0.84030881709711291</v>
      </c>
      <c r="IE4200">
        <v>-0.69204168423202117</v>
      </c>
    </row>
    <row r="4201" spans="7:239" ht="15.6" x14ac:dyDescent="0.3">
      <c r="G4201" s="1"/>
      <c r="H4201" s="1"/>
      <c r="K4201">
        <v>-0.9108753149075467</v>
      </c>
      <c r="L4201">
        <v>0.43553958221860306</v>
      </c>
      <c r="M4201">
        <v>-8.2510872759496076E-2</v>
      </c>
      <c r="N4201">
        <v>1.135082299899411E-2</v>
      </c>
      <c r="O4201">
        <v>3.410687583348162</v>
      </c>
      <c r="P4201">
        <v>3.9547303600711849</v>
      </c>
      <c r="Q4201">
        <v>-0.5440427767230227</v>
      </c>
      <c r="ID4201">
        <v>0.23157400302018177</v>
      </c>
      <c r="IE4201">
        <v>-0.14337538871980882</v>
      </c>
    </row>
    <row r="4202" spans="7:239" ht="15.6" x14ac:dyDescent="0.3">
      <c r="G4202" s="1"/>
      <c r="H4202" s="1"/>
      <c r="K4202">
        <v>1.09790930179429</v>
      </c>
      <c r="L4202">
        <v>-0.69511603908509356</v>
      </c>
      <c r="M4202">
        <v>9.9453188838486223E-2</v>
      </c>
      <c r="N4202">
        <v>-1.8233431446692178E-2</v>
      </c>
      <c r="O4202">
        <v>-3.8928474472835726</v>
      </c>
      <c r="P4202">
        <v>-4.766772331349368</v>
      </c>
      <c r="Q4202">
        <v>0.8739248840657956</v>
      </c>
      <c r="ID4202">
        <v>-0.25873660379173791</v>
      </c>
      <c r="IE4202">
        <v>-0.14335938801205497</v>
      </c>
    </row>
    <row r="4203" spans="7:239" ht="15.6" x14ac:dyDescent="0.3">
      <c r="G4203" s="1"/>
      <c r="H4203" s="1"/>
      <c r="K4203">
        <v>-0.26854214754407152</v>
      </c>
      <c r="L4203">
        <v>2.8134600066588467E-2</v>
      </c>
      <c r="M4203">
        <v>-2.4325664121021544E-2</v>
      </c>
      <c r="N4203">
        <v>6.6389575276710143E-4</v>
      </c>
      <c r="O4203">
        <v>1.1341040351332161</v>
      </c>
      <c r="P4203">
        <v>1.1659244316649957</v>
      </c>
      <c r="Q4203">
        <v>-3.182039653177951E-2</v>
      </c>
      <c r="ID4203">
        <v>-0.62587601176330543</v>
      </c>
      <c r="IE4203">
        <v>1.0860561797516246</v>
      </c>
    </row>
    <row r="4204" spans="7:239" ht="15.6" x14ac:dyDescent="0.3">
      <c r="G4204" s="1"/>
      <c r="H4204" s="1"/>
      <c r="K4204">
        <v>-1.0785886655723989</v>
      </c>
      <c r="L4204">
        <v>-0.67709285178503786</v>
      </c>
      <c r="M4204">
        <v>-9.7703045288818527E-2</v>
      </c>
      <c r="N4204">
        <v>-1.8470881061218327E-2</v>
      </c>
      <c r="O4204">
        <v>5.5681940842431406</v>
      </c>
      <c r="P4204">
        <v>4.682888285539696</v>
      </c>
      <c r="Q4204">
        <v>0.88530579870344484</v>
      </c>
      <c r="ID4204">
        <v>-1.467871698223999</v>
      </c>
      <c r="IE4204">
        <v>1.2244923661478042</v>
      </c>
    </row>
    <row r="4205" spans="7:239" ht="15.6" x14ac:dyDescent="0.3">
      <c r="G4205" s="1"/>
      <c r="H4205" s="1"/>
      <c r="K4205">
        <v>-1.1676246861783641</v>
      </c>
      <c r="L4205">
        <v>-0.39599576248682683</v>
      </c>
      <c r="M4205">
        <v>-0.10576829818018306</v>
      </c>
      <c r="N4205">
        <v>-1.0980129750665988E-2</v>
      </c>
      <c r="O4205">
        <v>5.5957298352000997</v>
      </c>
      <c r="P4205">
        <v>5.0694543150144034</v>
      </c>
      <c r="Q4205">
        <v>0.52627552018569668</v>
      </c>
      <c r="ID4205">
        <v>0.76432808964154042</v>
      </c>
      <c r="IE4205">
        <v>-2.0546783951852592</v>
      </c>
    </row>
    <row r="4206" spans="7:239" ht="15.6" x14ac:dyDescent="0.3">
      <c r="G4206" s="1"/>
      <c r="H4206" s="1"/>
      <c r="K4206">
        <v>0.97554107007488744</v>
      </c>
      <c r="L4206">
        <v>0.89977298879483225</v>
      </c>
      <c r="M4206">
        <v>8.836856569417699E-2</v>
      </c>
      <c r="N4206">
        <v>2.439417111204991E-2</v>
      </c>
      <c r="O4206">
        <v>-5.4046964214298479</v>
      </c>
      <c r="P4206">
        <v>-4.2354884627794247</v>
      </c>
      <c r="Q4206">
        <v>-1.1692079586504234</v>
      </c>
      <c r="ID4206">
        <v>0.71043562309889829</v>
      </c>
      <c r="IE4206">
        <v>0.17687600179983531</v>
      </c>
    </row>
    <row r="4207" spans="7:239" ht="15.6" x14ac:dyDescent="0.3">
      <c r="G4207" s="1"/>
      <c r="H4207" s="1"/>
      <c r="K4207">
        <v>0.57255588943700564</v>
      </c>
      <c r="L4207">
        <v>1.4424442991167645</v>
      </c>
      <c r="M4207">
        <v>5.1864492722400672E-2</v>
      </c>
      <c r="N4207">
        <v>3.8779014597348928E-2</v>
      </c>
      <c r="O4207">
        <v>-4.3445259800562761</v>
      </c>
      <c r="P4207">
        <v>-2.4858552227029143</v>
      </c>
      <c r="Q4207">
        <v>-1.8586707573533621</v>
      </c>
      <c r="ID4207">
        <v>0.61966519559851352</v>
      </c>
      <c r="IE4207">
        <v>-0.20918709410790753</v>
      </c>
    </row>
    <row r="4208" spans="7:239" ht="15.6" x14ac:dyDescent="0.3">
      <c r="G4208" s="1"/>
      <c r="H4208" s="1"/>
      <c r="K4208">
        <v>-0.66265423313166727</v>
      </c>
      <c r="L4208">
        <v>-0.40937813608488688</v>
      </c>
      <c r="M4208">
        <v>-6.0025975255480549E-2</v>
      </c>
      <c r="N4208">
        <v>-1.1171188030682426E-2</v>
      </c>
      <c r="O4208">
        <v>3.4124664275391416</v>
      </c>
      <c r="P4208">
        <v>2.8770335205115147</v>
      </c>
      <c r="Q4208">
        <v>0.53543290702762691</v>
      </c>
      <c r="ID4208">
        <v>-1.789889573237869</v>
      </c>
      <c r="IE4208">
        <v>0.23453586091878176</v>
      </c>
    </row>
    <row r="4209" spans="7:239" ht="15.6" x14ac:dyDescent="0.3">
      <c r="G4209" s="1"/>
      <c r="H4209" s="1"/>
      <c r="K4209">
        <v>-1.6524672512237446</v>
      </c>
      <c r="L4209">
        <v>-0.12062884142278379</v>
      </c>
      <c r="M4209">
        <v>-0.14968735333309119</v>
      </c>
      <c r="N4209">
        <v>-3.7735446545875172E-3</v>
      </c>
      <c r="O4209">
        <v>7.3553515077297851</v>
      </c>
      <c r="P4209">
        <v>7.1744862337181967</v>
      </c>
      <c r="Q4209">
        <v>0.18086527401158869</v>
      </c>
      <c r="ID4209">
        <v>-0.33695653139396947</v>
      </c>
      <c r="IE4209">
        <v>0.38424567815148991</v>
      </c>
    </row>
    <row r="4210" spans="7:239" ht="15.6" x14ac:dyDescent="0.3">
      <c r="G4210" s="1"/>
      <c r="H4210" s="1"/>
      <c r="K4210">
        <v>-0.38516318786716125</v>
      </c>
      <c r="L4210">
        <v>-0.60013483851544713</v>
      </c>
      <c r="M4210">
        <v>-3.4889682776149109E-2</v>
      </c>
      <c r="N4210">
        <v>-1.6182753618126867E-2</v>
      </c>
      <c r="O4210">
        <v>2.4478921142911112</v>
      </c>
      <c r="P4210">
        <v>1.6722558265778338</v>
      </c>
      <c r="Q4210">
        <v>0.77563628771327753</v>
      </c>
      <c r="ID4210">
        <v>-0.95532799465690332</v>
      </c>
      <c r="IE4210">
        <v>1.6730210190978365</v>
      </c>
    </row>
    <row r="4211" spans="7:239" ht="15.6" x14ac:dyDescent="0.3">
      <c r="G4211" s="1"/>
      <c r="H4211" s="1"/>
      <c r="K4211">
        <v>0.97096398255794214</v>
      </c>
      <c r="L4211">
        <v>0.23865976373794351</v>
      </c>
      <c r="M4211">
        <v>8.7953954078801189E-2</v>
      </c>
      <c r="N4211">
        <v>6.7058975377896936E-3</v>
      </c>
      <c r="O4211">
        <v>-4.5370285945118844</v>
      </c>
      <c r="P4211">
        <v>-4.215616207304147</v>
      </c>
      <c r="Q4211">
        <v>-0.3214123872077374</v>
      </c>
      <c r="ID4211">
        <v>-0.64147682149732921</v>
      </c>
      <c r="IE4211">
        <v>-0.51491632834194534</v>
      </c>
    </row>
    <row r="4212" spans="7:239" ht="15.6" x14ac:dyDescent="0.3">
      <c r="G4212" s="1"/>
      <c r="H4212" s="1"/>
      <c r="K4212">
        <v>0.47090738257266074</v>
      </c>
      <c r="L4212">
        <v>-0.65332511385327563</v>
      </c>
      <c r="M4212">
        <v>4.2656748392510678E-2</v>
      </c>
      <c r="N4212">
        <v>-1.7322706998384146E-2</v>
      </c>
      <c r="O4212">
        <v>-1.2142557616216907</v>
      </c>
      <c r="P4212">
        <v>-2.0445297969577552</v>
      </c>
      <c r="Q4212">
        <v>0.83027403533606448</v>
      </c>
      <c r="ID4212">
        <v>-8.8605649582145396E-2</v>
      </c>
      <c r="IE4212">
        <v>0.12453127166631697</v>
      </c>
    </row>
    <row r="4213" spans="7:239" ht="15.6" x14ac:dyDescent="0.3">
      <c r="G4213" s="1"/>
      <c r="H4213" s="1"/>
      <c r="K4213">
        <v>-0.80978748041666249</v>
      </c>
      <c r="L4213">
        <v>0.68188187932411604</v>
      </c>
      <c r="M4213">
        <v>-7.3353916464048624E-2</v>
      </c>
      <c r="N4213">
        <v>1.7974640834003224E-2</v>
      </c>
      <c r="O4213">
        <v>2.6543180956437675</v>
      </c>
      <c r="P4213">
        <v>3.5158391951091312</v>
      </c>
      <c r="Q4213">
        <v>-0.8615210994653637</v>
      </c>
      <c r="ID4213">
        <v>-0.59657574720213824</v>
      </c>
      <c r="IE4213">
        <v>-1.3156592113844578</v>
      </c>
    </row>
    <row r="4214" spans="7:239" ht="15.6" x14ac:dyDescent="0.3">
      <c r="G4214" s="1"/>
      <c r="H4214" s="1"/>
      <c r="K4214">
        <v>0.27840899075285597</v>
      </c>
      <c r="L4214">
        <v>3.3838405819387449E-2</v>
      </c>
      <c r="M4214">
        <v>2.5219443797793818E-2</v>
      </c>
      <c r="N4214">
        <v>9.9733021018389811E-4</v>
      </c>
      <c r="O4214">
        <v>-1.2565649670763197</v>
      </c>
      <c r="P4214">
        <v>-1.2087631207338749</v>
      </c>
      <c r="Q4214">
        <v>-4.7801846342444707E-2</v>
      </c>
      <c r="ID4214">
        <v>0.98044596353793922</v>
      </c>
      <c r="IE4214">
        <v>-0.12366463916949627</v>
      </c>
    </row>
    <row r="4215" spans="7:239" ht="15.6" x14ac:dyDescent="0.3">
      <c r="G4215" s="1"/>
      <c r="H4215" s="1"/>
      <c r="K4215">
        <v>0.1564256838809692</v>
      </c>
      <c r="L4215">
        <v>0.18429725195957322</v>
      </c>
      <c r="M4215">
        <v>1.4169688746400863E-2</v>
      </c>
      <c r="N4215">
        <v>4.9822234842159339E-3</v>
      </c>
      <c r="O4215">
        <v>-0.91794749247906826</v>
      </c>
      <c r="P4215">
        <v>-0.67915047319265243</v>
      </c>
      <c r="Q4215">
        <v>-0.23879701928641589</v>
      </c>
      <c r="ID4215">
        <v>0.7426230844279369</v>
      </c>
      <c r="IE4215">
        <v>-0.64795688840174404</v>
      </c>
    </row>
    <row r="4216" spans="7:239" ht="15.6" x14ac:dyDescent="0.3">
      <c r="G4216" s="1"/>
      <c r="H4216" s="1"/>
      <c r="K4216">
        <v>0.69658864868087211</v>
      </c>
      <c r="L4216">
        <v>-1.8343687768017824E-2</v>
      </c>
      <c r="M4216">
        <v>6.3099895689730651E-2</v>
      </c>
      <c r="N4216">
        <v>-2.6043284298972588E-4</v>
      </c>
      <c r="O4216">
        <v>-3.0118834429850398</v>
      </c>
      <c r="P4216">
        <v>-3.0243659393698885</v>
      </c>
      <c r="Q4216">
        <v>1.2482496384848701E-2</v>
      </c>
      <c r="ID4216">
        <v>0.35484308025581518</v>
      </c>
      <c r="IE4216">
        <v>-0.22997900789944747</v>
      </c>
    </row>
    <row r="4217" spans="7:239" ht="15.6" x14ac:dyDescent="0.3">
      <c r="G4217" s="1"/>
      <c r="H4217" s="1"/>
      <c r="K4217">
        <v>0.28236321367038003</v>
      </c>
      <c r="L4217">
        <v>0.57201577590729669</v>
      </c>
      <c r="M4217">
        <v>2.5577633748351022E-2</v>
      </c>
      <c r="N4217">
        <v>1.5396495265139257E-2</v>
      </c>
      <c r="O4217">
        <v>-1.9638821717405046</v>
      </c>
      <c r="P4217">
        <v>-1.2259310965989461</v>
      </c>
      <c r="Q4217">
        <v>-0.73795107514155855</v>
      </c>
      <c r="ID4217">
        <v>-1.6178424335716939</v>
      </c>
      <c r="IE4217">
        <v>-0.8635619237923946</v>
      </c>
    </row>
    <row r="4218" spans="7:239" ht="15.6" x14ac:dyDescent="0.3">
      <c r="G4218" s="1"/>
      <c r="H4218" s="1"/>
      <c r="K4218">
        <v>0.54294680505330406</v>
      </c>
      <c r="L4218">
        <v>0.69633482659930956</v>
      </c>
      <c r="M4218">
        <v>4.9182378766598991E-2</v>
      </c>
      <c r="N4218">
        <v>1.8808560230539683E-2</v>
      </c>
      <c r="O4218">
        <v>-3.2587927102102605</v>
      </c>
      <c r="P4218">
        <v>-2.3573020134659077</v>
      </c>
      <c r="Q4218">
        <v>-0.90149069674435289</v>
      </c>
      <c r="ID4218">
        <v>0.64603006799938012</v>
      </c>
      <c r="IE4218">
        <v>0.32402736028727319</v>
      </c>
    </row>
    <row r="4219" spans="7:239" ht="15.6" x14ac:dyDescent="0.3">
      <c r="G4219" s="1"/>
      <c r="H4219" s="1"/>
      <c r="K4219">
        <v>0.61552743314044778</v>
      </c>
      <c r="L4219">
        <v>1.1268448988185031</v>
      </c>
      <c r="M4219">
        <v>5.5757033794450385E-2</v>
      </c>
      <c r="N4219">
        <v>3.0349992583352494E-2</v>
      </c>
      <c r="O4219">
        <v>-4.1270933156207121</v>
      </c>
      <c r="P4219">
        <v>-2.6724239722582555</v>
      </c>
      <c r="Q4219">
        <v>-1.4546693433624569</v>
      </c>
      <c r="ID4219">
        <v>-1.4401550175480602</v>
      </c>
      <c r="IE4219">
        <v>-0.38627193620640193</v>
      </c>
    </row>
    <row r="4220" spans="7:239" ht="15.6" x14ac:dyDescent="0.3">
      <c r="G4220" s="1"/>
      <c r="H4220" s="1"/>
      <c r="K4220">
        <v>1.7097461887342387</v>
      </c>
      <c r="L4220">
        <v>-1.1573481332912297</v>
      </c>
      <c r="M4220">
        <v>0.1548759176155772</v>
      </c>
      <c r="N4220">
        <v>-3.039723136862325E-2</v>
      </c>
      <c r="O4220">
        <v>-5.9662396387141401</v>
      </c>
      <c r="P4220">
        <v>-7.4231731280253097</v>
      </c>
      <c r="Q4220">
        <v>1.4569334893111694</v>
      </c>
      <c r="ID4220">
        <v>1.0709254904841374</v>
      </c>
      <c r="IE4220">
        <v>0.74966040082209739</v>
      </c>
    </row>
    <row r="4221" spans="7:239" ht="15.6" x14ac:dyDescent="0.3">
      <c r="G4221" s="1"/>
      <c r="H4221" s="1"/>
      <c r="K4221">
        <v>7.9060003268150839E-2</v>
      </c>
      <c r="L4221">
        <v>-2.1355187725766216</v>
      </c>
      <c r="M4221">
        <v>7.1615837681207224E-3</v>
      </c>
      <c r="N4221">
        <v>-5.7105387750843832E-2</v>
      </c>
      <c r="O4221">
        <v>2.3937969785344144</v>
      </c>
      <c r="P4221">
        <v>-0.343253341126736</v>
      </c>
      <c r="Q4221">
        <v>2.7370503196611504</v>
      </c>
      <c r="ID4221">
        <v>-0.26817754911456676</v>
      </c>
      <c r="IE4221">
        <v>-0.33882958647736178</v>
      </c>
    </row>
    <row r="4222" spans="7:239" ht="15.6" x14ac:dyDescent="0.3">
      <c r="G4222" s="1"/>
      <c r="H4222" s="1"/>
      <c r="K4222">
        <v>-1.1588120667784685</v>
      </c>
      <c r="L4222">
        <v>-1.5923059991107982</v>
      </c>
      <c r="M4222">
        <v>-0.10497001447869043</v>
      </c>
      <c r="N4222">
        <v>-4.2982100366608232E-2</v>
      </c>
      <c r="O4222">
        <v>7.0913165846752193</v>
      </c>
      <c r="P4222">
        <v>5.0311927297873877</v>
      </c>
      <c r="Q4222">
        <v>2.0601238548878311</v>
      </c>
      <c r="ID4222">
        <v>-1.1395157316881397</v>
      </c>
      <c r="IE4222">
        <v>-0.68173107871069849</v>
      </c>
    </row>
    <row r="4223" spans="7:239" ht="15.6" x14ac:dyDescent="0.3">
      <c r="G4223" s="1"/>
      <c r="H4223" s="1"/>
      <c r="K4223">
        <v>0.48636232752552627</v>
      </c>
      <c r="L4223">
        <v>1.6136597993306472</v>
      </c>
      <c r="M4223">
        <v>4.4056721556390233E-2</v>
      </c>
      <c r="N4223">
        <v>4.3331043879937886E-2</v>
      </c>
      <c r="O4223">
        <v>-4.1884788938928299</v>
      </c>
      <c r="P4223">
        <v>-2.1116302431088618</v>
      </c>
      <c r="Q4223">
        <v>-2.0768486507839676</v>
      </c>
      <c r="ID4223">
        <v>-0.32242121734113632</v>
      </c>
      <c r="IE4223">
        <v>-7.0874176062593469E-2</v>
      </c>
    </row>
    <row r="4224" spans="7:239" ht="15.6" x14ac:dyDescent="0.3">
      <c r="G4224" s="1"/>
      <c r="H4224" s="1"/>
      <c r="K4224">
        <v>-0.26633558559184317</v>
      </c>
      <c r="L4224">
        <v>-0.5179298594975974</v>
      </c>
      <c r="M4224">
        <v>-2.412578456616201E-2</v>
      </c>
      <c r="N4224">
        <v>-1.3944235620575189E-2</v>
      </c>
      <c r="O4224">
        <v>1.8246887907713363</v>
      </c>
      <c r="P4224">
        <v>1.1563442428059518</v>
      </c>
      <c r="Q4224">
        <v>0.66834454796538445</v>
      </c>
      <c r="ID4224">
        <v>1.5332705311734376</v>
      </c>
      <c r="IE4224">
        <v>0.51687257493452265</v>
      </c>
    </row>
    <row r="4225" spans="7:239" ht="15.6" x14ac:dyDescent="0.3">
      <c r="G4225" s="1"/>
      <c r="H4225" s="1"/>
      <c r="K4225">
        <v>-2.2716028447849417</v>
      </c>
      <c r="L4225">
        <v>-1.9129632742721272</v>
      </c>
      <c r="M4225">
        <v>-0.20577122929847305</v>
      </c>
      <c r="N4225">
        <v>-5.192856983367166E-2</v>
      </c>
      <c r="O4225">
        <v>12.351502115154247</v>
      </c>
      <c r="P4225">
        <v>9.862575688755939</v>
      </c>
      <c r="Q4225">
        <v>2.4889264263983071</v>
      </c>
      <c r="ID4225">
        <v>0.34291058220920428</v>
      </c>
      <c r="IE4225">
        <v>-1.2207489661704096</v>
      </c>
    </row>
    <row r="4226" spans="7:239" ht="15.6" x14ac:dyDescent="0.3">
      <c r="G4226" s="1"/>
      <c r="H4226" s="1"/>
      <c r="K4226">
        <v>-0.72660237482537693</v>
      </c>
      <c r="L4226">
        <v>0.80362851907074029</v>
      </c>
      <c r="M4226">
        <v>-6.5818663778422298E-2</v>
      </c>
      <c r="N4226">
        <v>2.1259232153091796E-2</v>
      </c>
      <c r="O4226">
        <v>2.1357250406241719</v>
      </c>
      <c r="P4226">
        <v>3.1546759741901678</v>
      </c>
      <c r="Q4226">
        <v>-1.0189509335659959</v>
      </c>
      <c r="ID4226">
        <v>-2.5155179574394286</v>
      </c>
      <c r="IE4226">
        <v>0.77902730451552393</v>
      </c>
    </row>
    <row r="4227" spans="7:239" ht="15.6" x14ac:dyDescent="0.3">
      <c r="G4227" s="1"/>
      <c r="H4227" s="1"/>
      <c r="K4227">
        <v>0.81063346338168574</v>
      </c>
      <c r="L4227">
        <v>-0.78076322219495731</v>
      </c>
      <c r="M4227">
        <v>7.3430549117981969E-2</v>
      </c>
      <c r="N4227">
        <v>-2.0619733408675883E-2</v>
      </c>
      <c r="O4227">
        <v>-2.5312123025832429</v>
      </c>
      <c r="P4227">
        <v>-3.5195121835644394</v>
      </c>
      <c r="Q4227">
        <v>0.98829988098119637</v>
      </c>
      <c r="ID4227">
        <v>0.7043587348038568</v>
      </c>
      <c r="IE4227">
        <v>1.027701501198748</v>
      </c>
    </row>
    <row r="4228" spans="7:239" ht="15.6" x14ac:dyDescent="0.3">
      <c r="G4228" s="1"/>
      <c r="H4228" s="1"/>
      <c r="K4228">
        <v>-0.4419632342804316</v>
      </c>
      <c r="L4228">
        <v>0.70535377173272207</v>
      </c>
      <c r="M4228">
        <v>-4.003486711217924E-2</v>
      </c>
      <c r="N4228">
        <v>1.8724199450077316E-2</v>
      </c>
      <c r="O4228">
        <v>1.0214162276813665</v>
      </c>
      <c r="P4228">
        <v>1.9188635283430446</v>
      </c>
      <c r="Q4228">
        <v>-0.8974473006616781</v>
      </c>
      <c r="ID4228">
        <v>0.54668788787745837</v>
      </c>
      <c r="IE4228">
        <v>-0.87909071308997333</v>
      </c>
    </row>
    <row r="4229" spans="7:239" ht="15.6" x14ac:dyDescent="0.3">
      <c r="G4229" s="1"/>
      <c r="H4229" s="1"/>
      <c r="K4229">
        <v>-0.36263306061817668</v>
      </c>
      <c r="L4229">
        <v>-0.44126997106002658</v>
      </c>
      <c r="M4229">
        <v>-3.2848810186595065E-2</v>
      </c>
      <c r="N4229">
        <v>-1.1925193047211576E-2</v>
      </c>
      <c r="O4229">
        <v>2.1460094168047914</v>
      </c>
      <c r="P4229">
        <v>1.574437193456933</v>
      </c>
      <c r="Q4229">
        <v>0.57157222334785851</v>
      </c>
      <c r="ID4229">
        <v>-0.68205098295492206</v>
      </c>
      <c r="IE4229">
        <v>-5.3696766209299399E-4</v>
      </c>
    </row>
    <row r="4230" spans="7:239" ht="15.6" x14ac:dyDescent="0.3">
      <c r="G4230" s="1"/>
      <c r="H4230" s="1"/>
      <c r="K4230">
        <v>0.84872237917929416</v>
      </c>
      <c r="L4230">
        <v>-0.97403863715561734</v>
      </c>
      <c r="M4230">
        <v>7.6880801456022996E-2</v>
      </c>
      <c r="N4230">
        <v>-2.5777836552039485E-2</v>
      </c>
      <c r="O4230">
        <v>-2.4493553399261137</v>
      </c>
      <c r="P4230">
        <v>-3.6848821186386878</v>
      </c>
      <c r="Q4230">
        <v>1.2355267787125741</v>
      </c>
      <c r="ID4230">
        <v>0.39301403490650039</v>
      </c>
      <c r="IE4230">
        <v>1.2950334652276549</v>
      </c>
    </row>
    <row r="4231" spans="7:239" ht="15.6" x14ac:dyDescent="0.3">
      <c r="G4231" s="1"/>
      <c r="H4231" s="1"/>
      <c r="K4231">
        <v>1.4189234322086797</v>
      </c>
      <c r="L4231">
        <v>0.12587928510816149</v>
      </c>
      <c r="M4231">
        <v>0.12853198330698098</v>
      </c>
      <c r="N4231">
        <v>3.8367922685724029E-3</v>
      </c>
      <c r="O4231">
        <v>-6.3444101121066261</v>
      </c>
      <c r="P4231">
        <v>-6.160513392046016</v>
      </c>
      <c r="Q4231">
        <v>-0.1838967200606102</v>
      </c>
      <c r="ID4231">
        <v>0.56895722201218291</v>
      </c>
      <c r="IE4231">
        <v>7.410086360146409E-2</v>
      </c>
    </row>
    <row r="4232" spans="7:239" ht="15.6" x14ac:dyDescent="0.3">
      <c r="G4232" s="1"/>
      <c r="H4232" s="1"/>
      <c r="K4232">
        <v>0.40189353663286886</v>
      </c>
      <c r="L4232">
        <v>-0.51007020344594589</v>
      </c>
      <c r="M4232">
        <v>3.6405187319566677E-2</v>
      </c>
      <c r="N4232">
        <v>-1.3513027099998385E-2</v>
      </c>
      <c r="O4232">
        <v>-1.097216863671113</v>
      </c>
      <c r="P4232">
        <v>-1.744893669667301</v>
      </c>
      <c r="Q4232">
        <v>0.64767680599618793</v>
      </c>
      <c r="ID4232">
        <v>3.7643387211797011E-2</v>
      </c>
      <c r="IE4232">
        <v>0.5580414473264268</v>
      </c>
    </row>
    <row r="4233" spans="7:239" ht="15.6" x14ac:dyDescent="0.3">
      <c r="G4233" s="1"/>
      <c r="H4233" s="1"/>
      <c r="K4233">
        <v>0.37162566138312697</v>
      </c>
      <c r="L4233">
        <v>-0.83097164664651924</v>
      </c>
      <c r="M4233">
        <v>3.3663397348361622E-2</v>
      </c>
      <c r="N4233">
        <v>-2.2108110083466578E-2</v>
      </c>
      <c r="O4233">
        <v>-0.55384270990595019</v>
      </c>
      <c r="P4233">
        <v>-1.6134802004186024</v>
      </c>
      <c r="Q4233">
        <v>1.0596374905126522</v>
      </c>
      <c r="ID4233">
        <v>-0.3844765132540216</v>
      </c>
      <c r="IE4233">
        <v>0.48535240771023758</v>
      </c>
    </row>
    <row r="4234" spans="7:239" ht="15.6" x14ac:dyDescent="0.3">
      <c r="G4234" s="1"/>
      <c r="H4234" s="1"/>
      <c r="K4234">
        <v>-4.314365512481215E-2</v>
      </c>
      <c r="L4234">
        <v>0.57920884529291372</v>
      </c>
      <c r="M4234">
        <v>-3.9081316401073799E-3</v>
      </c>
      <c r="N4234">
        <v>1.548130784215479E-2</v>
      </c>
      <c r="O4234">
        <v>-0.55470012324433626</v>
      </c>
      <c r="P4234">
        <v>0.18731600250233302</v>
      </c>
      <c r="Q4234">
        <v>-0.74201612574666931</v>
      </c>
      <c r="ID4234">
        <v>-1.2294282331180653</v>
      </c>
      <c r="IE4234">
        <v>2.1488084217169776</v>
      </c>
    </row>
    <row r="4235" spans="7:239" ht="15.6" x14ac:dyDescent="0.3">
      <c r="G4235" s="1"/>
      <c r="H4235" s="1"/>
      <c r="K4235">
        <v>1.9140566187781074</v>
      </c>
      <c r="L4235">
        <v>0.72360638127980759</v>
      </c>
      <c r="M4235">
        <v>0.1733832057382097</v>
      </c>
      <c r="N4235">
        <v>1.9991491366195505E-2</v>
      </c>
      <c r="O4235">
        <v>-9.2684122701919556</v>
      </c>
      <c r="P4235">
        <v>-8.3102239102234172</v>
      </c>
      <c r="Q4235">
        <v>-0.95818835996853879</v>
      </c>
      <c r="ID4235">
        <v>0.29195190652771413</v>
      </c>
      <c r="IE4235">
        <v>1.2584400892632042</v>
      </c>
    </row>
    <row r="4236" spans="7:239" ht="15.6" x14ac:dyDescent="0.3">
      <c r="G4236" s="1"/>
      <c r="H4236" s="1"/>
      <c r="K4236">
        <v>-0.21939609738129698</v>
      </c>
      <c r="L4236">
        <v>-0.45279214080027469</v>
      </c>
      <c r="M4236">
        <v>-1.987381058492688E-2</v>
      </c>
      <c r="N4236">
        <v>-1.2186086633572025E-2</v>
      </c>
      <c r="O4236">
        <v>1.5366247456904696</v>
      </c>
      <c r="P4236">
        <v>0.95254794261607101</v>
      </c>
      <c r="Q4236">
        <v>0.58407680307439858</v>
      </c>
      <c r="ID4236">
        <v>0.58624198300570562</v>
      </c>
      <c r="IE4236">
        <v>0.46120982264259769</v>
      </c>
    </row>
    <row r="4237" spans="7:239" ht="15.6" x14ac:dyDescent="0.3">
      <c r="G4237" s="1"/>
      <c r="H4237" s="1"/>
      <c r="K4237">
        <v>-0.80864990620178212</v>
      </c>
      <c r="L4237">
        <v>-1.1114014956307641</v>
      </c>
      <c r="M4237">
        <v>-7.325087026248589E-2</v>
      </c>
      <c r="N4237">
        <v>-3.0000688087657497E-2</v>
      </c>
      <c r="O4237">
        <v>4.9488274560152323</v>
      </c>
      <c r="P4237">
        <v>3.5109002103646842</v>
      </c>
      <c r="Q4237">
        <v>1.4379272456505481</v>
      </c>
      <c r="ID4237">
        <v>-0.84647943366137945</v>
      </c>
      <c r="IE4237">
        <v>-0.24933546382123065</v>
      </c>
    </row>
    <row r="4238" spans="7:239" ht="15.6" x14ac:dyDescent="0.3">
      <c r="G4238" s="1"/>
      <c r="H4238" s="1"/>
      <c r="K4238">
        <v>-0.46328748298073891</v>
      </c>
      <c r="L4238">
        <v>0.89361234163770853</v>
      </c>
      <c r="M4238">
        <v>-4.1966506209657133E-2</v>
      </c>
      <c r="N4238">
        <v>2.3753629918255647E-2</v>
      </c>
      <c r="O4238">
        <v>0.8729396794016655</v>
      </c>
      <c r="P4238">
        <v>2.011446621067841</v>
      </c>
      <c r="Q4238">
        <v>-1.1385069416661755</v>
      </c>
      <c r="ID4238">
        <v>0.4758304023373105</v>
      </c>
      <c r="IE4238">
        <v>0.26922079222010059</v>
      </c>
    </row>
    <row r="4239" spans="7:239" ht="15.6" x14ac:dyDescent="0.3">
      <c r="G4239" s="1"/>
      <c r="H4239" s="1"/>
      <c r="K4239">
        <v>-0.38433270138436382</v>
      </c>
      <c r="L4239">
        <v>-1.0930917811998642</v>
      </c>
      <c r="M4239">
        <v>-3.4814453857998508E-2</v>
      </c>
      <c r="N4239">
        <v>-2.9370554720187812E-2</v>
      </c>
      <c r="O4239">
        <v>3.0763751927029448</v>
      </c>
      <c r="P4239">
        <v>1.6686501189102798</v>
      </c>
      <c r="Q4239">
        <v>1.4077250737926648</v>
      </c>
      <c r="ID4239">
        <v>-0.76495852724757252</v>
      </c>
      <c r="IE4239">
        <v>-1.0172358158472097</v>
      </c>
    </row>
    <row r="4240" spans="7:239" ht="15.6" x14ac:dyDescent="0.3">
      <c r="G4240" s="1"/>
      <c r="H4240" s="1"/>
      <c r="K4240">
        <v>-0.5868971382946051</v>
      </c>
      <c r="L4240">
        <v>-0.56486970677028869</v>
      </c>
      <c r="M4240">
        <v>-5.3163582664059447E-2</v>
      </c>
      <c r="N4240">
        <v>-1.5306005720453359E-2</v>
      </c>
      <c r="O4240">
        <v>3.2817342838571122</v>
      </c>
      <c r="P4240">
        <v>2.5481203552959979</v>
      </c>
      <c r="Q4240">
        <v>0.73361392856111407</v>
      </c>
      <c r="ID4240">
        <v>-0.82906621269727832</v>
      </c>
      <c r="IE4240">
        <v>1.7018028927119289</v>
      </c>
    </row>
    <row r="4241" spans="7:239" ht="15.6" x14ac:dyDescent="0.3">
      <c r="G4241" s="1"/>
      <c r="H4241" s="1"/>
      <c r="K4241">
        <v>-1.0119724770779326</v>
      </c>
      <c r="L4241">
        <v>-0.50122626552420535</v>
      </c>
      <c r="M4241">
        <v>-9.1668673994930283E-2</v>
      </c>
      <c r="N4241">
        <v>-1.3743897211365968E-2</v>
      </c>
      <c r="O4241">
        <v>5.0524043891503663</v>
      </c>
      <c r="P4241">
        <v>4.3936620228452998</v>
      </c>
      <c r="Q4241">
        <v>0.65874236630506633</v>
      </c>
      <c r="ID4241">
        <v>0.49462075549422974</v>
      </c>
      <c r="IE4241">
        <v>-0.11389795646401953</v>
      </c>
    </row>
    <row r="4242" spans="7:239" ht="15.6" x14ac:dyDescent="0.3">
      <c r="G4242" s="1"/>
      <c r="H4242" s="1"/>
      <c r="K4242">
        <v>-0.66078779323554815</v>
      </c>
      <c r="L4242">
        <v>-1.0656471311065321</v>
      </c>
      <c r="M4242">
        <v>-5.9856905370435344E-2</v>
      </c>
      <c r="N4242">
        <v>-2.8727733484305192E-2</v>
      </c>
      <c r="O4242">
        <v>4.2458448080645841</v>
      </c>
      <c r="P4242">
        <v>2.8689300332376502</v>
      </c>
      <c r="Q4242">
        <v>1.3769147748269335</v>
      </c>
      <c r="ID4242">
        <v>-0.13592673400298258</v>
      </c>
      <c r="IE4242">
        <v>-1.6456428909051255</v>
      </c>
    </row>
    <row r="4243" spans="7:239" ht="15.6" x14ac:dyDescent="0.3">
      <c r="G4243" s="1"/>
      <c r="H4243" s="1"/>
      <c r="K4243">
        <v>-4.7962839618913837E-2</v>
      </c>
      <c r="L4243">
        <v>1.2406281785710918</v>
      </c>
      <c r="M4243">
        <v>-4.3446734061313285E-3</v>
      </c>
      <c r="N4243">
        <v>3.3174664003239887E-2</v>
      </c>
      <c r="O4243">
        <v>-1.381815938697972</v>
      </c>
      <c r="P4243">
        <v>0.20823936590640404</v>
      </c>
      <c r="Q4243">
        <v>-1.5900553046043762</v>
      </c>
      <c r="ID4243">
        <v>-0.87046918681908403</v>
      </c>
      <c r="IE4243">
        <v>0.99894908398920101</v>
      </c>
    </row>
    <row r="4244" spans="7:239" ht="15.6" x14ac:dyDescent="0.3">
      <c r="G4244" s="1"/>
      <c r="H4244" s="1"/>
      <c r="K4244">
        <v>-1.4657119435359716</v>
      </c>
      <c r="L4244">
        <v>-0.73669435431498065</v>
      </c>
      <c r="M4244">
        <v>-0.13277028117448247</v>
      </c>
      <c r="N4244">
        <v>-2.0193395947472704E-2</v>
      </c>
      <c r="O4244">
        <v>7.3315198066754368</v>
      </c>
      <c r="P4244">
        <v>6.3636541987187227</v>
      </c>
      <c r="Q4244">
        <v>0.96786560795671384</v>
      </c>
      <c r="ID4244">
        <v>1.0592199081739464</v>
      </c>
      <c r="IE4244">
        <v>-0.34199755321781722</v>
      </c>
    </row>
    <row r="4245" spans="7:239" ht="15.6" x14ac:dyDescent="0.3">
      <c r="G4245" s="1"/>
      <c r="H4245" s="1"/>
      <c r="K4245">
        <v>1.0528499286693307</v>
      </c>
      <c r="L4245">
        <v>-1.1808428038000343</v>
      </c>
      <c r="M4245">
        <v>9.5371523497809446E-2</v>
      </c>
      <c r="N4245">
        <v>-3.1242976358812721E-2</v>
      </c>
      <c r="O4245">
        <v>-3.0736690067147379</v>
      </c>
      <c r="P4245">
        <v>-4.5711388917483182</v>
      </c>
      <c r="Q4245">
        <v>1.4974698850335801</v>
      </c>
      <c r="ID4245">
        <v>1.0833818713665306</v>
      </c>
      <c r="IE4245">
        <v>-0.72959164684661471</v>
      </c>
    </row>
    <row r="4246" spans="7:239" ht="15.6" x14ac:dyDescent="0.3">
      <c r="G4246" s="1"/>
      <c r="H4246" s="1"/>
      <c r="K4246">
        <v>0.27369062749698347</v>
      </c>
      <c r="L4246">
        <v>-0.75220401892284772</v>
      </c>
      <c r="M4246">
        <v>2.4792034838667626E-2</v>
      </c>
      <c r="N4246">
        <v>-2.0033220599345536E-2</v>
      </c>
      <c r="O4246">
        <v>-0.22808905688153891</v>
      </c>
      <c r="P4246">
        <v>-1.1882774910187506</v>
      </c>
      <c r="Q4246">
        <v>0.96018843413721167</v>
      </c>
      <c r="ID4246">
        <v>0.63395886326214579</v>
      </c>
      <c r="IE4246">
        <v>0.84317285971517697</v>
      </c>
    </row>
    <row r="4247" spans="7:239" ht="15.6" x14ac:dyDescent="0.3">
      <c r="G4247" s="1"/>
      <c r="H4247" s="1"/>
      <c r="K4247">
        <v>-0.5139143920398086</v>
      </c>
      <c r="L4247">
        <v>0.55887682788313042</v>
      </c>
      <c r="M4247">
        <v>-4.6552502100876851E-2</v>
      </c>
      <c r="N4247">
        <v>1.4781712698862463E-2</v>
      </c>
      <c r="O4247">
        <v>1.5227678633070065</v>
      </c>
      <c r="P4247">
        <v>2.2312525275576744</v>
      </c>
      <c r="Q4247">
        <v>-0.70848466425066792</v>
      </c>
      <c r="ID4247">
        <v>0.17604364749838461</v>
      </c>
      <c r="IE4247">
        <v>-0.46948281516064122</v>
      </c>
    </row>
    <row r="4248" spans="7:239" ht="15.6" x14ac:dyDescent="0.3">
      <c r="G4248" s="1"/>
      <c r="H4248" s="1"/>
      <c r="K4248">
        <v>-0.67189776445358884</v>
      </c>
      <c r="L4248">
        <v>-0.58091159199629583</v>
      </c>
      <c r="M4248">
        <v>-6.0863292750278283E-2</v>
      </c>
      <c r="N4248">
        <v>-1.5763278314308633E-2</v>
      </c>
      <c r="O4248">
        <v>3.6726969045712563</v>
      </c>
      <c r="P4248">
        <v>2.9171659879906473</v>
      </c>
      <c r="Q4248">
        <v>0.75553091658060911</v>
      </c>
      <c r="ID4248">
        <v>-1.3722997136121813</v>
      </c>
      <c r="IE4248">
        <v>-0.90278754922124893</v>
      </c>
    </row>
    <row r="4249" spans="7:239" ht="15.6" x14ac:dyDescent="0.3">
      <c r="G4249" s="1"/>
      <c r="H4249" s="1"/>
      <c r="K4249">
        <v>-0.15434034251455198</v>
      </c>
      <c r="L4249">
        <v>0.41141533257495272</v>
      </c>
      <c r="M4249">
        <v>-1.3980789856148217E-2</v>
      </c>
      <c r="N4249">
        <v>1.0955563084094226E-2</v>
      </c>
      <c r="O4249">
        <v>0.14499854093671738</v>
      </c>
      <c r="P4249">
        <v>0.6700965854893508</v>
      </c>
      <c r="Q4249">
        <v>-0.52509804455263343</v>
      </c>
      <c r="ID4249">
        <v>-0.27877523213360444</v>
      </c>
      <c r="IE4249">
        <v>-0.83675766909884852</v>
      </c>
    </row>
    <row r="4250" spans="7:239" ht="15.6" x14ac:dyDescent="0.3">
      <c r="G4250" s="1"/>
      <c r="H4250" s="1"/>
      <c r="K4250">
        <v>0.25142731651166633</v>
      </c>
      <c r="L4250">
        <v>1.3432077824427127</v>
      </c>
      <c r="M4250">
        <v>2.2775331575498128E-2</v>
      </c>
      <c r="N4250">
        <v>3.6017964373277388E-2</v>
      </c>
      <c r="O4250">
        <v>-2.8179514369579035</v>
      </c>
      <c r="P4250">
        <v>-1.0916172890916882</v>
      </c>
      <c r="Q4250">
        <v>-1.7263341478662155</v>
      </c>
      <c r="ID4250">
        <v>0.41226117099547471</v>
      </c>
      <c r="IE4250">
        <v>-1.6885299359638473</v>
      </c>
    </row>
    <row r="4251" spans="7:239" ht="15.6" x14ac:dyDescent="0.3">
      <c r="G4251" s="1"/>
      <c r="H4251" s="1"/>
      <c r="K4251">
        <v>0.75302090138702182</v>
      </c>
      <c r="L4251">
        <v>-0.74470988102863556</v>
      </c>
      <c r="M4251">
        <v>6.8211763742759904E-2</v>
      </c>
      <c r="N4251">
        <v>-1.967424713768124E-2</v>
      </c>
      <c r="O4251">
        <v>-2.3263938933244681</v>
      </c>
      <c r="P4251">
        <v>-3.2693767980590076</v>
      </c>
      <c r="Q4251">
        <v>0.94298290473453961</v>
      </c>
      <c r="ID4251">
        <v>-0.54834440368845372</v>
      </c>
      <c r="IE4251">
        <v>-0.57918834903238392</v>
      </c>
    </row>
    <row r="4252" spans="7:239" ht="15.6" x14ac:dyDescent="0.3">
      <c r="G4252" s="1"/>
      <c r="H4252" s="1"/>
      <c r="K4252">
        <v>-0.20927429326890498</v>
      </c>
      <c r="L4252">
        <v>-1.0994958401247041</v>
      </c>
      <c r="M4252">
        <v>-1.8956935489569962E-2</v>
      </c>
      <c r="N4252">
        <v>-2.9484002255727254E-2</v>
      </c>
      <c r="O4252">
        <v>2.3217648870354175</v>
      </c>
      <c r="P4252">
        <v>0.9086022945489336</v>
      </c>
      <c r="Q4252">
        <v>1.4131625924864837</v>
      </c>
      <c r="ID4252">
        <v>-0.47595120736760738</v>
      </c>
      <c r="IE4252">
        <v>0.3426882793762937</v>
      </c>
    </row>
    <row r="4253" spans="7:239" ht="15.6" x14ac:dyDescent="0.3">
      <c r="G4253" s="1"/>
      <c r="H4253" s="1"/>
      <c r="K4253">
        <v>-0.49222183865572278</v>
      </c>
      <c r="L4253">
        <v>-0.74604722894765751</v>
      </c>
      <c r="M4253">
        <v>-4.4587500434008151E-2</v>
      </c>
      <c r="N4253">
        <v>-2.0121744598803348E-2</v>
      </c>
      <c r="O4253">
        <v>3.1015017457695366</v>
      </c>
      <c r="P4253">
        <v>2.1370703732589642</v>
      </c>
      <c r="Q4253">
        <v>0.9644313725105722</v>
      </c>
      <c r="ID4253">
        <v>-1.2988473820394526</v>
      </c>
      <c r="IE4253">
        <v>-0.24365290937801048</v>
      </c>
    </row>
    <row r="4254" spans="7:239" ht="15.6" x14ac:dyDescent="0.3">
      <c r="G4254" s="1"/>
      <c r="H4254" s="1"/>
      <c r="K4254">
        <v>0.9803459434700863</v>
      </c>
      <c r="L4254">
        <v>1.1400223475888442</v>
      </c>
      <c r="M4254">
        <v>8.8803811101367522E-2</v>
      </c>
      <c r="N4254">
        <v>3.0823150179990801E-2</v>
      </c>
      <c r="O4254">
        <v>-5.7336973884814508</v>
      </c>
      <c r="P4254">
        <v>-4.2563496919523987</v>
      </c>
      <c r="Q4254">
        <v>-1.477347696529052</v>
      </c>
      <c r="ID4254">
        <v>0.21343972735248867</v>
      </c>
      <c r="IE4254">
        <v>-0.9280380497652887</v>
      </c>
    </row>
    <row r="4255" spans="7:239" ht="15.6" x14ac:dyDescent="0.3">
      <c r="G4255" s="1"/>
      <c r="H4255" s="1"/>
      <c r="K4255">
        <v>-0.34794555284495604</v>
      </c>
      <c r="L4255">
        <v>7.0478456486136029E-2</v>
      </c>
      <c r="M4255">
        <v>-3.1518354672874921E-2</v>
      </c>
      <c r="N4255">
        <v>1.7704673701590293E-3</v>
      </c>
      <c r="O4255">
        <v>1.4258105523491391</v>
      </c>
      <c r="P4255">
        <v>1.5106687149902256</v>
      </c>
      <c r="Q4255">
        <v>-8.4858162641086379E-2</v>
      </c>
      <c r="ID4255">
        <v>0.47963022594776955</v>
      </c>
      <c r="IE4255">
        <v>-0.68485997755045802</v>
      </c>
    </row>
    <row r="4256" spans="7:239" ht="15.6" x14ac:dyDescent="0.3">
      <c r="G4256" s="1"/>
      <c r="H4256" s="1"/>
      <c r="K4256">
        <v>0.88145443791052847</v>
      </c>
      <c r="L4256">
        <v>0.18621995974455466</v>
      </c>
      <c r="M4256">
        <v>7.9845807411205075E-2</v>
      </c>
      <c r="N4256">
        <v>5.2733807253601481E-3</v>
      </c>
      <c r="O4256">
        <v>-4.0797464175355476</v>
      </c>
      <c r="P4256">
        <v>-3.8269942873334606</v>
      </c>
      <c r="Q4256">
        <v>-0.25275213020208698</v>
      </c>
      <c r="ID4256">
        <v>-2.1558514989849956E-2</v>
      </c>
      <c r="IE4256">
        <v>-0.25685673397255948</v>
      </c>
    </row>
    <row r="4257" spans="7:239" ht="15.6" x14ac:dyDescent="0.3">
      <c r="G4257" s="1"/>
      <c r="H4257" s="1"/>
      <c r="K4257">
        <v>0.3534667507367103</v>
      </c>
      <c r="L4257">
        <v>0.93045111128764535</v>
      </c>
      <c r="M4257">
        <v>3.2018487730902483E-2</v>
      </c>
      <c r="N4257">
        <v>2.5009224011510806E-2</v>
      </c>
      <c r="O4257">
        <v>-2.7333273234242208</v>
      </c>
      <c r="P4257">
        <v>-1.5346399968650644</v>
      </c>
      <c r="Q4257">
        <v>-1.1986873265591562</v>
      </c>
      <c r="ID4257">
        <v>-0.14964675931705113</v>
      </c>
      <c r="IE4257">
        <v>1.7690618444683768</v>
      </c>
    </row>
    <row r="4258" spans="7:239" ht="15.6" x14ac:dyDescent="0.3">
      <c r="G4258" s="1"/>
      <c r="H4258" s="1"/>
      <c r="K4258">
        <v>0.90862715519771275</v>
      </c>
      <c r="L4258">
        <v>-1.1863082897124597</v>
      </c>
      <c r="M4258">
        <v>8.2307225106820411E-2</v>
      </c>
      <c r="N4258">
        <v>-3.1436879418159341E-2</v>
      </c>
      <c r="O4258">
        <v>-2.4382059453990061</v>
      </c>
      <c r="P4258">
        <v>-3.9449695670040552</v>
      </c>
      <c r="Q4258">
        <v>1.5067636216050493</v>
      </c>
      <c r="ID4258">
        <v>0.37439853988170047</v>
      </c>
      <c r="IE4258">
        <v>-0.559853096807715</v>
      </c>
    </row>
    <row r="4259" spans="7:239" ht="15.6" x14ac:dyDescent="0.3">
      <c r="G4259" s="1"/>
      <c r="H4259" s="1"/>
      <c r="K4259">
        <v>0.14957484133669488</v>
      </c>
      <c r="L4259">
        <v>0.38812418225141093</v>
      </c>
      <c r="M4259">
        <v>1.3549110948084597E-2</v>
      </c>
      <c r="N4259">
        <v>1.0432939651591113E-2</v>
      </c>
      <c r="O4259">
        <v>-1.149455101265858</v>
      </c>
      <c r="P4259">
        <v>-0.64940629793782201</v>
      </c>
      <c r="Q4259">
        <v>-0.50004880332803614</v>
      </c>
      <c r="ID4259">
        <v>1.8085128474686814</v>
      </c>
      <c r="IE4259">
        <v>-1.5223388278747918</v>
      </c>
    </row>
    <row r="4260" spans="7:239" ht="15.6" x14ac:dyDescent="0.3">
      <c r="G4260" s="1"/>
      <c r="H4260" s="1"/>
      <c r="K4260">
        <v>0.89166229012139386</v>
      </c>
      <c r="L4260">
        <v>1.6533568613764906</v>
      </c>
      <c r="M4260">
        <v>8.0770477101045055E-2</v>
      </c>
      <c r="N4260">
        <v>4.4527065153537812E-2</v>
      </c>
      <c r="O4260">
        <v>-6.0054872506420365</v>
      </c>
      <c r="P4260">
        <v>-3.8713135288242966</v>
      </c>
      <c r="Q4260">
        <v>-2.1341737218177399</v>
      </c>
      <c r="ID4260">
        <v>0.16007236137107328</v>
      </c>
      <c r="IE4260">
        <v>-1.2249149135397661</v>
      </c>
    </row>
    <row r="4261" spans="7:239" ht="15.6" x14ac:dyDescent="0.3">
      <c r="G4261" s="1"/>
      <c r="H4261" s="1"/>
      <c r="K4261">
        <v>1.042232207289211</v>
      </c>
      <c r="L4261">
        <v>0.38954800861452932</v>
      </c>
      <c r="M4261">
        <v>9.4409726154690357E-2</v>
      </c>
      <c r="N4261">
        <v>1.0766174012090337E-2</v>
      </c>
      <c r="O4261">
        <v>-5.0410607914641572</v>
      </c>
      <c r="P4261">
        <v>-4.525040128932468</v>
      </c>
      <c r="Q4261">
        <v>-0.51602066253168899</v>
      </c>
      <c r="ID4261">
        <v>-2.0359671929787435</v>
      </c>
      <c r="IE4261">
        <v>0.18783404551402622</v>
      </c>
    </row>
    <row r="4262" spans="7:239" ht="15.6" x14ac:dyDescent="0.3">
      <c r="G4262" s="1"/>
      <c r="H4262" s="1"/>
      <c r="K4262">
        <v>-0.16754427978848532</v>
      </c>
      <c r="L4262">
        <v>-5.6219364233840004E-2</v>
      </c>
      <c r="M4262">
        <v>-1.5176857386471466E-2</v>
      </c>
      <c r="N4262">
        <v>-1.5594323014009957E-3</v>
      </c>
      <c r="O4262">
        <v>0.80216716573220448</v>
      </c>
      <c r="P4262">
        <v>0.72742387359903005</v>
      </c>
      <c r="Q4262">
        <v>7.4743292133174391E-2</v>
      </c>
      <c r="ID4262">
        <v>-0.68992984089063969</v>
      </c>
      <c r="IE4262">
        <v>0.45739319004787082</v>
      </c>
    </row>
    <row r="4263" spans="7:239" ht="15.6" x14ac:dyDescent="0.3">
      <c r="G4263" s="1"/>
      <c r="H4263" s="1"/>
      <c r="K4263">
        <v>-0.34978233015015853</v>
      </c>
      <c r="L4263">
        <v>-1.3424046832836756</v>
      </c>
      <c r="M4263">
        <v>-3.1684737597120129E-2</v>
      </c>
      <c r="N4263">
        <v>-3.6028998560162839E-2</v>
      </c>
      <c r="O4263">
        <v>3.2455064310810759</v>
      </c>
      <c r="P4263">
        <v>1.518643416746537</v>
      </c>
      <c r="Q4263">
        <v>1.7268630143345389</v>
      </c>
      <c r="ID4263">
        <v>0.64668883262509325</v>
      </c>
      <c r="IE4263">
        <v>-0.2295043817592195</v>
      </c>
    </row>
    <row r="4264" spans="7:239" ht="15.6" x14ac:dyDescent="0.3">
      <c r="G4264" s="1"/>
      <c r="H4264" s="1"/>
      <c r="K4264">
        <v>-0.13239328178217497</v>
      </c>
      <c r="L4264">
        <v>0.5269302237928194</v>
      </c>
      <c r="M4264">
        <v>-1.1992733855620972E-2</v>
      </c>
      <c r="N4264">
        <v>1.4053189082195673E-2</v>
      </c>
      <c r="O4264">
        <v>-9.8757225170236884E-2</v>
      </c>
      <c r="P4264">
        <v>0.57480944138503709</v>
      </c>
      <c r="Q4264">
        <v>-0.67356666655527397</v>
      </c>
      <c r="ID4264">
        <v>-2.5892202314409123</v>
      </c>
      <c r="IE4264">
        <v>1.0602570109378808</v>
      </c>
    </row>
    <row r="4265" spans="7:239" ht="15.6" x14ac:dyDescent="0.3">
      <c r="G4265" s="1"/>
      <c r="H4265" s="1"/>
      <c r="K4265">
        <v>-1.0420815086605899</v>
      </c>
      <c r="L4265">
        <v>0.29881098786829341</v>
      </c>
      <c r="M4265">
        <v>-9.4396075246418201E-2</v>
      </c>
      <c r="N4265">
        <v>7.6495420938442332E-3</v>
      </c>
      <c r="O4265">
        <v>4.1577447530989007</v>
      </c>
      <c r="P4265">
        <v>4.5243858435082451</v>
      </c>
      <c r="Q4265">
        <v>-0.36664109040934412</v>
      </c>
      <c r="ID4265">
        <v>-1.4132826712509858</v>
      </c>
      <c r="IE4265">
        <v>-2.0456163237987628</v>
      </c>
    </row>
    <row r="4266" spans="7:239" ht="15.6" x14ac:dyDescent="0.3">
      <c r="G4266" s="1"/>
      <c r="H4266" s="1"/>
      <c r="K4266">
        <v>-9.5243699380226948E-2</v>
      </c>
      <c r="L4266">
        <v>-1.2106970989561754</v>
      </c>
      <c r="M4266">
        <v>-8.6275702416013424E-3</v>
      </c>
      <c r="N4266">
        <v>-3.242126684395015E-2</v>
      </c>
      <c r="O4266">
        <v>1.9674629153545498</v>
      </c>
      <c r="P4266">
        <v>0.4135177925891072</v>
      </c>
      <c r="Q4266">
        <v>1.5539451227654426</v>
      </c>
      <c r="ID4266">
        <v>0.12195106940330128</v>
      </c>
      <c r="IE4266">
        <v>-0.40502369929526405</v>
      </c>
    </row>
    <row r="4267" spans="7:239" ht="15.6" x14ac:dyDescent="0.3">
      <c r="G4267" s="1"/>
      <c r="H4267" s="1"/>
      <c r="K4267">
        <v>0.81831077471848146</v>
      </c>
      <c r="L4267">
        <v>-0.55344960769425555</v>
      </c>
      <c r="M4267">
        <v>7.4125991895361093E-2</v>
      </c>
      <c r="N4267">
        <v>-1.4535874545908828E-2</v>
      </c>
      <c r="O4267">
        <v>-2.8561429343863214</v>
      </c>
      <c r="P4267">
        <v>-3.5528446229559125</v>
      </c>
      <c r="Q4267">
        <v>0.69670168856959103</v>
      </c>
      <c r="ID4267">
        <v>2.9657839583293818E-2</v>
      </c>
      <c r="IE4267">
        <v>-0.5623472076337579</v>
      </c>
    </row>
    <row r="4268" spans="7:239" ht="15.6" x14ac:dyDescent="0.3">
      <c r="G4268" s="1"/>
      <c r="H4268" s="1"/>
      <c r="K4268">
        <v>1.1475969447383354</v>
      </c>
      <c r="L4268">
        <v>0.97853543968213441</v>
      </c>
      <c r="M4268">
        <v>0.10395410210024425</v>
      </c>
      <c r="N4268">
        <v>2.6558190232694904E-2</v>
      </c>
      <c r="O4268">
        <v>-6.2554292251400057</v>
      </c>
      <c r="P4268">
        <v>-4.9825002436719643</v>
      </c>
      <c r="Q4268">
        <v>-1.2729289814680418</v>
      </c>
      <c r="ID4268">
        <v>-0.51899644159848723</v>
      </c>
      <c r="IE4268">
        <v>0.45027247859104208</v>
      </c>
    </row>
    <row r="4269" spans="7:239" ht="15.6" x14ac:dyDescent="0.3">
      <c r="G4269" s="1"/>
      <c r="H4269" s="1"/>
      <c r="K4269">
        <v>2.4852248411444462</v>
      </c>
      <c r="L4269">
        <v>0.96000759672567626</v>
      </c>
      <c r="M4269">
        <v>0.22512199780847231</v>
      </c>
      <c r="N4269">
        <v>2.6504779958226643E-2</v>
      </c>
      <c r="O4269">
        <v>-12.060423361917749</v>
      </c>
      <c r="P4269">
        <v>-10.790054324696026</v>
      </c>
      <c r="Q4269">
        <v>-1.2703690372217236</v>
      </c>
      <c r="ID4269">
        <v>2.6195556539440168</v>
      </c>
      <c r="IE4269">
        <v>0.39944295213516773</v>
      </c>
    </row>
    <row r="4270" spans="7:239" ht="15.6" x14ac:dyDescent="0.3">
      <c r="G4270" s="1"/>
      <c r="H4270" s="1"/>
      <c r="K4270">
        <v>-1.4437415182211468</v>
      </c>
      <c r="L4270">
        <v>-2.2326351341430817</v>
      </c>
      <c r="M4270">
        <v>-0.13078010871294474</v>
      </c>
      <c r="N4270">
        <v>-6.020703121966086E-2</v>
      </c>
      <c r="O4270">
        <v>9.1539771113100024</v>
      </c>
      <c r="P4270">
        <v>6.268265613042721</v>
      </c>
      <c r="Q4270">
        <v>2.8857114982672818</v>
      </c>
      <c r="ID4270">
        <v>2.2671960343779345</v>
      </c>
      <c r="IE4270">
        <v>-2.337411523121739E-2</v>
      </c>
    </row>
    <row r="4271" spans="7:239" ht="15.6" x14ac:dyDescent="0.3">
      <c r="G4271" s="1"/>
      <c r="H4271" s="1"/>
      <c r="K4271">
        <v>-0.29599054029990918</v>
      </c>
      <c r="L4271">
        <v>-1.0334364249624579</v>
      </c>
      <c r="M4271">
        <v>-2.6812053646638967E-2</v>
      </c>
      <c r="N4271">
        <v>-2.7745386235563191E-2</v>
      </c>
      <c r="O4271">
        <v>2.6149276653369515</v>
      </c>
      <c r="P4271">
        <v>1.2850966063744256</v>
      </c>
      <c r="Q4271">
        <v>1.329831058962526</v>
      </c>
      <c r="ID4271">
        <v>-0.96954399420489012</v>
      </c>
      <c r="IE4271">
        <v>7.422790939141917E-2</v>
      </c>
    </row>
    <row r="4272" spans="7:239" ht="15.6" x14ac:dyDescent="0.3">
      <c r="G4272" s="1"/>
      <c r="H4272" s="1"/>
      <c r="K4272">
        <v>1.2714929920692539</v>
      </c>
      <c r="L4272">
        <v>-0.13361980529025094</v>
      </c>
      <c r="M4272">
        <v>0.11517712113415399</v>
      </c>
      <c r="N4272">
        <v>-3.1543316540005983E-3</v>
      </c>
      <c r="O4272">
        <v>-5.3692308875261396</v>
      </c>
      <c r="P4272">
        <v>-5.5204174007771956</v>
      </c>
      <c r="Q4272">
        <v>0.15118651325105567</v>
      </c>
      <c r="ID4272">
        <v>-0.10737644308458666</v>
      </c>
      <c r="IE4272">
        <v>-1.5739458302719096</v>
      </c>
    </row>
    <row r="4273" spans="7:239" ht="15.6" x14ac:dyDescent="0.3">
      <c r="G4273" s="1"/>
      <c r="H4273" s="1"/>
      <c r="K4273">
        <v>0.29203641172627698</v>
      </c>
      <c r="L4273">
        <v>-1.2448024268892608</v>
      </c>
      <c r="M4273">
        <v>2.6453872242143697E-2</v>
      </c>
      <c r="N4273">
        <v>-3.3205638672859507E-2</v>
      </c>
      <c r="O4273">
        <v>0.32361087447821513</v>
      </c>
      <c r="P4273">
        <v>-1.2679290401204697</v>
      </c>
      <c r="Q4273">
        <v>1.5915399145986848</v>
      </c>
      <c r="ID4273">
        <v>0.81786856703609145</v>
      </c>
      <c r="IE4273">
        <v>1.3596975991395339</v>
      </c>
    </row>
    <row r="4274" spans="7:239" ht="15.6" x14ac:dyDescent="0.3">
      <c r="G4274" s="1"/>
      <c r="H4274" s="1"/>
      <c r="K4274">
        <v>-0.43565999624787716</v>
      </c>
      <c r="L4274">
        <v>-1.5490806107177065E-2</v>
      </c>
      <c r="M4274">
        <v>-3.9463893607062671E-2</v>
      </c>
      <c r="N4274">
        <v>-5.5846943183528684E-4</v>
      </c>
      <c r="O4274">
        <v>1.9182642105007262</v>
      </c>
      <c r="P4274">
        <v>1.8914968773798129</v>
      </c>
      <c r="Q4274">
        <v>2.67673331209132E-2</v>
      </c>
      <c r="ID4274">
        <v>0.71343709137235178</v>
      </c>
      <c r="IE4274">
        <v>-1.9287380533716858</v>
      </c>
    </row>
    <row r="4275" spans="7:239" ht="15.6" x14ac:dyDescent="0.3">
      <c r="G4275" s="1"/>
      <c r="H4275" s="1"/>
      <c r="K4275">
        <v>0.47664638962390216</v>
      </c>
      <c r="L4275">
        <v>6.0068308374884229E-2</v>
      </c>
      <c r="M4275">
        <v>4.3176611509691425E-2</v>
      </c>
      <c r="N4275">
        <v>1.7646027123918685E-3</v>
      </c>
      <c r="O4275">
        <v>-2.1540238075118521</v>
      </c>
      <c r="P4275">
        <v>-2.0694467367965634</v>
      </c>
      <c r="Q4275">
        <v>-8.4577070715288652E-2</v>
      </c>
      <c r="ID4275">
        <v>-4.064577402478186E-2</v>
      </c>
      <c r="IE4275">
        <v>-0.53068018289190344</v>
      </c>
    </row>
    <row r="4276" spans="7:239" ht="15.6" x14ac:dyDescent="0.3">
      <c r="G4276" s="1"/>
      <c r="H4276" s="1"/>
      <c r="K4276">
        <v>-9.3994458444115539E-2</v>
      </c>
      <c r="L4276">
        <v>-0.83590135241700492</v>
      </c>
      <c r="M4276">
        <v>-8.5144088042031791E-3</v>
      </c>
      <c r="N4276">
        <v>-2.2393944258837045E-2</v>
      </c>
      <c r="O4276">
        <v>1.4814314544277631</v>
      </c>
      <c r="P4276">
        <v>0.40809398652451429</v>
      </c>
      <c r="Q4276">
        <v>1.0733374679032488</v>
      </c>
      <c r="ID4276">
        <v>-2.7659750274150182E-2</v>
      </c>
      <c r="IE4276">
        <v>-0.11730831753667194</v>
      </c>
    </row>
    <row r="4277" spans="7:239" ht="15.6" x14ac:dyDescent="0.3">
      <c r="G4277" s="1"/>
      <c r="H4277" s="1"/>
      <c r="K4277">
        <v>1.8420047485169299E-2</v>
      </c>
      <c r="L4277">
        <v>-0.10306721860625295</v>
      </c>
      <c r="M4277">
        <v>1.6685644779241208E-3</v>
      </c>
      <c r="N4277">
        <v>-2.7512667158079616E-3</v>
      </c>
      <c r="O4277">
        <v>5.1893711311924676E-2</v>
      </c>
      <c r="P4277">
        <v>-7.9973976494187651E-2</v>
      </c>
      <c r="Q4277">
        <v>0.13186768780611233</v>
      </c>
      <c r="ID4277">
        <v>0.34364209880573998</v>
      </c>
      <c r="IE4277">
        <v>0.86348990765457667</v>
      </c>
    </row>
    <row r="4278" spans="7:239" ht="15.6" x14ac:dyDescent="0.3">
      <c r="G4278" s="1"/>
      <c r="H4278" s="1"/>
      <c r="K4278">
        <v>0.48208830353405646</v>
      </c>
      <c r="L4278">
        <v>0.52764376551646164</v>
      </c>
      <c r="M4278">
        <v>4.3669562695062447E-2</v>
      </c>
      <c r="N4278">
        <v>1.4275446871602551E-2</v>
      </c>
      <c r="O4278">
        <v>-2.7772932328064841</v>
      </c>
      <c r="P4278">
        <v>-2.0930737928877319</v>
      </c>
      <c r="Q4278">
        <v>-0.68421943991875211</v>
      </c>
      <c r="ID4278">
        <v>-0.42995439210480407</v>
      </c>
      <c r="IE4278">
        <v>-1.5446900008414597</v>
      </c>
    </row>
    <row r="4279" spans="7:239" ht="15.6" x14ac:dyDescent="0.3">
      <c r="G4279" s="1"/>
      <c r="H4279" s="1"/>
      <c r="K4279">
        <v>0.6969234654217199</v>
      </c>
      <c r="L4279">
        <v>0.56776334136990625</v>
      </c>
      <c r="M4279">
        <v>6.313022478203309E-2</v>
      </c>
      <c r="N4279">
        <v>1.541979754635934E-2</v>
      </c>
      <c r="O4279">
        <v>-3.7648875559931745</v>
      </c>
      <c r="P4279">
        <v>-3.0258196069667815</v>
      </c>
      <c r="Q4279">
        <v>-0.73906794902639306</v>
      </c>
      <c r="ID4279">
        <v>0.34564932678627075</v>
      </c>
      <c r="IE4279">
        <v>0.20295132354647499</v>
      </c>
    </row>
    <row r="4280" spans="7:239" ht="15.6" x14ac:dyDescent="0.3">
      <c r="G4280" s="1"/>
      <c r="H4280" s="1"/>
      <c r="K4280">
        <v>-1.028295272682096</v>
      </c>
      <c r="L4280">
        <v>1.0233889710413102</v>
      </c>
      <c r="M4280">
        <v>-9.3147260678675348E-2</v>
      </c>
      <c r="N4280">
        <v>2.7038733018092648E-2</v>
      </c>
      <c r="O4280">
        <v>3.1685690946569594</v>
      </c>
      <c r="P4280">
        <v>4.4645303999772166</v>
      </c>
      <c r="Q4280">
        <v>-1.295961305320257</v>
      </c>
      <c r="ID4280">
        <v>1.4813083925332413</v>
      </c>
      <c r="IE4280">
        <v>0.70418891081358004</v>
      </c>
    </row>
    <row r="4281" spans="7:239" ht="15.6" x14ac:dyDescent="0.3">
      <c r="G4281" s="1"/>
      <c r="H4281" s="1"/>
      <c r="K4281">
        <v>1.4848858059260051</v>
      </c>
      <c r="L4281">
        <v>0.27351272229872975</v>
      </c>
      <c r="M4281">
        <v>0.13450712934028519</v>
      </c>
      <c r="N4281">
        <v>7.8082385881579367E-3</v>
      </c>
      <c r="O4281">
        <v>-6.8211483823692909</v>
      </c>
      <c r="P4281">
        <v>-6.4469009993210529</v>
      </c>
      <c r="Q4281">
        <v>-0.37424738304823801</v>
      </c>
      <c r="ID4281">
        <v>-0.46128908860247769</v>
      </c>
      <c r="IE4281">
        <v>-0.1900504104042893</v>
      </c>
    </row>
    <row r="4282" spans="7:239" ht="15.6" x14ac:dyDescent="0.3">
      <c r="G4282" s="1"/>
      <c r="H4282" s="1"/>
      <c r="K4282">
        <v>-5.6552023702306456E-2</v>
      </c>
      <c r="L4282">
        <v>-1.2380422697132847</v>
      </c>
      <c r="M4282">
        <v>-5.1227174077789414E-3</v>
      </c>
      <c r="N4282">
        <v>-3.3140039342102266E-2</v>
      </c>
      <c r="O4282">
        <v>1.8339266174027804</v>
      </c>
      <c r="P4282">
        <v>0.24553086618850434</v>
      </c>
      <c r="Q4282">
        <v>1.5883957512142761</v>
      </c>
      <c r="ID4282">
        <v>1.4872151232780844</v>
      </c>
      <c r="IE4282">
        <v>-0.23616834722999513</v>
      </c>
    </row>
    <row r="4283" spans="7:239" ht="15.6" x14ac:dyDescent="0.3">
      <c r="G4283" s="1"/>
      <c r="H4283" s="1"/>
      <c r="K4283">
        <v>0.48406445687558414</v>
      </c>
      <c r="L4283">
        <v>2.0937521743754948</v>
      </c>
      <c r="M4283">
        <v>4.3848570880098824E-2</v>
      </c>
      <c r="N4283">
        <v>5.6174194073566865E-2</v>
      </c>
      <c r="O4283">
        <v>-4.7940720056800146</v>
      </c>
      <c r="P4283">
        <v>-2.1016536209805468</v>
      </c>
      <c r="Q4283">
        <v>-2.6924183846994674</v>
      </c>
      <c r="ID4283">
        <v>0.47160391094771403</v>
      </c>
      <c r="IE4283">
        <v>0.50796131313801351</v>
      </c>
    </row>
    <row r="4284" spans="7:239" ht="15.6" x14ac:dyDescent="0.3">
      <c r="G4284" s="1"/>
      <c r="H4284" s="1"/>
      <c r="K4284">
        <v>0.49972912678047299</v>
      </c>
      <c r="L4284">
        <v>0.54626202549747194</v>
      </c>
      <c r="M4284">
        <v>4.5267541802011424E-2</v>
      </c>
      <c r="N4284">
        <v>1.4779373781282351E-2</v>
      </c>
      <c r="O4284">
        <v>-2.8780371864210266</v>
      </c>
      <c r="P4284">
        <v>-2.1696646260429082</v>
      </c>
      <c r="Q4284">
        <v>-0.70837256037811847</v>
      </c>
      <c r="ID4284">
        <v>-0.434742511828275</v>
      </c>
      <c r="IE4284">
        <v>0.94591670112609894</v>
      </c>
    </row>
    <row r="4285" spans="7:239" ht="15.6" x14ac:dyDescent="0.3">
      <c r="G4285" s="1"/>
      <c r="H4285" s="1"/>
      <c r="K4285">
        <v>-0.22151934322038996</v>
      </c>
      <c r="L4285">
        <v>-6.1671121920789496E-2</v>
      </c>
      <c r="M4285">
        <v>-2.0066143019892815E-2</v>
      </c>
      <c r="N4285">
        <v>-1.7231291421293908E-3</v>
      </c>
      <c r="O4285">
        <v>1.0443556498811346</v>
      </c>
      <c r="P4285">
        <v>0.96176639946118614</v>
      </c>
      <c r="Q4285">
        <v>8.2589250419948371E-2</v>
      </c>
      <c r="ID4285">
        <v>0.84409394681290284</v>
      </c>
      <c r="IE4285">
        <v>-0.15806978695752219</v>
      </c>
    </row>
    <row r="4286" spans="7:239" ht="15.6" x14ac:dyDescent="0.3">
      <c r="G4286" s="1"/>
      <c r="H4286" s="1"/>
      <c r="K4286">
        <v>-0.14737053591298691</v>
      </c>
      <c r="L4286">
        <v>-2.1632666372407354</v>
      </c>
      <c r="M4286">
        <v>-1.3349435798959388E-2</v>
      </c>
      <c r="N4286">
        <v>-5.7922591895441453E-2</v>
      </c>
      <c r="O4286">
        <v>3.4160546643162513</v>
      </c>
      <c r="P4286">
        <v>0.63983590620655384</v>
      </c>
      <c r="Q4286">
        <v>2.7762187581096973</v>
      </c>
      <c r="ID4286">
        <v>-1.6394382470034661</v>
      </c>
      <c r="IE4286">
        <v>-1.4096864805942397</v>
      </c>
    </row>
    <row r="4287" spans="7:239" ht="15.6" x14ac:dyDescent="0.3">
      <c r="G4287" s="1"/>
      <c r="H4287" s="1"/>
      <c r="K4287">
        <v>-1.508993012021079</v>
      </c>
      <c r="L4287">
        <v>-1.7960210520444719</v>
      </c>
      <c r="M4287">
        <v>-0.13669086028802693</v>
      </c>
      <c r="N4287">
        <v>-4.8547870272390652E-2</v>
      </c>
      <c r="O4287">
        <v>8.8784569488633718</v>
      </c>
      <c r="P4287">
        <v>6.5515668062436605</v>
      </c>
      <c r="Q4287">
        <v>2.3268901426197108</v>
      </c>
      <c r="ID4287">
        <v>-1.4463152054472539</v>
      </c>
      <c r="IE4287">
        <v>0.78706690027983617</v>
      </c>
    </row>
    <row r="4288" spans="7:239" ht="15.6" x14ac:dyDescent="0.3">
      <c r="G4288" s="1"/>
      <c r="H4288" s="1"/>
      <c r="K4288">
        <v>-0.13409361634010872</v>
      </c>
      <c r="L4288">
        <v>-0.89163449810152495</v>
      </c>
      <c r="M4288">
        <v>-1.2146757228592151E-2</v>
      </c>
      <c r="N4288">
        <v>-2.3898231085993565E-2</v>
      </c>
      <c r="O4288">
        <v>1.7276294002077139</v>
      </c>
      <c r="P4288">
        <v>0.58219175221121355</v>
      </c>
      <c r="Q4288">
        <v>1.1454376479965005</v>
      </c>
      <c r="ID4288">
        <v>0.69770386503354465</v>
      </c>
      <c r="IE4288">
        <v>1.8012688273850257</v>
      </c>
    </row>
    <row r="4289" spans="7:239" ht="15.6" x14ac:dyDescent="0.3">
      <c r="G4289" s="1"/>
      <c r="H4289" s="1"/>
      <c r="K4289">
        <v>-0.69909843932829852</v>
      </c>
      <c r="L4289">
        <v>0.48840604571104479</v>
      </c>
      <c r="M4289">
        <v>-6.3327242960398308E-2</v>
      </c>
      <c r="N4289">
        <v>1.2835179949627479E-2</v>
      </c>
      <c r="O4289">
        <v>2.4200749289534262</v>
      </c>
      <c r="P4289">
        <v>3.0352626505973821</v>
      </c>
      <c r="Q4289">
        <v>-0.61518772164395585</v>
      </c>
      <c r="ID4289">
        <v>0.39642094842532105</v>
      </c>
      <c r="IE4289">
        <v>0.22843566495738682</v>
      </c>
    </row>
    <row r="4290" spans="7:239" ht="15.6" x14ac:dyDescent="0.3">
      <c r="G4290" s="1"/>
      <c r="H4290" s="1"/>
      <c r="K4290">
        <v>-0.83958766628556303</v>
      </c>
      <c r="L4290">
        <v>-1.6187395162814981</v>
      </c>
      <c r="M4290">
        <v>-7.6053341186836015E-2</v>
      </c>
      <c r="N4290">
        <v>-4.3583729785283999E-2</v>
      </c>
      <c r="O4290">
        <v>5.7341819440272719</v>
      </c>
      <c r="P4290">
        <v>3.6452221060989487</v>
      </c>
      <c r="Q4290">
        <v>2.0889598379283232</v>
      </c>
      <c r="ID4290">
        <v>1.6545131416405543</v>
      </c>
      <c r="IE4290">
        <v>0.83607722882233748</v>
      </c>
    </row>
    <row r="4291" spans="7:239" ht="15.6" x14ac:dyDescent="0.3">
      <c r="G4291" s="1"/>
      <c r="H4291" s="1"/>
      <c r="K4291">
        <v>2.0937141721670161E-2</v>
      </c>
      <c r="L4291">
        <v>0.10701835540147202</v>
      </c>
      <c r="M4291">
        <v>1.8965733380529779E-3</v>
      </c>
      <c r="N4291">
        <v>2.8699842861057128E-3</v>
      </c>
      <c r="O4291">
        <v>-0.22846019583667143</v>
      </c>
      <c r="P4291">
        <v>-9.0902397578099134E-2</v>
      </c>
      <c r="Q4291">
        <v>-0.13755779825857228</v>
      </c>
      <c r="ID4291">
        <v>-1.0134210603046589</v>
      </c>
      <c r="IE4291">
        <v>-0.45677984465486604</v>
      </c>
    </row>
    <row r="4292" spans="7:239" ht="15.6" x14ac:dyDescent="0.3">
      <c r="G4292" s="1"/>
      <c r="H4292" s="1"/>
      <c r="K4292">
        <v>1.4335153007377921</v>
      </c>
      <c r="L4292">
        <v>-0.6307343789953892</v>
      </c>
      <c r="M4292">
        <v>0.12985377542037368</v>
      </c>
      <c r="N4292">
        <v>-1.640006637488918E-2</v>
      </c>
      <c r="O4292">
        <v>-5.4378145887836631</v>
      </c>
      <c r="P4292">
        <v>-6.2238666353909684</v>
      </c>
      <c r="Q4292">
        <v>0.78605204660730499</v>
      </c>
      <c r="ID4292">
        <v>-0.56030245059708339</v>
      </c>
      <c r="IE4292">
        <v>-0.18544745045918701</v>
      </c>
    </row>
    <row r="4293" spans="7:239" ht="15.6" x14ac:dyDescent="0.3">
      <c r="G4293" s="1"/>
      <c r="H4293" s="1"/>
      <c r="K4293">
        <v>2.0149589190431461</v>
      </c>
      <c r="L4293">
        <v>-1.4592131358717215</v>
      </c>
      <c r="M4293">
        <v>0.18252335557216817</v>
      </c>
      <c r="N4293">
        <v>-3.8372111267401199E-2</v>
      </c>
      <c r="O4293">
        <v>-6.9091415861734493</v>
      </c>
      <c r="P4293">
        <v>-8.7483095446987242</v>
      </c>
      <c r="Q4293">
        <v>1.8391679585252749</v>
      </c>
      <c r="ID4293">
        <v>0.27313910302546451</v>
      </c>
      <c r="IE4293">
        <v>-0.81066936513775856</v>
      </c>
    </row>
    <row r="4294" spans="7:239" ht="15.6" x14ac:dyDescent="0.3">
      <c r="G4294" s="1"/>
      <c r="H4294" s="1"/>
      <c r="K4294">
        <v>0.73575885460668</v>
      </c>
      <c r="L4294">
        <v>0.46167748385335838</v>
      </c>
      <c r="M4294">
        <v>6.6648095782775918E-2</v>
      </c>
      <c r="N4294">
        <v>1.2594523195287458E-2</v>
      </c>
      <c r="O4294">
        <v>-3.7980835810276092</v>
      </c>
      <c r="P4294">
        <v>-3.1944304916195625</v>
      </c>
      <c r="Q4294">
        <v>-0.60365308940804674</v>
      </c>
      <c r="ID4294">
        <v>-0.99988976472304836</v>
      </c>
      <c r="IE4294">
        <v>-3.4100018418765199E-2</v>
      </c>
    </row>
    <row r="4295" spans="7:239" ht="15.6" x14ac:dyDescent="0.3">
      <c r="G4295" s="1"/>
      <c r="H4295" s="1"/>
      <c r="K4295">
        <v>-1.0741541754674138</v>
      </c>
      <c r="L4295">
        <v>0.30190135788578415</v>
      </c>
      <c r="M4295">
        <v>-9.7301350739830983E-2</v>
      </c>
      <c r="N4295">
        <v>7.7216144449840911E-3</v>
      </c>
      <c r="O4295">
        <v>4.2935396381639874</v>
      </c>
      <c r="P4295">
        <v>4.6636351425874132</v>
      </c>
      <c r="Q4295">
        <v>-0.3700955044234257</v>
      </c>
      <c r="ID4295">
        <v>0.40826598601729536</v>
      </c>
      <c r="IE4295">
        <v>0.29011871833045838</v>
      </c>
    </row>
    <row r="4296" spans="7:239" ht="15.6" x14ac:dyDescent="0.3">
      <c r="G4296" s="1"/>
      <c r="H4296" s="1"/>
      <c r="K4296">
        <v>-0.61045270910946536</v>
      </c>
      <c r="L4296">
        <v>-3.7841144671928553</v>
      </c>
      <c r="M4296">
        <v>-5.529734419483439E-2</v>
      </c>
      <c r="N4296">
        <v>-0.10143823993124586</v>
      </c>
      <c r="O4296">
        <v>7.5123065884133844</v>
      </c>
      <c r="P4296">
        <v>2.6503911376146405</v>
      </c>
      <c r="Q4296">
        <v>4.8619154507987439</v>
      </c>
      <c r="ID4296">
        <v>4.7692702347463492E-2</v>
      </c>
      <c r="IE4296">
        <v>1.447618855811529</v>
      </c>
    </row>
    <row r="4297" spans="7:239" ht="15.6" x14ac:dyDescent="0.3">
      <c r="G4297" s="1"/>
      <c r="H4297" s="1"/>
      <c r="K4297">
        <v>1.5761010681582328</v>
      </c>
      <c r="L4297">
        <v>-0.98707179265728717</v>
      </c>
      <c r="M4297">
        <v>0.1427697869978059</v>
      </c>
      <c r="N4297">
        <v>-2.5886016510940139E-2</v>
      </c>
      <c r="O4297">
        <v>-5.6022167780403382</v>
      </c>
      <c r="P4297">
        <v>-6.8429286015052888</v>
      </c>
      <c r="Q4297">
        <v>1.240711823464951</v>
      </c>
      <c r="ID4297">
        <v>-1.9270525705415444</v>
      </c>
      <c r="IE4297">
        <v>0.51100904842929362</v>
      </c>
    </row>
    <row r="4298" spans="7:239" ht="15.6" x14ac:dyDescent="0.3">
      <c r="G4298" s="1"/>
      <c r="H4298" s="1"/>
      <c r="K4298">
        <v>-1.6287845978528099</v>
      </c>
      <c r="L4298">
        <v>0.45704586085933896</v>
      </c>
      <c r="M4298">
        <v>-0.14754208013607323</v>
      </c>
      <c r="N4298">
        <v>1.1688815303327871E-2</v>
      </c>
      <c r="O4298">
        <v>6.5114210161716679</v>
      </c>
      <c r="P4298">
        <v>7.0716636994368898</v>
      </c>
      <c r="Q4298">
        <v>-0.5602426832652222</v>
      </c>
      <c r="ID4298">
        <v>1.8137988155106206</v>
      </c>
      <c r="IE4298">
        <v>0.7344662799021493</v>
      </c>
    </row>
    <row r="4299" spans="7:239" ht="15.6" x14ac:dyDescent="0.3">
      <c r="G4299" s="1"/>
      <c r="H4299" s="1"/>
      <c r="K4299">
        <v>-1.2383628844920678</v>
      </c>
      <c r="L4299">
        <v>-0.42582659909884746</v>
      </c>
      <c r="M4299">
        <v>-0.11217605825971758</v>
      </c>
      <c r="N4299">
        <v>-1.180158248046047E-2</v>
      </c>
      <c r="O4299">
        <v>5.9422246233451999</v>
      </c>
      <c r="P4299">
        <v>5.3765770308345537</v>
      </c>
      <c r="Q4299">
        <v>0.56564759251064622</v>
      </c>
      <c r="ID4299">
        <v>-0.81801845710051724</v>
      </c>
      <c r="IE4299">
        <v>-0.56969847151818964</v>
      </c>
    </row>
    <row r="4300" spans="7:239" ht="15.6" x14ac:dyDescent="0.3">
      <c r="G4300" s="1"/>
      <c r="H4300" s="1"/>
      <c r="K4300">
        <v>0.75265315287952228</v>
      </c>
      <c r="L4300">
        <v>-1.8604417168981329</v>
      </c>
      <c r="M4300">
        <v>6.8178451554128605E-2</v>
      </c>
      <c r="N4300">
        <v>-4.9523539367205716E-2</v>
      </c>
      <c r="O4300">
        <v>-0.89412637538239137</v>
      </c>
      <c r="P4300">
        <v>-3.2677801512252671</v>
      </c>
      <c r="Q4300">
        <v>2.3736537758428757</v>
      </c>
      <c r="ID4300">
        <v>-1.5277787381494561</v>
      </c>
      <c r="IE4300">
        <v>-1.1367669132774436</v>
      </c>
    </row>
    <row r="4301" spans="7:239" ht="15.6" x14ac:dyDescent="0.3">
      <c r="G4301" s="1"/>
      <c r="H4301" s="1"/>
      <c r="K4301">
        <v>0.59471745597008763</v>
      </c>
      <c r="L4301">
        <v>0.49835659112946051</v>
      </c>
      <c r="M4301">
        <v>5.3871979550109729E-2</v>
      </c>
      <c r="N4301">
        <v>1.3529166188135816E-2</v>
      </c>
      <c r="O4301">
        <v>-3.2305240320457633</v>
      </c>
      <c r="P4301">
        <v>-2.5820736826400057</v>
      </c>
      <c r="Q4301">
        <v>-0.64845034940575785</v>
      </c>
      <c r="ID4301">
        <v>-0.20565693309049524</v>
      </c>
      <c r="IE4301">
        <v>-1.8669711091867778</v>
      </c>
    </row>
    <row r="4302" spans="7:239" ht="15.6" x14ac:dyDescent="0.3">
      <c r="G4302" s="1"/>
      <c r="H4302" s="1"/>
      <c r="K4302">
        <v>-0.40202149879690902</v>
      </c>
      <c r="L4302">
        <v>0.41665058457539855</v>
      </c>
      <c r="M4302">
        <v>-3.6416778664355963E-2</v>
      </c>
      <c r="N4302">
        <v>1.1013729992785812E-2</v>
      </c>
      <c r="O4302">
        <v>1.2175632672393757</v>
      </c>
      <c r="P4302">
        <v>1.7454492406074589</v>
      </c>
      <c r="Q4302">
        <v>-0.52788597336808307</v>
      </c>
      <c r="ID4302">
        <v>1.4574827398424908</v>
      </c>
      <c r="IE4302">
        <v>-6.5558775670751829E-2</v>
      </c>
    </row>
    <row r="4303" spans="7:239" ht="15.6" x14ac:dyDescent="0.3">
      <c r="G4303" s="1"/>
      <c r="H4303" s="1"/>
      <c r="K4303">
        <v>-1.5040407959615063</v>
      </c>
      <c r="L4303">
        <v>-0.7858394757439745</v>
      </c>
      <c r="M4303">
        <v>-0.1362422679697573</v>
      </c>
      <c r="N4303">
        <v>-2.1520848057507057E-2</v>
      </c>
      <c r="O4303">
        <v>7.5615559960326584</v>
      </c>
      <c r="P4303">
        <v>6.5300658621738208</v>
      </c>
      <c r="Q4303">
        <v>1.0314901338588378</v>
      </c>
      <c r="ID4303">
        <v>0.89358227399470036</v>
      </c>
      <c r="IE4303">
        <v>0.81458707040961797</v>
      </c>
    </row>
    <row r="4304" spans="7:239" ht="15.6" x14ac:dyDescent="0.3">
      <c r="G4304" s="1"/>
      <c r="H4304" s="1"/>
      <c r="K4304">
        <v>-0.35168608782471816</v>
      </c>
      <c r="L4304">
        <v>-1.45062367261438</v>
      </c>
      <c r="M4304">
        <v>-3.1857187881675755E-2</v>
      </c>
      <c r="N4304">
        <v>-3.8924810321405587E-2</v>
      </c>
      <c r="O4304">
        <v>3.3925676444625141</v>
      </c>
      <c r="P4304">
        <v>1.5269089259227997</v>
      </c>
      <c r="Q4304">
        <v>1.8656587185397144</v>
      </c>
      <c r="ID4304">
        <v>-1.6658571600885963</v>
      </c>
      <c r="IE4304">
        <v>-1.0400688905742757</v>
      </c>
    </row>
    <row r="4305" spans="7:239" ht="15.6" x14ac:dyDescent="0.3">
      <c r="G4305" s="1"/>
      <c r="H4305" s="1"/>
      <c r="K4305">
        <v>0.45794680818206596</v>
      </c>
      <c r="L4305">
        <v>-1.2960376861508889</v>
      </c>
      <c r="M4305">
        <v>4.1482725683880256E-2</v>
      </c>
      <c r="N4305">
        <v>-3.4521479826088351E-2</v>
      </c>
      <c r="O4305">
        <v>-0.33365118337766031</v>
      </c>
      <c r="P4305">
        <v>-1.9882591129381224</v>
      </c>
      <c r="Q4305">
        <v>1.6546079295604621</v>
      </c>
      <c r="ID4305">
        <v>1.4700673739926524</v>
      </c>
      <c r="IE4305">
        <v>-0.59855351398179202</v>
      </c>
    </row>
    <row r="4306" spans="7:239" ht="15.6" x14ac:dyDescent="0.3">
      <c r="G4306" s="1"/>
      <c r="H4306" s="1"/>
      <c r="K4306">
        <v>0.96035134076789497</v>
      </c>
      <c r="L4306">
        <v>0.19114585648085433</v>
      </c>
      <c r="M4306">
        <v>8.699261686606799E-2</v>
      </c>
      <c r="N4306">
        <v>5.431249213180331E-3</v>
      </c>
      <c r="O4306">
        <v>-4.4298582350977549</v>
      </c>
      <c r="P4306">
        <v>-4.1695394984497414</v>
      </c>
      <c r="Q4306">
        <v>-0.26031873664801325</v>
      </c>
      <c r="ID4306">
        <v>-0.33576475740200462</v>
      </c>
      <c r="IE4306">
        <v>-1.1089422379751253</v>
      </c>
    </row>
    <row r="4307" spans="7:239" ht="15.6" x14ac:dyDescent="0.3">
      <c r="G4307" s="1"/>
      <c r="H4307" s="1"/>
      <c r="K4307">
        <v>0.49918988278203175</v>
      </c>
      <c r="L4307">
        <v>0.63804605787513846</v>
      </c>
      <c r="M4307">
        <v>4.5218694838861234E-2</v>
      </c>
      <c r="N4307">
        <v>1.723469344675202E-2</v>
      </c>
      <c r="O4307">
        <v>-2.9933789630652461</v>
      </c>
      <c r="P4307">
        <v>-2.1673234004358251</v>
      </c>
      <c r="Q4307">
        <v>-0.82605556262942104</v>
      </c>
      <c r="ID4307">
        <v>-0.29000075812360104</v>
      </c>
      <c r="IE4307">
        <v>1.4289828029952174</v>
      </c>
    </row>
    <row r="4308" spans="7:239" ht="15.6" x14ac:dyDescent="0.3">
      <c r="G4308" s="1"/>
      <c r="H4308" s="1"/>
      <c r="K4308">
        <v>-1.2550696867450211</v>
      </c>
      <c r="L4308">
        <v>-0.20284883415251423</v>
      </c>
      <c r="M4308">
        <v>-0.11368942986212115</v>
      </c>
      <c r="N4308">
        <v>-5.8417828017711124E-3</v>
      </c>
      <c r="O4308">
        <v>5.7291081755478821</v>
      </c>
      <c r="P4308">
        <v>5.4491126424689149</v>
      </c>
      <c r="Q4308">
        <v>0.27999553307896707</v>
      </c>
      <c r="ID4308">
        <v>0.29459251273267734</v>
      </c>
      <c r="IE4308">
        <v>-1.5468709819868824</v>
      </c>
    </row>
    <row r="4309" spans="7:239" ht="15.6" x14ac:dyDescent="0.3">
      <c r="G4309" s="1"/>
      <c r="H4309" s="1"/>
      <c r="K4309">
        <v>-0.20268610611374233</v>
      </c>
      <c r="L4309">
        <v>-2.0007467090690412</v>
      </c>
      <c r="M4309">
        <v>-1.8360150108323189E-2</v>
      </c>
      <c r="N4309">
        <v>-5.3592985917877256E-2</v>
      </c>
      <c r="O4309">
        <v>3.448700056471012</v>
      </c>
      <c r="P4309">
        <v>0.87999848529651425</v>
      </c>
      <c r="Q4309">
        <v>2.5687015711744978</v>
      </c>
      <c r="ID4309">
        <v>1.0223002037026097</v>
      </c>
      <c r="IE4309">
        <v>-1.5229769854134341</v>
      </c>
    </row>
    <row r="4310" spans="7:239" ht="15.6" x14ac:dyDescent="0.3">
      <c r="G4310" s="1"/>
      <c r="H4310" s="1"/>
      <c r="K4310">
        <v>-1.3314558310108731</v>
      </c>
      <c r="L4310">
        <v>-0.88164460369241449</v>
      </c>
      <c r="M4310">
        <v>-0.12060880436591692</v>
      </c>
      <c r="N4310">
        <v>-2.4026859943008703E-2</v>
      </c>
      <c r="O4310">
        <v>6.9323597443797755</v>
      </c>
      <c r="P4310">
        <v>5.7807569398529139</v>
      </c>
      <c r="Q4310">
        <v>1.151602804526862</v>
      </c>
      <c r="ID4310">
        <v>1.1580182957015153</v>
      </c>
      <c r="IE4310">
        <v>-4.2324607138570454E-2</v>
      </c>
    </row>
    <row r="4311" spans="7:239" ht="15.6" x14ac:dyDescent="0.3">
      <c r="G4311" s="1"/>
      <c r="H4311" s="1"/>
      <c r="K4311">
        <v>-0.94469443966137134</v>
      </c>
      <c r="L4311">
        <v>0.96283578350382881</v>
      </c>
      <c r="M4311">
        <v>-8.5574349674208142E-2</v>
      </c>
      <c r="N4311">
        <v>2.5446395028636107E-2</v>
      </c>
      <c r="O4311">
        <v>2.8819213731860565</v>
      </c>
      <c r="P4311">
        <v>4.1015622230342954</v>
      </c>
      <c r="Q4311">
        <v>-1.2196408498482387</v>
      </c>
      <c r="ID4311">
        <v>-0.78193931998530775</v>
      </c>
      <c r="IE4311">
        <v>-0.54854184871203049</v>
      </c>
    </row>
    <row r="4312" spans="7:239" ht="15.6" x14ac:dyDescent="0.3">
      <c r="G4312" s="1"/>
      <c r="H4312" s="1"/>
      <c r="K4312">
        <v>0.55400744511363442</v>
      </c>
      <c r="L4312">
        <v>-0.14704988993345602</v>
      </c>
      <c r="M4312">
        <v>5.0184297525094644E-2</v>
      </c>
      <c r="N4312">
        <v>-3.7508516760195324E-3</v>
      </c>
      <c r="O4312">
        <v>-2.2255461841654647</v>
      </c>
      <c r="P4312">
        <v>-2.4053237880518705</v>
      </c>
      <c r="Q4312">
        <v>0.17977760388640598</v>
      </c>
      <c r="ID4312">
        <v>-0.1868105892983668</v>
      </c>
      <c r="IE4312">
        <v>-0.28682451283610433</v>
      </c>
    </row>
    <row r="4313" spans="7:239" ht="15.6" x14ac:dyDescent="0.3">
      <c r="G4313" s="1"/>
      <c r="H4313" s="1"/>
      <c r="K4313">
        <v>-0.41575596816362176</v>
      </c>
      <c r="L4313">
        <v>0.88087664408833521</v>
      </c>
      <c r="M4313">
        <v>-3.7660903997196994E-2</v>
      </c>
      <c r="N4313">
        <v>2.3428627365389997E-2</v>
      </c>
      <c r="O4313">
        <v>0.68215029857699627</v>
      </c>
      <c r="P4313">
        <v>1.8050799300059521</v>
      </c>
      <c r="Q4313">
        <v>-1.1229296314289559</v>
      </c>
      <c r="ID4313">
        <v>-1.2866444979881311</v>
      </c>
      <c r="IE4313">
        <v>-1.2069508158384896</v>
      </c>
    </row>
    <row r="4314" spans="7:239" ht="15.6" x14ac:dyDescent="0.3">
      <c r="G4314" s="1"/>
      <c r="H4314" s="1"/>
      <c r="K4314">
        <v>0.23010649387805496</v>
      </c>
      <c r="L4314">
        <v>0.25140125603026453</v>
      </c>
      <c r="M4314">
        <v>2.0844002825384563E-2</v>
      </c>
      <c r="N4314">
        <v>6.8018180842968692E-3</v>
      </c>
      <c r="O4314">
        <v>-1.3250589119241267</v>
      </c>
      <c r="P4314">
        <v>-0.99904907125674347</v>
      </c>
      <c r="Q4314">
        <v>-0.32600984066738331</v>
      </c>
      <c r="ID4314">
        <v>0.86199571539708442</v>
      </c>
      <c r="IE4314">
        <v>1.7510352271626983</v>
      </c>
    </row>
    <row r="4315" spans="7:239" ht="15.6" x14ac:dyDescent="0.3">
      <c r="G4315" s="1"/>
      <c r="H4315" s="1"/>
      <c r="K4315">
        <v>0.56965049781252208</v>
      </c>
      <c r="L4315">
        <v>-0.30284973972520629</v>
      </c>
      <c r="M4315">
        <v>5.1601310270619552E-2</v>
      </c>
      <c r="N4315">
        <v>-7.9137924927839692E-3</v>
      </c>
      <c r="O4315">
        <v>-2.093934376573078</v>
      </c>
      <c r="P4315">
        <v>-2.4732409380942597</v>
      </c>
      <c r="Q4315">
        <v>0.37930656152118158</v>
      </c>
      <c r="ID4315">
        <v>-1.5255163916966847E-2</v>
      </c>
      <c r="IE4315">
        <v>0.98926722464251127</v>
      </c>
    </row>
    <row r="4316" spans="7:239" ht="15.6" x14ac:dyDescent="0.3">
      <c r="G4316" s="1"/>
      <c r="H4316" s="1"/>
      <c r="K4316">
        <v>-1.8942836838900716</v>
      </c>
      <c r="L4316">
        <v>-1.3475066714131838</v>
      </c>
      <c r="M4316">
        <v>-0.17159209109504461</v>
      </c>
      <c r="N4316">
        <v>-3.667615645647692E-2</v>
      </c>
      <c r="O4316">
        <v>9.9822572963395437</v>
      </c>
      <c r="P4316">
        <v>8.2243761277337111</v>
      </c>
      <c r="Q4316">
        <v>1.757881168605832</v>
      </c>
      <c r="ID4316">
        <v>-1.0263690520823252</v>
      </c>
      <c r="IE4316">
        <v>0.26561784266215138</v>
      </c>
    </row>
    <row r="4317" spans="7:239" ht="15.6" x14ac:dyDescent="0.3">
      <c r="G4317" s="1"/>
      <c r="H4317" s="1"/>
      <c r="K4317">
        <v>-1.3741608519791493</v>
      </c>
      <c r="L4317">
        <v>-2.3599740269323295</v>
      </c>
      <c r="M4317">
        <v>-0.12447720270061402</v>
      </c>
      <c r="N4317">
        <v>-6.3590722533891211E-2</v>
      </c>
      <c r="O4317">
        <v>9.0140597088145249</v>
      </c>
      <c r="P4317">
        <v>5.9661685326216354</v>
      </c>
      <c r="Q4317">
        <v>3.04789117619289</v>
      </c>
      <c r="ID4317">
        <v>0.6914592110408595</v>
      </c>
      <c r="IE4317">
        <v>0.57608843720181513</v>
      </c>
    </row>
    <row r="4318" spans="7:239" ht="15.6" x14ac:dyDescent="0.3">
      <c r="G4318" s="1"/>
      <c r="H4318" s="1"/>
      <c r="K4318">
        <v>-0.885665824759991</v>
      </c>
      <c r="L4318">
        <v>0.6214690853275503</v>
      </c>
      <c r="M4318">
        <v>-8.0227292339811684E-2</v>
      </c>
      <c r="N4318">
        <v>1.6333329578818747E-2</v>
      </c>
      <c r="O4318">
        <v>3.0624254223159393</v>
      </c>
      <c r="P4318">
        <v>3.8452787870437914</v>
      </c>
      <c r="Q4318">
        <v>-0.78285336472785227</v>
      </c>
      <c r="ID4318">
        <v>0.75675970933069792</v>
      </c>
      <c r="IE4318">
        <v>-0.82188500273981802</v>
      </c>
    </row>
    <row r="4319" spans="7:239" ht="15.6" x14ac:dyDescent="0.3">
      <c r="G4319" s="1"/>
      <c r="H4319" s="1"/>
      <c r="K4319">
        <v>-1.7304596286200968</v>
      </c>
      <c r="L4319">
        <v>0.58627728967094495</v>
      </c>
      <c r="M4319">
        <v>-0.15675222711135817</v>
      </c>
      <c r="N4319">
        <v>1.511252614522474E-2</v>
      </c>
      <c r="O4319">
        <v>6.7887637940141072</v>
      </c>
      <c r="P4319">
        <v>7.513104283516582</v>
      </c>
      <c r="Q4319">
        <v>-0.72434048950247509</v>
      </c>
      <c r="ID4319">
        <v>0.81664925312177727</v>
      </c>
      <c r="IE4319">
        <v>-0.42687148912625988</v>
      </c>
    </row>
    <row r="4320" spans="7:239" ht="15.6" x14ac:dyDescent="0.3">
      <c r="G4320" s="1"/>
      <c r="H4320" s="1"/>
      <c r="K4320">
        <v>0.13094618878697187</v>
      </c>
      <c r="L4320">
        <v>-0.28050427912208309</v>
      </c>
      <c r="M4320">
        <v>1.1861650156190078E-2</v>
      </c>
      <c r="N4320">
        <v>-7.4610349415104062E-3</v>
      </c>
      <c r="O4320">
        <v>-0.2109206460972981</v>
      </c>
      <c r="P4320">
        <v>-0.56852662472691196</v>
      </c>
      <c r="Q4320">
        <v>0.35760597862961385</v>
      </c>
      <c r="ID4320">
        <v>2.1741107055948041</v>
      </c>
      <c r="IE4320">
        <v>0.36904419438722108</v>
      </c>
    </row>
    <row r="4321" spans="7:239" ht="15.6" x14ac:dyDescent="0.3">
      <c r="G4321" s="1"/>
      <c r="H4321" s="1"/>
      <c r="K4321">
        <v>-1.4473543517595582</v>
      </c>
      <c r="L4321">
        <v>1.1178727840926244</v>
      </c>
      <c r="M4321">
        <v>-0.13110737419430138</v>
      </c>
      <c r="N4321">
        <v>2.9427903085667544E-2</v>
      </c>
      <c r="O4321">
        <v>4.8734776150215451</v>
      </c>
      <c r="P4321">
        <v>6.2839513850099733</v>
      </c>
      <c r="Q4321">
        <v>-1.4104737699884282</v>
      </c>
      <c r="ID4321">
        <v>6.2481719465685655E-2</v>
      </c>
      <c r="IE4321">
        <v>-0.68252182346691637</v>
      </c>
    </row>
    <row r="4322" spans="7:239" ht="15.6" x14ac:dyDescent="0.3">
      <c r="G4322" s="1"/>
      <c r="H4322" s="1"/>
      <c r="K4322">
        <v>0.33387925625878973</v>
      </c>
      <c r="L4322">
        <v>1.0118635325344836</v>
      </c>
      <c r="M4322">
        <v>3.0244171051007521E-2</v>
      </c>
      <c r="N4322">
        <v>2.7180773997513209E-2</v>
      </c>
      <c r="O4322">
        <v>-2.75236663985799</v>
      </c>
      <c r="P4322">
        <v>-1.4495973375440996</v>
      </c>
      <c r="Q4322">
        <v>-1.3027693023138907</v>
      </c>
      <c r="ID4322">
        <v>-0.94994664629309955</v>
      </c>
      <c r="IE4322">
        <v>0.16107169417128228</v>
      </c>
    </row>
    <row r="4323" spans="7:239" ht="15.6" x14ac:dyDescent="0.3">
      <c r="G4323" s="1"/>
      <c r="H4323" s="1"/>
      <c r="K4323">
        <v>1.2155315764236887</v>
      </c>
      <c r="L4323">
        <v>-1.070507518979122</v>
      </c>
      <c r="M4323">
        <v>0.11010790345945921</v>
      </c>
      <c r="N4323">
        <v>-2.8237388738215401E-2</v>
      </c>
      <c r="O4323">
        <v>-3.9240381216970559</v>
      </c>
      <c r="P4323">
        <v>-5.2774507665693706</v>
      </c>
      <c r="Q4323">
        <v>1.3534126448723147</v>
      </c>
      <c r="ID4323">
        <v>0.20566578389239862</v>
      </c>
      <c r="IE4323">
        <v>1.1641209726925312</v>
      </c>
    </row>
    <row r="4324" spans="7:239" ht="15.6" x14ac:dyDescent="0.3">
      <c r="G4324" s="1"/>
      <c r="H4324" s="1"/>
      <c r="K4324">
        <v>1.344167705428007</v>
      </c>
      <c r="L4324">
        <v>1.6391948520863979</v>
      </c>
      <c r="M4324">
        <v>0.12176029879704363</v>
      </c>
      <c r="N4324">
        <v>4.4297802564868753E-2</v>
      </c>
      <c r="O4324">
        <v>-7.9591330576024291</v>
      </c>
      <c r="P4324">
        <v>-5.8359478478378932</v>
      </c>
      <c r="Q4324">
        <v>-2.1231852097645363</v>
      </c>
      <c r="ID4324">
        <v>-1.1271040051663976</v>
      </c>
      <c r="IE4324">
        <v>-0.28432082063179764</v>
      </c>
    </row>
    <row r="4325" spans="7:239" ht="15.6" x14ac:dyDescent="0.3">
      <c r="G4325" s="1"/>
      <c r="H4325" s="1"/>
      <c r="K4325">
        <v>2.2745032136901129</v>
      </c>
      <c r="L4325">
        <v>1.0009506611078169</v>
      </c>
      <c r="M4325">
        <v>0.20603395677145817</v>
      </c>
      <c r="N4325">
        <v>2.753045794140789E-2</v>
      </c>
      <c r="O4325">
        <v>-11.194697753223348</v>
      </c>
      <c r="P4325">
        <v>-9.8751681663178665</v>
      </c>
      <c r="Q4325">
        <v>-1.3195295869054819</v>
      </c>
      <c r="ID4325">
        <v>-0.64997728124187926</v>
      </c>
      <c r="IE4325">
        <v>0.39242869486592313</v>
      </c>
    </row>
    <row r="4326" spans="7:239" ht="15.6" x14ac:dyDescent="0.3">
      <c r="G4326" s="1"/>
      <c r="H4326" s="1"/>
      <c r="K4326">
        <v>-1.5653264476964386</v>
      </c>
      <c r="L4326">
        <v>-2.1494552531541413</v>
      </c>
      <c r="M4326">
        <v>-0.14179377708360025</v>
      </c>
      <c r="N4326">
        <v>-5.8021920192383038E-2</v>
      </c>
      <c r="O4326">
        <v>9.5771281772701773</v>
      </c>
      <c r="P4326">
        <v>6.7961486328738774</v>
      </c>
      <c r="Q4326">
        <v>2.7809795443963004</v>
      </c>
      <c r="ID4326">
        <v>0.36792056237456472</v>
      </c>
      <c r="IE4326">
        <v>0.20861201650559791</v>
      </c>
    </row>
    <row r="4327" spans="7:239" ht="15.6" x14ac:dyDescent="0.3">
      <c r="G4327" s="1"/>
      <c r="H4327" s="1"/>
      <c r="K4327">
        <v>1.6084771719903655E-2</v>
      </c>
      <c r="L4327">
        <v>-0.28767400953389588</v>
      </c>
      <c r="M4327">
        <v>1.4570254907843433E-3</v>
      </c>
      <c r="N4327">
        <v>-7.6908237909291697E-3</v>
      </c>
      <c r="O4327">
        <v>0.29878476098540124</v>
      </c>
      <c r="P4327">
        <v>-6.9834953274558631E-2</v>
      </c>
      <c r="Q4327">
        <v>0.36861971425995987</v>
      </c>
      <c r="ID4327">
        <v>0.57525279834588527</v>
      </c>
      <c r="IE4327">
        <v>-0.26830718346681076</v>
      </c>
    </row>
    <row r="4328" spans="7:239" ht="15.6" x14ac:dyDescent="0.3">
      <c r="G4328" s="1"/>
      <c r="H4328" s="1"/>
      <c r="K4328">
        <v>-0.31481276504638195</v>
      </c>
      <c r="L4328">
        <v>-0.11910624510308342</v>
      </c>
      <c r="M4328">
        <v>-2.851704901284283E-2</v>
      </c>
      <c r="N4328">
        <v>-3.2905367925102273E-3</v>
      </c>
      <c r="O4328">
        <v>1.5245315078856918</v>
      </c>
      <c r="P4328">
        <v>1.3668167083803893</v>
      </c>
      <c r="Q4328">
        <v>0.15771479950530254</v>
      </c>
      <c r="ID4328">
        <v>-0.50254178214471923</v>
      </c>
      <c r="IE4328">
        <v>-0.94023707894670627</v>
      </c>
    </row>
    <row r="4329" spans="7:239" ht="15.6" x14ac:dyDescent="0.3">
      <c r="G4329" s="1"/>
      <c r="H4329" s="1"/>
      <c r="K4329">
        <v>-0.59372029252487468</v>
      </c>
      <c r="L4329">
        <v>-1.3655992529312837</v>
      </c>
      <c r="M4329">
        <v>-5.3781652339785956E-2</v>
      </c>
      <c r="N4329">
        <v>-3.6730176962762408E-2</v>
      </c>
      <c r="O4329">
        <v>4.3382146778610178</v>
      </c>
      <c r="P4329">
        <v>2.5777443167145089</v>
      </c>
      <c r="Q4329">
        <v>1.7604703611465091</v>
      </c>
      <c r="ID4329">
        <v>-0.13852355434632027</v>
      </c>
      <c r="IE4329">
        <v>1.7633412573663818</v>
      </c>
    </row>
    <row r="4330" spans="7:239" ht="15.6" x14ac:dyDescent="0.3">
      <c r="G4330" s="1"/>
      <c r="H4330" s="1"/>
      <c r="K4330">
        <v>4.1348418695926282E-3</v>
      </c>
      <c r="L4330">
        <v>0.40783195089371238</v>
      </c>
      <c r="M4330">
        <v>3.7455116611346824E-4</v>
      </c>
      <c r="N4330">
        <v>1.0912094143812577E-2</v>
      </c>
      <c r="O4330">
        <v>-0.54096675235304092</v>
      </c>
      <c r="P4330">
        <v>-1.7952165799367613E-2</v>
      </c>
      <c r="Q4330">
        <v>-0.52301458655367328</v>
      </c>
      <c r="ID4330">
        <v>0.27749308472562817</v>
      </c>
      <c r="IE4330">
        <v>3.0054392230556882E-2</v>
      </c>
    </row>
    <row r="4331" spans="7:239" ht="15.6" x14ac:dyDescent="0.3">
      <c r="G4331" s="1"/>
      <c r="H4331" s="1"/>
      <c r="K4331">
        <v>-0.97276330775372333</v>
      </c>
      <c r="L4331">
        <v>-1.0331612282086722</v>
      </c>
      <c r="M4331">
        <v>-8.8116944435277289E-2</v>
      </c>
      <c r="N4331">
        <v>-2.7961787880395501E-2</v>
      </c>
      <c r="O4331">
        <v>5.5636314523716468</v>
      </c>
      <c r="P4331">
        <v>4.223428303935747</v>
      </c>
      <c r="Q4331">
        <v>1.3402031484359003</v>
      </c>
      <c r="ID4331">
        <v>1.6387581301266823</v>
      </c>
      <c r="IE4331">
        <v>-1.0875912425784711</v>
      </c>
    </row>
    <row r="4332" spans="7:239" ht="15.6" x14ac:dyDescent="0.3">
      <c r="G4332" s="1"/>
      <c r="H4332" s="1"/>
      <c r="K4332">
        <v>-0.35208918293234825</v>
      </c>
      <c r="L4332">
        <v>-0.9891366021885204</v>
      </c>
      <c r="M4332">
        <v>-3.1893701912291482E-2</v>
      </c>
      <c r="N4332">
        <v>-2.6578781312536333E-2</v>
      </c>
      <c r="O4332">
        <v>2.8025749444198693</v>
      </c>
      <c r="P4332">
        <v>1.5286590364308474</v>
      </c>
      <c r="Q4332">
        <v>1.2739159079890219</v>
      </c>
      <c r="ID4332">
        <v>-0.65774831899993236</v>
      </c>
      <c r="IE4332">
        <v>-0.55367529948960126</v>
      </c>
    </row>
    <row r="4333" spans="7:239" ht="15.6" x14ac:dyDescent="0.3">
      <c r="G4333" s="1"/>
      <c r="H4333" s="1"/>
      <c r="K4333">
        <v>0.38729258457457061</v>
      </c>
      <c r="L4333">
        <v>1.7674766417703405</v>
      </c>
      <c r="M4333">
        <v>3.5082572382337827E-2</v>
      </c>
      <c r="N4333">
        <v>4.7413349619202343E-2</v>
      </c>
      <c r="O4333">
        <v>-3.9540137731000757</v>
      </c>
      <c r="P4333">
        <v>-1.6815009885331582</v>
      </c>
      <c r="Q4333">
        <v>-2.2725127845669175</v>
      </c>
      <c r="ID4333">
        <v>0.57524645192025359</v>
      </c>
      <c r="IE4333">
        <v>0.768009940276981</v>
      </c>
    </row>
    <row r="4334" spans="7:239" ht="15.6" x14ac:dyDescent="0.3">
      <c r="G4334" s="1"/>
      <c r="H4334" s="1"/>
      <c r="K4334">
        <v>-0.30583820801132577</v>
      </c>
      <c r="L4334">
        <v>-2.3088915118699118</v>
      </c>
      <c r="M4334">
        <v>-2.7704096327142349E-2</v>
      </c>
      <c r="N4334">
        <v>-6.1870888529077267E-2</v>
      </c>
      <c r="O4334">
        <v>4.2933119026187825</v>
      </c>
      <c r="P4334">
        <v>1.3278520415441499</v>
      </c>
      <c r="Q4334">
        <v>2.9654598610746321</v>
      </c>
      <c r="ID4334">
        <v>0.67604832012841298</v>
      </c>
      <c r="IE4334">
        <v>0.86210815176118039</v>
      </c>
    </row>
    <row r="4335" spans="7:239" ht="15.6" x14ac:dyDescent="0.3">
      <c r="G4335" s="1"/>
      <c r="H4335" s="1"/>
      <c r="K4335">
        <v>0.38091347262696346</v>
      </c>
      <c r="L4335">
        <v>0.20962417491241403</v>
      </c>
      <c r="M4335">
        <v>3.4504725902569061E-2</v>
      </c>
      <c r="N4335">
        <v>5.7340178430329396E-3</v>
      </c>
      <c r="O4335">
        <v>-1.9286352964136144</v>
      </c>
      <c r="P4335">
        <v>-1.6538049172085605</v>
      </c>
      <c r="Q4335">
        <v>-0.27483037920505388</v>
      </c>
      <c r="ID4335">
        <v>-0.21106260971242821</v>
      </c>
      <c r="IE4335">
        <v>-0.86762028881443964</v>
      </c>
    </row>
    <row r="4336" spans="7:239" ht="15.6" x14ac:dyDescent="0.3">
      <c r="G4336" s="1"/>
      <c r="H4336" s="1"/>
      <c r="K4336">
        <v>1.41575869901239</v>
      </c>
      <c r="L4336">
        <v>-0.21251309556873624</v>
      </c>
      <c r="M4336">
        <v>0.12824530861747827</v>
      </c>
      <c r="N4336">
        <v>-5.2172644994847844E-3</v>
      </c>
      <c r="O4336">
        <v>-5.8967106387516708</v>
      </c>
      <c r="P4336">
        <v>-6.1467731289737184</v>
      </c>
      <c r="Q4336">
        <v>0.25006249022204724</v>
      </c>
      <c r="ID4336">
        <v>-0.7540461363857609</v>
      </c>
      <c r="IE4336">
        <v>-5.0616087829351161E-2</v>
      </c>
    </row>
    <row r="4337" spans="7:239" ht="15.6" x14ac:dyDescent="0.3">
      <c r="G4337" s="1"/>
      <c r="H4337" s="1"/>
      <c r="K4337">
        <v>0.22928886886382227</v>
      </c>
      <c r="L4337">
        <v>7.7138009574950289E-2</v>
      </c>
      <c r="M4337">
        <v>2.076993895252488E-2</v>
      </c>
      <c r="N4337">
        <v>2.1394836118011113E-3</v>
      </c>
      <c r="O4337">
        <v>-1.0980442445557907</v>
      </c>
      <c r="P4337">
        <v>-0.99549920398729397</v>
      </c>
      <c r="Q4337">
        <v>-0.10254504056849686</v>
      </c>
      <c r="ID4337">
        <v>-0.39235172466952289</v>
      </c>
      <c r="IE4337">
        <v>0.80556725847888566</v>
      </c>
    </row>
    <row r="4338" spans="7:239" ht="15.6" x14ac:dyDescent="0.3">
      <c r="G4338" s="1"/>
      <c r="H4338" s="1"/>
      <c r="K4338">
        <v>-2.6172995325122446</v>
      </c>
      <c r="L4338">
        <v>0.35635778775225141</v>
      </c>
      <c r="M4338">
        <v>-0.23708587241989948</v>
      </c>
      <c r="N4338">
        <v>8.6682710747371227E-3</v>
      </c>
      <c r="O4338">
        <v>10.9480119722814</v>
      </c>
      <c r="P4338">
        <v>11.363480548023068</v>
      </c>
      <c r="Q4338">
        <v>-0.4154685757416674</v>
      </c>
      <c r="ID4338">
        <v>3.7294726151852274E-2</v>
      </c>
      <c r="IE4338">
        <v>0.30667920104065655</v>
      </c>
    </row>
    <row r="4339" spans="7:239" ht="15.6" x14ac:dyDescent="0.3">
      <c r="G4339" s="1"/>
      <c r="H4339" s="1"/>
      <c r="K4339">
        <v>0.68975356644466934</v>
      </c>
      <c r="L4339">
        <v>0.79129726827682789</v>
      </c>
      <c r="M4339">
        <v>6.248074552563903E-2</v>
      </c>
      <c r="N4339">
        <v>2.1397629447409063E-2</v>
      </c>
      <c r="O4339">
        <v>-4.0202744797796548</v>
      </c>
      <c r="P4339">
        <v>-2.9946901903505645</v>
      </c>
      <c r="Q4339">
        <v>-1.0255842894290899</v>
      </c>
      <c r="ID4339">
        <v>-1.0434149589330366</v>
      </c>
      <c r="IE4339">
        <v>1.8537974152552492</v>
      </c>
    </row>
    <row r="4340" spans="7:239" ht="15.6" x14ac:dyDescent="0.3">
      <c r="G4340" s="1"/>
      <c r="H4340" s="1"/>
      <c r="K4340">
        <v>-0.68119755748398025</v>
      </c>
      <c r="L4340">
        <v>-1.1043609391252445</v>
      </c>
      <c r="M4340">
        <v>-6.1705706664523137E-2</v>
      </c>
      <c r="N4340">
        <v>-2.9770192039233978E-2</v>
      </c>
      <c r="O4340">
        <v>4.3844223399868207</v>
      </c>
      <c r="P4340">
        <v>2.9575427258797409</v>
      </c>
      <c r="Q4340">
        <v>1.4268796141070796</v>
      </c>
      <c r="ID4340">
        <v>-3.5370592213288955E-2</v>
      </c>
      <c r="IE4340">
        <v>-0.15326587552310197</v>
      </c>
    </row>
    <row r="4341" spans="7:239" ht="15.6" x14ac:dyDescent="0.3">
      <c r="G4341" s="1"/>
      <c r="H4341" s="1"/>
      <c r="K4341">
        <v>0.99783917912946019</v>
      </c>
      <c r="L4341">
        <v>-1.5539540030429155</v>
      </c>
      <c r="M4341">
        <v>9.0388421111123884E-2</v>
      </c>
      <c r="N4341">
        <v>-4.1243007629230909E-2</v>
      </c>
      <c r="O4341">
        <v>-2.3555302744355657</v>
      </c>
      <c r="P4341">
        <v>-4.3322997468345283</v>
      </c>
      <c r="Q4341">
        <v>1.9767694723989624</v>
      </c>
      <c r="ID4341">
        <v>0.66631608213512106</v>
      </c>
      <c r="IE4341">
        <v>-0.65489133761815721</v>
      </c>
    </row>
    <row r="4342" spans="7:239" ht="15.6" x14ac:dyDescent="0.3">
      <c r="G4342" s="1"/>
      <c r="H4342" s="1"/>
      <c r="K4342">
        <v>-1.4254592835213231</v>
      </c>
      <c r="L4342">
        <v>1.5509039185401949</v>
      </c>
      <c r="M4342">
        <v>-0.12912402789003924</v>
      </c>
      <c r="N4342">
        <v>4.1020023047546185E-2</v>
      </c>
      <c r="O4342">
        <v>4.2228081117268985</v>
      </c>
      <c r="P4342">
        <v>6.1888899757474256</v>
      </c>
      <c r="Q4342">
        <v>-1.9660818640205275</v>
      </c>
      <c r="ID4342">
        <v>0.29451574560358273</v>
      </c>
      <c r="IE4342">
        <v>-0.47845805908523276</v>
      </c>
    </row>
    <row r="4343" spans="7:239" ht="15.6" x14ac:dyDescent="0.3">
      <c r="G4343" s="1"/>
      <c r="H4343" s="1"/>
      <c r="K4343">
        <v>0.84038708143417507</v>
      </c>
      <c r="L4343">
        <v>-0.48531711066688465</v>
      </c>
      <c r="M4343">
        <v>7.6125755534364847E-2</v>
      </c>
      <c r="N4343">
        <v>-1.270582687205413E-2</v>
      </c>
      <c r="O4343">
        <v>-3.0397050585739156</v>
      </c>
      <c r="P4343">
        <v>-3.6486929119345839</v>
      </c>
      <c r="Q4343">
        <v>0.60898785336066841</v>
      </c>
      <c r="ID4343">
        <v>0.16532252154095189</v>
      </c>
      <c r="IE4343">
        <v>0.5333425307452333</v>
      </c>
    </row>
    <row r="4344" spans="7:239" ht="15.6" x14ac:dyDescent="0.3">
      <c r="G4344" s="1"/>
      <c r="H4344" s="1"/>
      <c r="K4344">
        <v>-0.93169403526620165</v>
      </c>
      <c r="L4344">
        <v>-0.48320542945860412</v>
      </c>
      <c r="M4344">
        <v>-8.439671899818009E-2</v>
      </c>
      <c r="N4344">
        <v>-1.3235243065284884E-2</v>
      </c>
      <c r="O4344">
        <v>4.6794812801354881</v>
      </c>
      <c r="P4344">
        <v>4.0451186098269281</v>
      </c>
      <c r="Q4344">
        <v>0.63436267030855986</v>
      </c>
      <c r="ID4344">
        <v>0.91721655418013026</v>
      </c>
      <c r="IE4344">
        <v>-0.47705333038790959</v>
      </c>
    </row>
    <row r="4345" spans="7:239" ht="15.6" x14ac:dyDescent="0.3">
      <c r="G4345" s="1"/>
      <c r="H4345" s="1"/>
      <c r="K4345">
        <v>1.3495180262941642</v>
      </c>
      <c r="L4345">
        <v>4.6960836240802308E-2</v>
      </c>
      <c r="M4345">
        <v>0.12224495310371433</v>
      </c>
      <c r="N4345">
        <v>1.7025394536605686E-3</v>
      </c>
      <c r="O4345">
        <v>-5.9407796267060284</v>
      </c>
      <c r="P4345">
        <v>-5.8591772361188372</v>
      </c>
      <c r="Q4345">
        <v>-8.1602390587191515E-2</v>
      </c>
      <c r="ID4345">
        <v>1.8904213188669416</v>
      </c>
      <c r="IE4345">
        <v>4.6731993037437303E-2</v>
      </c>
    </row>
    <row r="4346" spans="7:239" ht="15.6" x14ac:dyDescent="0.3">
      <c r="G4346" s="1"/>
      <c r="H4346" s="1"/>
      <c r="K4346">
        <v>-0.87829613206449586</v>
      </c>
      <c r="L4346">
        <v>0.34403820237631288</v>
      </c>
      <c r="M4346">
        <v>-7.9559714937808737E-2</v>
      </c>
      <c r="N4346">
        <v>8.913658624199362E-3</v>
      </c>
      <c r="O4346">
        <v>3.3860519756843246</v>
      </c>
      <c r="P4346">
        <v>3.8132819297678555</v>
      </c>
      <c r="Q4346">
        <v>-0.42722995408353082</v>
      </c>
      <c r="ID4346">
        <v>8.1123643122071334E-2</v>
      </c>
      <c r="IE4346">
        <v>1.7038126198657175</v>
      </c>
    </row>
    <row r="4347" spans="7:239" ht="15.6" x14ac:dyDescent="0.3">
      <c r="G4347" s="1"/>
      <c r="H4347" s="1"/>
      <c r="K4347">
        <v>-1.208542371399149</v>
      </c>
      <c r="L4347">
        <v>0.45557786747760576</v>
      </c>
      <c r="M4347">
        <v>-0.10947479221247328</v>
      </c>
      <c r="N4347">
        <v>1.1788488384032444E-2</v>
      </c>
      <c r="O4347">
        <v>4.6820858705437889</v>
      </c>
      <c r="P4347">
        <v>5.2471058655154712</v>
      </c>
      <c r="Q4347">
        <v>-0.56501999497168254</v>
      </c>
      <c r="ID4347">
        <v>2.03919955112175</v>
      </c>
      <c r="IE4347">
        <v>1.8074398113547052</v>
      </c>
    </row>
    <row r="4348" spans="7:239" ht="15.6" x14ac:dyDescent="0.3">
      <c r="G4348" s="1"/>
      <c r="H4348" s="1"/>
      <c r="K4348">
        <v>0.46852901964289195</v>
      </c>
      <c r="L4348">
        <v>7.4843379343436878E-2</v>
      </c>
      <c r="M4348">
        <v>4.2441306390886155E-2</v>
      </c>
      <c r="N4348">
        <v>2.1571962668389434E-3</v>
      </c>
      <c r="O4348">
        <v>-2.1375977077387303</v>
      </c>
      <c r="P4348">
        <v>-2.0342037029999021</v>
      </c>
      <c r="Q4348">
        <v>-0.10339400473882823</v>
      </c>
      <c r="ID4348">
        <v>-1.903202648554589</v>
      </c>
      <c r="IE4348">
        <v>-0.7906648136370551</v>
      </c>
    </row>
    <row r="4349" spans="7:239" ht="15.6" x14ac:dyDescent="0.3">
      <c r="G4349" s="1"/>
      <c r="H4349" s="1"/>
      <c r="K4349">
        <v>0.19764036703577026</v>
      </c>
      <c r="L4349">
        <v>-1.4118527705518538</v>
      </c>
      <c r="M4349">
        <v>1.7903086086248524E-2</v>
      </c>
      <c r="N4349">
        <v>-3.7705946570183543E-2</v>
      </c>
      <c r="O4349">
        <v>0.94914731783707373</v>
      </c>
      <c r="P4349">
        <v>-0.85809149408259699</v>
      </c>
      <c r="Q4349">
        <v>1.8072388119196707</v>
      </c>
      <c r="ID4349">
        <v>-0.80292856498730636</v>
      </c>
      <c r="IE4349">
        <v>-1.1746325101999867E-2</v>
      </c>
    </row>
    <row r="4350" spans="7:239" ht="15.6" x14ac:dyDescent="0.3">
      <c r="G4350" s="1"/>
      <c r="H4350" s="1"/>
      <c r="K4350">
        <v>-0.45104263192995281</v>
      </c>
      <c r="L4350">
        <v>-0.59583136307137186</v>
      </c>
      <c r="M4350">
        <v>-4.0857316696586467E-2</v>
      </c>
      <c r="N4350">
        <v>-1.6089404725728184E-2</v>
      </c>
      <c r="O4350">
        <v>2.729445472862543</v>
      </c>
      <c r="P4350">
        <v>1.9582833797190422</v>
      </c>
      <c r="Q4350">
        <v>0.77116209314350059</v>
      </c>
      <c r="ID4350">
        <v>-2.3642127569153724</v>
      </c>
      <c r="IE4350">
        <v>0.86128343831953735</v>
      </c>
    </row>
    <row r="4351" spans="7:239" ht="15.6" x14ac:dyDescent="0.3">
      <c r="G4351" s="1"/>
      <c r="H4351" s="1"/>
      <c r="K4351">
        <v>0.1062600000896831</v>
      </c>
      <c r="L4351">
        <v>0.96538118109688131</v>
      </c>
      <c r="M4351">
        <v>9.6254725573650998E-3</v>
      </c>
      <c r="N4351">
        <v>2.5861973151349381E-2</v>
      </c>
      <c r="O4351">
        <v>-1.7009064896781025</v>
      </c>
      <c r="P4351">
        <v>-0.46134705984264118</v>
      </c>
      <c r="Q4351">
        <v>-1.2395594298354613</v>
      </c>
      <c r="ID4351">
        <v>-1.3350606011007704</v>
      </c>
      <c r="IE4351">
        <v>-1.0459606618376132</v>
      </c>
    </row>
    <row r="4352" spans="7:239" ht="15.6" x14ac:dyDescent="0.3">
      <c r="G4352" s="1"/>
      <c r="H4352" s="1"/>
      <c r="K4352">
        <v>-0.31272601933797084</v>
      </c>
      <c r="L4352">
        <v>-0.16717413161794178</v>
      </c>
      <c r="M4352">
        <v>-2.8328022911454177E-2</v>
      </c>
      <c r="N4352">
        <v>-4.5758068753035692E-3</v>
      </c>
      <c r="O4352">
        <v>1.577074272376175</v>
      </c>
      <c r="P4352">
        <v>1.3577567234716541</v>
      </c>
      <c r="Q4352">
        <v>0.21931754890452096</v>
      </c>
      <c r="ID4352">
        <v>-0.18937758494130144</v>
      </c>
      <c r="IE4352">
        <v>0.49017025965065891</v>
      </c>
    </row>
    <row r="4353" spans="7:239" ht="15.6" x14ac:dyDescent="0.3">
      <c r="G4353" s="1"/>
      <c r="H4353" s="1"/>
      <c r="K4353">
        <v>-0.29737134422494826</v>
      </c>
      <c r="L4353">
        <v>0.29602004275074656</v>
      </c>
      <c r="M4353">
        <v>-2.6937132606514255E-2</v>
      </c>
      <c r="N4353">
        <v>7.8211023326733038E-3</v>
      </c>
      <c r="O4353">
        <v>0.91622767714935038</v>
      </c>
      <c r="P4353">
        <v>1.2910916170134084</v>
      </c>
      <c r="Q4353">
        <v>-0.37486393986405797</v>
      </c>
      <c r="ID4353">
        <v>-0.51595018618256772</v>
      </c>
      <c r="IE4353">
        <v>-0.90443216902268453</v>
      </c>
    </row>
    <row r="4354" spans="7:239" ht="15.6" x14ac:dyDescent="0.3">
      <c r="G4354" s="1"/>
      <c r="H4354" s="1"/>
      <c r="K4354">
        <v>-0.3616385394108384</v>
      </c>
      <c r="L4354">
        <v>0.64980326272299826</v>
      </c>
      <c r="M4354">
        <v>-3.275872232116242E-2</v>
      </c>
      <c r="N4354">
        <v>1.7264614902923962E-2</v>
      </c>
      <c r="O4354">
        <v>0.74262960698182312</v>
      </c>
      <c r="P4354">
        <v>1.5701192992863191</v>
      </c>
      <c r="Q4354">
        <v>-0.82748969230449598</v>
      </c>
      <c r="ID4354">
        <v>0.14131657884778087</v>
      </c>
      <c r="IE4354">
        <v>0.97170609249428708</v>
      </c>
    </row>
    <row r="4355" spans="7:239" ht="15.6" x14ac:dyDescent="0.3">
      <c r="G4355" s="1"/>
      <c r="H4355" s="1"/>
      <c r="K4355">
        <v>1.6271610260548992</v>
      </c>
      <c r="L4355">
        <v>0.52378497570719895</v>
      </c>
      <c r="M4355">
        <v>0.14739501025302681</v>
      </c>
      <c r="N4355">
        <v>1.4550812476699912E-2</v>
      </c>
      <c r="O4355">
        <v>-7.7620323287908448</v>
      </c>
      <c r="P4355">
        <v>-7.0646146680537028</v>
      </c>
      <c r="Q4355">
        <v>-0.69741766073714206</v>
      </c>
      <c r="ID4355">
        <v>-1.787312895830943E-2</v>
      </c>
      <c r="IE4355">
        <v>1.9713080588832759</v>
      </c>
    </row>
    <row r="4356" spans="7:239" ht="15.6" x14ac:dyDescent="0.3">
      <c r="G4356" s="1"/>
      <c r="H4356" s="1"/>
      <c r="K4356">
        <v>-1.9965376660984815</v>
      </c>
      <c r="L4356">
        <v>-0.65327184900051094</v>
      </c>
      <c r="M4356">
        <v>-0.18085468189871157</v>
      </c>
      <c r="N4356">
        <v>-1.813710284956065E-2</v>
      </c>
      <c r="O4356">
        <v>9.5376382073012564</v>
      </c>
      <c r="P4356">
        <v>8.668330334483537</v>
      </c>
      <c r="Q4356">
        <v>0.86930787281772004</v>
      </c>
      <c r="ID4356">
        <v>-0.41184642778091268</v>
      </c>
      <c r="IE4356">
        <v>-0.68956689053404374</v>
      </c>
    </row>
    <row r="4357" spans="7:239" ht="15.6" x14ac:dyDescent="0.3">
      <c r="G4357" s="1"/>
      <c r="H4357" s="1"/>
      <c r="K4357">
        <v>-1.113216209836658</v>
      </c>
      <c r="L4357">
        <v>-0.80805686749663919</v>
      </c>
      <c r="M4357">
        <v>-0.10083975220358667</v>
      </c>
      <c r="N4357">
        <v>-2.1986010040104011E-2</v>
      </c>
      <c r="O4357">
        <v>5.8870153071808957</v>
      </c>
      <c r="P4357">
        <v>4.8332300484081676</v>
      </c>
      <c r="Q4357">
        <v>1.0537852587727281</v>
      </c>
      <c r="ID4357">
        <v>-0.76694669719998132</v>
      </c>
      <c r="IE4357">
        <v>-1.0108210644020716</v>
      </c>
    </row>
    <row r="4358" spans="7:239" ht="15.6" x14ac:dyDescent="0.3">
      <c r="G4358" s="1"/>
      <c r="H4358" s="1"/>
      <c r="K4358">
        <v>0.13209817417772726</v>
      </c>
      <c r="L4358">
        <v>0.64782198248365941</v>
      </c>
      <c r="M4358">
        <v>1.1966001781974409E-2</v>
      </c>
      <c r="N4358">
        <v>1.7374855786706535E-2</v>
      </c>
      <c r="O4358">
        <v>-1.4063016949973126</v>
      </c>
      <c r="P4358">
        <v>-0.57352817820477875</v>
      </c>
      <c r="Q4358">
        <v>-0.83277351679253397</v>
      </c>
      <c r="ID4358">
        <v>1.6417073478983129</v>
      </c>
      <c r="IE4358">
        <v>-0.78924988164683274</v>
      </c>
    </row>
    <row r="4359" spans="7:239" ht="15.6" x14ac:dyDescent="0.3">
      <c r="G4359" s="1"/>
      <c r="H4359" s="1"/>
      <c r="K4359">
        <v>0.54863059306244577</v>
      </c>
      <c r="L4359">
        <v>0.3697556796956718</v>
      </c>
      <c r="M4359">
        <v>4.9697239913387058E-2</v>
      </c>
      <c r="N4359">
        <v>1.0073468492696972E-2</v>
      </c>
      <c r="O4359">
        <v>-2.8647986292121503</v>
      </c>
      <c r="P4359">
        <v>-2.3819792098198818</v>
      </c>
      <c r="Q4359">
        <v>-0.48281941939226841</v>
      </c>
      <c r="ID4359">
        <v>-0.96201741820923914</v>
      </c>
      <c r="IE4359">
        <v>3.302519495371016</v>
      </c>
    </row>
    <row r="4360" spans="7:239" ht="15.6" x14ac:dyDescent="0.3">
      <c r="G4360" s="1"/>
      <c r="H4360" s="1"/>
      <c r="K4360">
        <v>-2.1875993121831052</v>
      </c>
      <c r="L4360">
        <v>-0.50029306807289897</v>
      </c>
      <c r="M4360">
        <v>-0.19816184009182647</v>
      </c>
      <c r="N4360">
        <v>-1.4107633404262528E-2</v>
      </c>
      <c r="O4360">
        <v>10.174035291060418</v>
      </c>
      <c r="P4360">
        <v>9.4978591185550751</v>
      </c>
      <c r="Q4360">
        <v>0.6761761725053429</v>
      </c>
      <c r="ID4360">
        <v>0.30727010837485669</v>
      </c>
      <c r="IE4360">
        <v>1.0266851001094492</v>
      </c>
    </row>
    <row r="4361" spans="7:239" ht="15.6" x14ac:dyDescent="0.3">
      <c r="G4361" s="1"/>
      <c r="H4361" s="1"/>
      <c r="K4361">
        <v>-0.25272716510012155</v>
      </c>
      <c r="L4361">
        <v>0.35884338140870842</v>
      </c>
      <c r="M4361">
        <v>-2.2893077264434188E-2</v>
      </c>
      <c r="N4361">
        <v>9.5165758101796848E-3</v>
      </c>
      <c r="O4361">
        <v>0.64113315789146574</v>
      </c>
      <c r="P4361">
        <v>1.0972608174562497</v>
      </c>
      <c r="Q4361">
        <v>-0.45612765956478396</v>
      </c>
      <c r="ID4361">
        <v>0.20846405895281842</v>
      </c>
      <c r="IE4361">
        <v>-1.4935264183902268</v>
      </c>
    </row>
    <row r="4362" spans="7:239" ht="15.6" x14ac:dyDescent="0.3">
      <c r="G4362" s="1"/>
      <c r="H4362" s="1"/>
      <c r="K4362">
        <v>-1.5384331878593387</v>
      </c>
      <c r="L4362">
        <v>-0.49764454906839173</v>
      </c>
      <c r="M4362">
        <v>-0.13935767380558767</v>
      </c>
      <c r="N4362">
        <v>-1.3822141290630356E-2</v>
      </c>
      <c r="O4362">
        <v>7.3418792584688157</v>
      </c>
      <c r="P4362">
        <v>6.6793866684003351</v>
      </c>
      <c r="Q4362">
        <v>0.66249259006848038</v>
      </c>
      <c r="ID4362">
        <v>0.61581564569948288</v>
      </c>
      <c r="IE4362">
        <v>0.92567073905256303</v>
      </c>
    </row>
    <row r="4363" spans="7:239" ht="15.6" x14ac:dyDescent="0.3">
      <c r="G4363" s="1"/>
      <c r="H4363" s="1"/>
      <c r="K4363">
        <v>-0.7856228148235056</v>
      </c>
      <c r="L4363">
        <v>2.2238034574903289</v>
      </c>
      <c r="M4363">
        <v>-7.1164980596097133E-2</v>
      </c>
      <c r="N4363">
        <v>5.9233654096203632E-2</v>
      </c>
      <c r="O4363">
        <v>0.57186619856254284</v>
      </c>
      <c r="P4363">
        <v>3.4109239173557486</v>
      </c>
      <c r="Q4363">
        <v>-2.8390577187932058</v>
      </c>
      <c r="ID4363">
        <v>2.323155360924162</v>
      </c>
      <c r="IE4363">
        <v>-1.2885355701601886</v>
      </c>
    </row>
    <row r="4364" spans="7:239" ht="15.6" x14ac:dyDescent="0.3">
      <c r="G4364" s="1"/>
      <c r="H4364" s="1"/>
      <c r="K4364">
        <v>1.2216348434091839</v>
      </c>
      <c r="L4364">
        <v>-6.0810420951072336E-2</v>
      </c>
      <c r="M4364">
        <v>0.11066076275580379</v>
      </c>
      <c r="N4364">
        <v>-1.2229471927857275E-3</v>
      </c>
      <c r="O4364">
        <v>-5.2453335817748723</v>
      </c>
      <c r="P4364">
        <v>-5.3039492069685465</v>
      </c>
      <c r="Q4364">
        <v>5.8615625193673963E-2</v>
      </c>
      <c r="ID4364">
        <v>-1.1355131425305673</v>
      </c>
      <c r="IE4364">
        <v>-0.22756806132632515</v>
      </c>
    </row>
    <row r="4365" spans="7:239" ht="15.6" x14ac:dyDescent="0.3">
      <c r="G4365" s="1"/>
      <c r="H4365" s="1"/>
      <c r="K4365">
        <v>-1.9815355464246687</v>
      </c>
      <c r="L4365">
        <v>1.2431881104752436</v>
      </c>
      <c r="M4365">
        <v>-0.17949572753111587</v>
      </c>
      <c r="N4365">
        <v>3.2603845274110345E-2</v>
      </c>
      <c r="O4365">
        <v>7.0404998393732843</v>
      </c>
      <c r="P4365">
        <v>8.6031959113979024</v>
      </c>
      <c r="Q4365">
        <v>-1.5626960720246184</v>
      </c>
      <c r="ID4365">
        <v>-1.0699430110403665</v>
      </c>
      <c r="IE4365">
        <v>-1.0423003637590347</v>
      </c>
    </row>
    <row r="4366" spans="7:239" ht="15.6" x14ac:dyDescent="0.3">
      <c r="G4366" s="1"/>
      <c r="H4366" s="1"/>
      <c r="K4366">
        <v>-0.17002485216586197</v>
      </c>
      <c r="L4366">
        <v>-0.49695067768430012</v>
      </c>
      <c r="M4366">
        <v>-1.5401557944770402E-2</v>
      </c>
      <c r="N4366">
        <v>-1.3351136040866834E-2</v>
      </c>
      <c r="O4366">
        <v>1.3781111268847788</v>
      </c>
      <c r="P4366">
        <v>0.73819372840858877</v>
      </c>
      <c r="Q4366">
        <v>0.63991739847619011</v>
      </c>
      <c r="ID4366">
        <v>0.5454288013362123</v>
      </c>
      <c r="IE4366">
        <v>0.63149105261852456</v>
      </c>
    </row>
    <row r="4367" spans="7:239" ht="15.6" x14ac:dyDescent="0.3">
      <c r="G4367" s="1"/>
      <c r="H4367" s="1"/>
      <c r="K4367">
        <v>-0.30584540978803149</v>
      </c>
      <c r="L4367">
        <v>4.5521386882294819E-3</v>
      </c>
      <c r="M4367">
        <v>-2.7704748694015929E-2</v>
      </c>
      <c r="N4367">
        <v>2.0660509365962585E-5</v>
      </c>
      <c r="O4367">
        <v>1.326893055098886</v>
      </c>
      <c r="P4367">
        <v>1.3278833093637059</v>
      </c>
      <c r="Q4367">
        <v>-9.90254264819951E-4</v>
      </c>
      <c r="ID4367">
        <v>-0.76306372704429803</v>
      </c>
      <c r="IE4367">
        <v>2.0738182940393424</v>
      </c>
    </row>
    <row r="4368" spans="7:239" ht="15.6" x14ac:dyDescent="0.3">
      <c r="G4368" s="1"/>
      <c r="H4368" s="1"/>
      <c r="K4368">
        <v>0.93592286928493673</v>
      </c>
      <c r="L4368">
        <v>0.59501935974897546</v>
      </c>
      <c r="M4368">
        <v>8.477978436391162E-2</v>
      </c>
      <c r="N4368">
        <v>1.6227999020755259E-2</v>
      </c>
      <c r="O4368">
        <v>-4.8412837507995299</v>
      </c>
      <c r="P4368">
        <v>-4.063478859586569</v>
      </c>
      <c r="Q4368">
        <v>-0.77780489121296059</v>
      </c>
      <c r="ID4368">
        <v>-0.70673802474170677</v>
      </c>
      <c r="IE4368">
        <v>-0.52516194729187504</v>
      </c>
    </row>
    <row r="4369" spans="7:239" ht="15.6" x14ac:dyDescent="0.3">
      <c r="G4369" s="1"/>
      <c r="H4369" s="1"/>
      <c r="K4369">
        <v>0.27252284634496715</v>
      </c>
      <c r="L4369">
        <v>0.40262462940368554</v>
      </c>
      <c r="M4369">
        <v>2.4686252367161373E-2</v>
      </c>
      <c r="N4369">
        <v>1.0861520844838509E-2</v>
      </c>
      <c r="O4369">
        <v>-1.7037979753794534</v>
      </c>
      <c r="P4369">
        <v>-1.1832073573789268</v>
      </c>
      <c r="Q4369">
        <v>-0.52059061800052664</v>
      </c>
      <c r="ID4369">
        <v>-0.53074812332102683</v>
      </c>
      <c r="IE4369">
        <v>0.54782093920570873</v>
      </c>
    </row>
    <row r="4370" spans="7:239" ht="15.6" x14ac:dyDescent="0.3">
      <c r="G4370" s="1"/>
      <c r="H4370" s="1"/>
      <c r="K4370">
        <v>-1.2806766915583081</v>
      </c>
      <c r="L4370">
        <v>1.5068725510330501</v>
      </c>
      <c r="M4370">
        <v>-0.1160090188127948</v>
      </c>
      <c r="N4370">
        <v>3.9889922022734073E-2</v>
      </c>
      <c r="O4370">
        <v>3.6483737595928529</v>
      </c>
      <c r="P4370">
        <v>5.5602900975038816</v>
      </c>
      <c r="Q4370">
        <v>-1.9119163379110289</v>
      </c>
      <c r="ID4370">
        <v>-0.12246617127823983</v>
      </c>
      <c r="IE4370">
        <v>0.63433135003940744</v>
      </c>
    </row>
    <row r="4371" spans="7:239" ht="15.6" x14ac:dyDescent="0.3">
      <c r="G4371" s="1"/>
      <c r="H4371" s="1"/>
      <c r="K4371">
        <v>-1.1545484204457186</v>
      </c>
      <c r="L4371">
        <v>1.3783937228197762</v>
      </c>
      <c r="M4371">
        <v>-0.10458379566883201</v>
      </c>
      <c r="N4371">
        <v>3.6494430571405619E-2</v>
      </c>
      <c r="O4371">
        <v>3.2635102543836911</v>
      </c>
      <c r="P4371">
        <v>5.0126813360535012</v>
      </c>
      <c r="Q4371">
        <v>-1.7491710816698098</v>
      </c>
      <c r="ID4371">
        <v>-2.0295749427951648</v>
      </c>
      <c r="IE4371">
        <v>0.47240673835804164</v>
      </c>
    </row>
    <row r="4372" spans="7:239" ht="15.6" x14ac:dyDescent="0.3">
      <c r="G4372" s="1"/>
      <c r="H4372" s="1"/>
      <c r="K4372">
        <v>-1.0713932466698182</v>
      </c>
      <c r="L4372">
        <v>0.24528034872138973</v>
      </c>
      <c r="M4372">
        <v>-9.7051254331477266E-2</v>
      </c>
      <c r="N4372">
        <v>6.2077456039624657E-3</v>
      </c>
      <c r="O4372">
        <v>4.3541120093017982</v>
      </c>
      <c r="P4372">
        <v>4.6516480695389424</v>
      </c>
      <c r="Q4372">
        <v>-0.29753606023714457</v>
      </c>
      <c r="ID4372">
        <v>-0.38774902006264078</v>
      </c>
      <c r="IE4372">
        <v>0.98524953498882306</v>
      </c>
    </row>
    <row r="4373" spans="7:239" ht="15.6" x14ac:dyDescent="0.3">
      <c r="G4373" s="1"/>
      <c r="H4373" s="1"/>
      <c r="K4373">
        <v>-2.0386692907943886</v>
      </c>
      <c r="L4373">
        <v>0.91963545882112374</v>
      </c>
      <c r="M4373">
        <v>-0.1846711396153066</v>
      </c>
      <c r="N4373">
        <v>2.3928951752779839E-2</v>
      </c>
      <c r="O4373">
        <v>7.7043423396711006</v>
      </c>
      <c r="P4373">
        <v>8.8512524233546586</v>
      </c>
      <c r="Q4373">
        <v>-1.1469100836835577</v>
      </c>
      <c r="ID4373">
        <v>0.21877385426375157</v>
      </c>
      <c r="IE4373">
        <v>0.34040918482375926</v>
      </c>
    </row>
    <row r="4374" spans="7:239" ht="15.6" x14ac:dyDescent="0.3">
      <c r="G4374" s="1"/>
      <c r="H4374" s="1"/>
      <c r="K4374">
        <v>1.2351169536075493</v>
      </c>
      <c r="L4374">
        <v>-0.83171084804512363</v>
      </c>
      <c r="M4374">
        <v>0.11188202834605611</v>
      </c>
      <c r="N4374">
        <v>-2.1842386489661997E-2</v>
      </c>
      <c r="O4374">
        <v>-4.3155828238216873</v>
      </c>
      <c r="P4374">
        <v>-5.3624842332742189</v>
      </c>
      <c r="Q4374">
        <v>1.046901409452532</v>
      </c>
      <c r="ID4374">
        <v>0.84646575198063179</v>
      </c>
      <c r="IE4374">
        <v>0.87913908725099543</v>
      </c>
    </row>
    <row r="4375" spans="7:239" ht="15.6" x14ac:dyDescent="0.3">
      <c r="G4375" s="1"/>
      <c r="H4375" s="1"/>
      <c r="K4375">
        <v>1.2202514938112414</v>
      </c>
      <c r="L4375">
        <v>-0.22876907408639055</v>
      </c>
      <c r="M4375">
        <v>0.11053545319829391</v>
      </c>
      <c r="N4375">
        <v>-5.7168019457740056E-3</v>
      </c>
      <c r="O4375">
        <v>-5.023937919288902</v>
      </c>
      <c r="P4375">
        <v>-5.2979431438290154</v>
      </c>
      <c r="Q4375">
        <v>0.27400522454011383</v>
      </c>
      <c r="ID4375">
        <v>1.481672804248269</v>
      </c>
      <c r="IE4375">
        <v>-1.5161645901537917</v>
      </c>
    </row>
    <row r="4376" spans="7:239" ht="15.6" x14ac:dyDescent="0.3">
      <c r="G4376" s="1"/>
      <c r="H4376" s="1"/>
      <c r="K4376">
        <v>0.8363042111786434</v>
      </c>
      <c r="L4376">
        <v>0.57018496030900312</v>
      </c>
      <c r="M4376">
        <v>7.5755912173111936E-2</v>
      </c>
      <c r="N4376">
        <v>1.5530667102960111E-2</v>
      </c>
      <c r="O4376">
        <v>-4.3753482960047654</v>
      </c>
      <c r="P4376">
        <v>-3.6309663903223237</v>
      </c>
      <c r="Q4376">
        <v>-0.74438190568244156</v>
      </c>
      <c r="ID4376">
        <v>-0.34650845218905074</v>
      </c>
      <c r="IE4376">
        <v>0.83435179082057698</v>
      </c>
    </row>
    <row r="4377" spans="7:239" ht="15.6" x14ac:dyDescent="0.3">
      <c r="G4377" s="1"/>
      <c r="H4377" s="1"/>
      <c r="K4377">
        <v>1.2762936739781632</v>
      </c>
      <c r="L4377">
        <v>2.0864412989695271</v>
      </c>
      <c r="M4377">
        <v>0.11561198685909137</v>
      </c>
      <c r="N4377">
        <v>5.624054403734384E-2</v>
      </c>
      <c r="O4377">
        <v>-8.2368589576333839</v>
      </c>
      <c r="P4377">
        <v>-5.5412604318523497</v>
      </c>
      <c r="Q4377">
        <v>-2.6955985257810342</v>
      </c>
      <c r="ID4377">
        <v>-0.88931906207173617</v>
      </c>
      <c r="IE4377">
        <v>1.2231736282609977</v>
      </c>
    </row>
    <row r="4378" spans="7:239" ht="15.6" x14ac:dyDescent="0.3">
      <c r="G4378" s="1"/>
      <c r="H4378" s="1"/>
      <c r="K4378">
        <v>6.0544735432908038E-2</v>
      </c>
      <c r="L4378">
        <v>-9.0664211005213546E-2</v>
      </c>
      <c r="M4378">
        <v>5.4843938350322722E-3</v>
      </c>
      <c r="N4378">
        <v>-2.4055212410702322E-3</v>
      </c>
      <c r="O4378">
        <v>-0.14756977492680162</v>
      </c>
      <c r="P4378">
        <v>-0.26286594821520864</v>
      </c>
      <c r="Q4378">
        <v>0.11529617328840704</v>
      </c>
      <c r="ID4378">
        <v>-0.35434445712571794</v>
      </c>
      <c r="IE4378">
        <v>0.36900133208779945</v>
      </c>
    </row>
    <row r="4379" spans="7:239" ht="15.6" x14ac:dyDescent="0.3">
      <c r="G4379" s="1"/>
      <c r="H4379" s="1"/>
      <c r="K4379">
        <v>-1.1289467163271705</v>
      </c>
      <c r="L4379">
        <v>-1.1961856322077673</v>
      </c>
      <c r="M4379">
        <v>-0.1022646868771241</v>
      </c>
      <c r="N4379">
        <v>-3.2374818819064219E-2</v>
      </c>
      <c r="O4379">
        <v>6.4532457727568104</v>
      </c>
      <c r="P4379">
        <v>4.9015268949459836</v>
      </c>
      <c r="Q4379">
        <v>1.5517188778108273</v>
      </c>
      <c r="ID4379">
        <v>-0.28582222965242871</v>
      </c>
      <c r="IE4379">
        <v>-0.46206378765959433</v>
      </c>
    </row>
    <row r="4380" spans="7:239" ht="15.6" x14ac:dyDescent="0.3">
      <c r="G4380" s="1"/>
      <c r="H4380" s="1"/>
      <c r="K4380">
        <v>1.2534365209736174</v>
      </c>
      <c r="L4380">
        <v>-0.58188393078928313</v>
      </c>
      <c r="M4380">
        <v>0.11354149091707121</v>
      </c>
      <c r="N4380">
        <v>-1.5152710612123822E-2</v>
      </c>
      <c r="O4380">
        <v>-4.7157554337900045</v>
      </c>
      <c r="P4380">
        <v>-5.4420219571100139</v>
      </c>
      <c r="Q4380">
        <v>0.72626652332000963</v>
      </c>
      <c r="ID4380">
        <v>-0.80531369571429556</v>
      </c>
      <c r="IE4380">
        <v>1.3249986346743874</v>
      </c>
    </row>
    <row r="4381" spans="7:239" ht="15.6" x14ac:dyDescent="0.3">
      <c r="G4381" s="1"/>
      <c r="H4381" s="1"/>
      <c r="K4381">
        <v>-1.0657570632677602</v>
      </c>
      <c r="L4381">
        <v>1.5140074250757003</v>
      </c>
      <c r="M4381">
        <v>-9.6540705407903035E-2</v>
      </c>
      <c r="N4381">
        <v>4.0151860990983709E-2</v>
      </c>
      <c r="O4381">
        <v>2.7027065346276595</v>
      </c>
      <c r="P4381">
        <v>4.627177557219361</v>
      </c>
      <c r="Q4381">
        <v>-1.9244710225917012</v>
      </c>
      <c r="ID4381">
        <v>-0.20795746484868188</v>
      </c>
      <c r="IE4381">
        <v>-2.0542444345791382</v>
      </c>
    </row>
    <row r="4382" spans="7:239" ht="15.6" x14ac:dyDescent="0.3">
      <c r="G4382" s="1"/>
      <c r="H4382" s="1"/>
      <c r="K4382">
        <v>-1.2499354123084989</v>
      </c>
      <c r="L4382">
        <v>1.2460594589099698</v>
      </c>
      <c r="M4382">
        <v>-0.11322434593920551</v>
      </c>
      <c r="N4382">
        <v>3.2922554216535622E-2</v>
      </c>
      <c r="O4382">
        <v>3.8488495282242252</v>
      </c>
      <c r="P4382">
        <v>5.4268212589406293</v>
      </c>
      <c r="Q4382">
        <v>-1.5779717307164041</v>
      </c>
      <c r="ID4382">
        <v>-2.9772122165232395</v>
      </c>
      <c r="IE4382">
        <v>-1.1312274626657781</v>
      </c>
    </row>
    <row r="4383" spans="7:239" ht="15.6" x14ac:dyDescent="0.3">
      <c r="G4383" s="1"/>
      <c r="H4383" s="1"/>
      <c r="K4383">
        <v>0.9049871449054312</v>
      </c>
      <c r="L4383">
        <v>0.30876140132505686</v>
      </c>
      <c r="M4383">
        <v>8.1977497842117691E-2</v>
      </c>
      <c r="N4383">
        <v>8.5595122736989802E-3</v>
      </c>
      <c r="O4383">
        <v>-4.3394215894278574</v>
      </c>
      <c r="P4383">
        <v>-3.9291658022315756</v>
      </c>
      <c r="Q4383">
        <v>-0.41025578719628164</v>
      </c>
      <c r="ID4383">
        <v>-0.77888909102057213</v>
      </c>
      <c r="IE4383">
        <v>-6.6379008372665513E-2</v>
      </c>
    </row>
    <row r="4384" spans="7:239" ht="15.6" x14ac:dyDescent="0.3">
      <c r="G4384" s="1"/>
      <c r="H4384" s="1"/>
      <c r="K4384">
        <v>-0.94580382858448797</v>
      </c>
      <c r="L4384">
        <v>0.17257698717955491</v>
      </c>
      <c r="M4384">
        <v>-8.5674842734869652E-2</v>
      </c>
      <c r="N4384">
        <v>4.304236891198107E-3</v>
      </c>
      <c r="O4384">
        <v>3.9000775847485891</v>
      </c>
      <c r="P4384">
        <v>4.1063788362233593</v>
      </c>
      <c r="Q4384">
        <v>-0.20630125147477021</v>
      </c>
      <c r="ID4384">
        <v>-0.44943383287368771</v>
      </c>
      <c r="IE4384">
        <v>-0.395351413362653</v>
      </c>
    </row>
    <row r="4385" spans="7:239" ht="15.6" x14ac:dyDescent="0.3">
      <c r="G4385" s="1"/>
      <c r="H4385" s="1"/>
      <c r="K4385">
        <v>-0.20234572141886267</v>
      </c>
      <c r="L4385">
        <v>-0.90785013686482074</v>
      </c>
      <c r="M4385">
        <v>-1.8329316647597179E-2</v>
      </c>
      <c r="N4385">
        <v>-2.4354614479803478E-2</v>
      </c>
      <c r="O4385">
        <v>2.0458326602452699</v>
      </c>
      <c r="P4385">
        <v>0.87852064341748526</v>
      </c>
      <c r="Q4385">
        <v>1.1673120168277848</v>
      </c>
      <c r="ID4385">
        <v>-0.71208725401908934</v>
      </c>
      <c r="IE4385">
        <v>0.37624353966311741</v>
      </c>
    </row>
    <row r="4386" spans="7:239" ht="15.6" x14ac:dyDescent="0.3">
      <c r="G4386" s="1"/>
      <c r="H4386" s="1"/>
      <c r="K4386">
        <v>0.34435160467053222</v>
      </c>
      <c r="L4386">
        <v>2.6900239296007484</v>
      </c>
      <c r="M4386">
        <v>3.1192799906299425E-2</v>
      </c>
      <c r="N4386">
        <v>7.2080056851717922E-2</v>
      </c>
      <c r="O4386">
        <v>-4.9498482846336112</v>
      </c>
      <c r="P4386">
        <v>-1.4950649372554443</v>
      </c>
      <c r="Q4386">
        <v>-3.4547833473781671</v>
      </c>
      <c r="ID4386">
        <v>-0.36823360393226173</v>
      </c>
      <c r="IE4386">
        <v>1.0789926346572054</v>
      </c>
    </row>
    <row r="4387" spans="7:239" ht="15.6" x14ac:dyDescent="0.3">
      <c r="G4387" s="1"/>
      <c r="H4387" s="1"/>
      <c r="K4387">
        <v>1.5467884445764211</v>
      </c>
      <c r="L4387">
        <v>-8.6877996235240715E-2</v>
      </c>
      <c r="M4387">
        <v>0.14011452769390065</v>
      </c>
      <c r="N4387">
        <v>-1.8128261747881727E-3</v>
      </c>
      <c r="O4387">
        <v>-6.6287741185502114</v>
      </c>
      <c r="P4387">
        <v>-6.7156625306006266</v>
      </c>
      <c r="Q4387">
        <v>8.6888412050415503E-2</v>
      </c>
      <c r="ID4387">
        <v>-1.0820388988323451</v>
      </c>
      <c r="IE4387">
        <v>1.1143905286406015</v>
      </c>
    </row>
    <row r="4388" spans="7:239" ht="15.6" x14ac:dyDescent="0.3">
      <c r="G4388" s="1"/>
      <c r="H4388" s="1"/>
      <c r="K4388">
        <v>2.8326365246829768E-2</v>
      </c>
      <c r="L4388">
        <v>-0.16051502649643942</v>
      </c>
      <c r="M4388">
        <v>2.5659199238014375E-3</v>
      </c>
      <c r="N4388">
        <v>-4.2848923933622727E-3</v>
      </c>
      <c r="O4388">
        <v>8.2390021898252092E-2</v>
      </c>
      <c r="P4388">
        <v>-0.12298405149279215</v>
      </c>
      <c r="Q4388">
        <v>0.20537407339104424</v>
      </c>
      <c r="ID4388">
        <v>-0.95904992858121252</v>
      </c>
      <c r="IE4388">
        <v>-0.68113782874797157</v>
      </c>
    </row>
    <row r="4389" spans="7:239" ht="15.6" x14ac:dyDescent="0.3">
      <c r="G4389" s="1"/>
      <c r="H4389" s="1"/>
      <c r="K4389">
        <v>0.41484556392822625</v>
      </c>
      <c r="L4389">
        <v>-0.18627134269297457</v>
      </c>
      <c r="M4389">
        <v>3.7578435796778095E-2</v>
      </c>
      <c r="N4389">
        <v>-4.8461547183732186E-3</v>
      </c>
      <c r="O4389">
        <v>-1.5688519755749815</v>
      </c>
      <c r="P4389">
        <v>-1.8011272449230091</v>
      </c>
      <c r="Q4389">
        <v>0.23227526934802767</v>
      </c>
      <c r="ID4389">
        <v>0.67051843887938889</v>
      </c>
      <c r="IE4389">
        <v>1.8669130675375369</v>
      </c>
    </row>
    <row r="4390" spans="7:239" ht="15.6" x14ac:dyDescent="0.3">
      <c r="G4390" s="1"/>
      <c r="H4390" s="1"/>
      <c r="K4390">
        <v>1.107253190227947E-3</v>
      </c>
      <c r="L4390">
        <v>-1.2546878339204686</v>
      </c>
      <c r="M4390">
        <v>1.0029959709767441E-4</v>
      </c>
      <c r="N4390">
        <v>-3.3566293965647219E-2</v>
      </c>
      <c r="O4390">
        <v>1.6040187133282056</v>
      </c>
      <c r="P4390">
        <v>-4.8073405174281084E-3</v>
      </c>
      <c r="Q4390">
        <v>1.6088260538456336</v>
      </c>
      <c r="ID4390">
        <v>-0.44792232443372632</v>
      </c>
      <c r="IE4390">
        <v>0.34106944880695478</v>
      </c>
    </row>
    <row r="4391" spans="7:239" ht="15.6" x14ac:dyDescent="0.3">
      <c r="G4391" s="1"/>
      <c r="H4391" s="1"/>
      <c r="K4391">
        <v>2.7748283133801537</v>
      </c>
      <c r="L4391">
        <v>0.36085246037457314</v>
      </c>
      <c r="M4391">
        <v>0.25135548427722582</v>
      </c>
      <c r="N4391">
        <v>1.0571337005139923E-2</v>
      </c>
      <c r="O4391">
        <v>-12.554102478852963</v>
      </c>
      <c r="P4391">
        <v>-12.047420316822876</v>
      </c>
      <c r="Q4391">
        <v>-0.50668216203008665</v>
      </c>
      <c r="ID4391">
        <v>-0.64272096736958839</v>
      </c>
      <c r="IE4391">
        <v>0.46771465325666489</v>
      </c>
    </row>
    <row r="4392" spans="7:239" ht="15.6" x14ac:dyDescent="0.3">
      <c r="G4392" s="1"/>
      <c r="H4392" s="1"/>
      <c r="K4392">
        <v>-0.16499628019462781</v>
      </c>
      <c r="L4392">
        <v>0.90623196132894002</v>
      </c>
      <c r="M4392">
        <v>-1.4946048990591989E-2</v>
      </c>
      <c r="N4392">
        <v>2.418986773558238E-2</v>
      </c>
      <c r="O4392">
        <v>-0.44305446556558603</v>
      </c>
      <c r="P4392">
        <v>0.71636127130170013</v>
      </c>
      <c r="Q4392">
        <v>-1.1594157368672862</v>
      </c>
      <c r="ID4392">
        <v>0.54793881412606871</v>
      </c>
      <c r="IE4392">
        <v>-0.84648520566796692</v>
      </c>
    </row>
    <row r="4393" spans="7:239" ht="15.6" x14ac:dyDescent="0.3">
      <c r="G4393" s="1"/>
      <c r="H4393" s="1"/>
      <c r="K4393">
        <v>0.16154652058342997</v>
      </c>
      <c r="L4393">
        <v>-1.4456466715660172</v>
      </c>
      <c r="M4393">
        <v>1.4633555423501213E-2</v>
      </c>
      <c r="N4393">
        <v>-3.8621968555394792E-2</v>
      </c>
      <c r="O4393">
        <v>1.1497600562189136</v>
      </c>
      <c r="P4393">
        <v>-0.7013835143616779</v>
      </c>
      <c r="Q4393">
        <v>1.8511435705805914</v>
      </c>
      <c r="ID4393">
        <v>0.49569896661527846</v>
      </c>
      <c r="IE4393">
        <v>-0.62788013657579644</v>
      </c>
    </row>
    <row r="4394" spans="7:239" ht="15.6" x14ac:dyDescent="0.3">
      <c r="G4394" s="1"/>
      <c r="H4394" s="1"/>
      <c r="K4394">
        <v>2.1117193716792833</v>
      </c>
      <c r="L4394">
        <v>1.1718852642610056</v>
      </c>
      <c r="M4394">
        <v>0.19128831962921028</v>
      </c>
      <c r="N4394">
        <v>3.2049649046872367E-2</v>
      </c>
      <c r="O4394">
        <v>-10.704546149383448</v>
      </c>
      <c r="P4394">
        <v>-9.1684125966001826</v>
      </c>
      <c r="Q4394">
        <v>-1.5361335527832654</v>
      </c>
      <c r="ID4394">
        <v>0.20246558539587972</v>
      </c>
      <c r="IE4394">
        <v>1.6524397462832698</v>
      </c>
    </row>
    <row r="4395" spans="7:239" ht="15.6" x14ac:dyDescent="0.3">
      <c r="G4395" s="1"/>
      <c r="H4395" s="1"/>
      <c r="K4395">
        <v>2.4860994869615561E-2</v>
      </c>
      <c r="L4395">
        <v>-1.3190158016285294</v>
      </c>
      <c r="M4395">
        <v>2.2520122686270627E-3</v>
      </c>
      <c r="N4395">
        <v>-3.5279406112264759E-2</v>
      </c>
      <c r="O4395">
        <v>1.5829966740041528</v>
      </c>
      <c r="P4395">
        <v>-0.10793851758121462</v>
      </c>
      <c r="Q4395">
        <v>1.6909351915853674</v>
      </c>
      <c r="ID4395">
        <v>0.19757851192898016</v>
      </c>
      <c r="IE4395">
        <v>-0.21311890834793801</v>
      </c>
    </row>
    <row r="4396" spans="7:239" ht="15.6" x14ac:dyDescent="0.3">
      <c r="G4396" s="1"/>
      <c r="H4396" s="1"/>
      <c r="K4396">
        <v>0.26435063354921007</v>
      </c>
      <c r="L4396">
        <v>-0.75614094479223815</v>
      </c>
      <c r="M4396">
        <v>2.394597935820111E-2</v>
      </c>
      <c r="N4396">
        <v>-2.0141633284077629E-2</v>
      </c>
      <c r="O4396">
        <v>-0.18234158016250324</v>
      </c>
      <c r="P4396">
        <v>-1.147726213556709</v>
      </c>
      <c r="Q4396">
        <v>0.96538463339420577</v>
      </c>
      <c r="ID4396">
        <v>1.4868630450850968</v>
      </c>
      <c r="IE4396">
        <v>0.63746599361359424</v>
      </c>
    </row>
    <row r="4397" spans="7:239" ht="15.6" x14ac:dyDescent="0.3">
      <c r="G4397" s="1"/>
      <c r="H4397" s="1"/>
      <c r="K4397">
        <v>-1.3219637147226651</v>
      </c>
      <c r="L4397">
        <v>0.63078213903279123</v>
      </c>
      <c r="M4397">
        <v>-0.11974896901144344</v>
      </c>
      <c r="N4397">
        <v>1.6438226828918549E-2</v>
      </c>
      <c r="O4397">
        <v>4.9516641257887626</v>
      </c>
      <c r="P4397">
        <v>5.7395451956636308</v>
      </c>
      <c r="Q4397">
        <v>-0.78788106987486795</v>
      </c>
      <c r="ID4397">
        <v>1.5820755636111721</v>
      </c>
      <c r="IE4397">
        <v>-0.27779882668565747</v>
      </c>
    </row>
    <row r="4398" spans="7:239" ht="15.6" x14ac:dyDescent="0.3">
      <c r="G4398" s="1"/>
      <c r="H4398" s="1"/>
      <c r="K4398">
        <v>0.67993830417241319</v>
      </c>
      <c r="L4398">
        <v>0.87401274878173552</v>
      </c>
      <c r="M4398">
        <v>6.1591638264532261E-2</v>
      </c>
      <c r="N4398">
        <v>2.3607271204761276E-2</v>
      </c>
      <c r="O4398">
        <v>-4.0835674457751221</v>
      </c>
      <c r="P4398">
        <v>-2.9520754492714381</v>
      </c>
      <c r="Q4398">
        <v>-1.1314919965036843</v>
      </c>
      <c r="ID4398">
        <v>-1.6662138955866579</v>
      </c>
      <c r="IE4398">
        <v>3.8178498157315499E-2</v>
      </c>
    </row>
    <row r="4399" spans="7:239" ht="15.6" x14ac:dyDescent="0.3">
      <c r="G4399" s="1"/>
      <c r="H4399" s="1"/>
      <c r="K4399">
        <v>2.7000022805129094E-2</v>
      </c>
      <c r="L4399">
        <v>-0.76421224225648465</v>
      </c>
      <c r="M4399">
        <v>2.4457743114968695E-3</v>
      </c>
      <c r="N4399">
        <v>-2.0436040827461057E-2</v>
      </c>
      <c r="O4399">
        <v>0.862270035415029</v>
      </c>
      <c r="P4399">
        <v>-0.11722549525990424</v>
      </c>
      <c r="Q4399">
        <v>0.97949553067493322</v>
      </c>
      <c r="ID4399">
        <v>-4.2355262975179608E-2</v>
      </c>
      <c r="IE4399">
        <v>-0.23578950778997404</v>
      </c>
    </row>
    <row r="4400" spans="7:239" ht="15.6" x14ac:dyDescent="0.3">
      <c r="G4400" s="1"/>
      <c r="H4400" s="1"/>
      <c r="K4400">
        <v>-0.456996602302292</v>
      </c>
      <c r="L4400">
        <v>-0.68036590740862368</v>
      </c>
      <c r="M4400">
        <v>-4.1396652085048224E-2</v>
      </c>
      <c r="N4400">
        <v>-1.8352925734659877E-2</v>
      </c>
      <c r="O4400">
        <v>2.8637858442460935</v>
      </c>
      <c r="P4400">
        <v>1.9841336217983809</v>
      </c>
      <c r="Q4400">
        <v>0.87965222244771279</v>
      </c>
      <c r="ID4400">
        <v>-0.40910147256178681</v>
      </c>
      <c r="IE4400">
        <v>1.0754471377591985</v>
      </c>
    </row>
    <row r="4401" spans="7:239" ht="15.6" x14ac:dyDescent="0.3">
      <c r="G4401" s="1"/>
      <c r="H4401" s="1"/>
      <c r="K4401">
        <v>1.9888521509426771</v>
      </c>
      <c r="L4401">
        <v>0.59600872888009959</v>
      </c>
      <c r="M4401">
        <v>0.18015849598530131</v>
      </c>
      <c r="N4401">
        <v>1.6602601668015745E-2</v>
      </c>
      <c r="O4401">
        <v>-9.4307218012180005</v>
      </c>
      <c r="P4401">
        <v>-8.6349622767241367</v>
      </c>
      <c r="Q4401">
        <v>-0.79575952449386456</v>
      </c>
      <c r="ID4401">
        <v>-1.8746459943661784</v>
      </c>
      <c r="IE4401">
        <v>-0.58357940912447737</v>
      </c>
    </row>
    <row r="4402" spans="7:239" ht="15.6" x14ac:dyDescent="0.3">
      <c r="G4402" s="1"/>
      <c r="H4402" s="1"/>
      <c r="K4402">
        <v>-0.33522578580306683</v>
      </c>
      <c r="L4402">
        <v>0.55451945575972106</v>
      </c>
      <c r="M4402">
        <v>-3.0366145294986269E-2</v>
      </c>
      <c r="N4402">
        <v>1.4724220435880453E-2</v>
      </c>
      <c r="O4402">
        <v>0.74971446866847757</v>
      </c>
      <c r="P4402">
        <v>1.4554435397436025</v>
      </c>
      <c r="Q4402">
        <v>-0.70572907107512495</v>
      </c>
      <c r="ID4402">
        <v>-0.18224838006592028</v>
      </c>
      <c r="IE4402">
        <v>0.62362176298038674</v>
      </c>
    </row>
    <row r="4403" spans="7:239" ht="15.6" x14ac:dyDescent="0.3">
      <c r="G4403" s="1"/>
      <c r="H4403" s="1"/>
      <c r="K4403">
        <v>-1.6535051593075276</v>
      </c>
      <c r="L4403">
        <v>-0.30729000030959613</v>
      </c>
      <c r="M4403">
        <v>-0.14978137136216221</v>
      </c>
      <c r="N4403">
        <v>-8.7676332762257701E-3</v>
      </c>
      <c r="O4403">
        <v>7.5992234869475102</v>
      </c>
      <c r="P4403">
        <v>7.1789924998807795</v>
      </c>
      <c r="Q4403">
        <v>0.42023098706673051</v>
      </c>
      <c r="ID4403">
        <v>-0.66079076699427242</v>
      </c>
      <c r="IE4403">
        <v>-0.48400012241798268</v>
      </c>
    </row>
    <row r="4404" spans="7:239" ht="15.6" x14ac:dyDescent="0.3">
      <c r="G4404" s="1"/>
      <c r="H4404" s="1"/>
      <c r="K4404">
        <v>-1.7854279531595083</v>
      </c>
      <c r="L4404">
        <v>-1.5882700181589886</v>
      </c>
      <c r="M4404">
        <v>-0.16173148646513089</v>
      </c>
      <c r="N4404">
        <v>-4.3081306199980879E-2</v>
      </c>
      <c r="O4404">
        <v>9.8166380041164061</v>
      </c>
      <c r="P4404">
        <v>7.7517592325974238</v>
      </c>
      <c r="Q4404">
        <v>2.0648787715189827</v>
      </c>
      <c r="ID4404">
        <v>-0.11184356786454541</v>
      </c>
      <c r="IE4404">
        <v>1.7326664064953597E-2</v>
      </c>
    </row>
    <row r="4405" spans="7:239" ht="15.6" x14ac:dyDescent="0.3">
      <c r="G4405" s="1"/>
      <c r="H4405" s="1"/>
      <c r="K4405">
        <v>-0.80832839132623702</v>
      </c>
      <c r="L4405">
        <v>0.14025775036432692</v>
      </c>
      <c r="M4405">
        <v>-7.3221746108441732E-2</v>
      </c>
      <c r="N4405">
        <v>3.4850544728951948E-3</v>
      </c>
      <c r="O4405">
        <v>3.3424663004825366</v>
      </c>
      <c r="P4405">
        <v>3.5095042952281963</v>
      </c>
      <c r="Q4405">
        <v>-0.16703799474565975</v>
      </c>
      <c r="ID4405">
        <v>0.29042618181015983</v>
      </c>
      <c r="IE4405">
        <v>-0.13892919347719238</v>
      </c>
    </row>
    <row r="4406" spans="7:239" ht="15.6" x14ac:dyDescent="0.3">
      <c r="G4406" s="1"/>
      <c r="H4406" s="1"/>
      <c r="K4406">
        <v>0.79022681583811605</v>
      </c>
      <c r="L4406">
        <v>-0.74303632547262477</v>
      </c>
      <c r="M4406">
        <v>7.1582030147977538E-2</v>
      </c>
      <c r="N4406">
        <v>-1.9617172976059759E-2</v>
      </c>
      <c r="O4406">
        <v>-2.4906656715844098</v>
      </c>
      <c r="P4406">
        <v>-3.4309130226617</v>
      </c>
      <c r="Q4406">
        <v>0.94024735107729018</v>
      </c>
      <c r="ID4406">
        <v>0.47660421023514854</v>
      </c>
      <c r="IE4406">
        <v>-0.78698666420335961</v>
      </c>
    </row>
    <row r="4407" spans="7:239" ht="15.6" x14ac:dyDescent="0.3">
      <c r="G4407" s="1"/>
      <c r="H4407" s="1"/>
      <c r="K4407">
        <v>0.49553915775865265</v>
      </c>
      <c r="L4407">
        <v>-0.33296458735600448</v>
      </c>
      <c r="M4407">
        <v>4.4887996989271893E-2</v>
      </c>
      <c r="N4407">
        <v>-8.7439586433838284E-3</v>
      </c>
      <c r="O4407">
        <v>-1.7323768492754168</v>
      </c>
      <c r="P4407">
        <v>-2.1514731157152491</v>
      </c>
      <c r="Q4407">
        <v>0.41909626643983239</v>
      </c>
      <c r="ID4407">
        <v>0.1573595439840004</v>
      </c>
      <c r="IE4407">
        <v>0.32278588332155794</v>
      </c>
    </row>
    <row r="4408" spans="7:239" ht="15.6" x14ac:dyDescent="0.3">
      <c r="G4408" s="1"/>
      <c r="H4408" s="1"/>
      <c r="K4408">
        <v>0.94823641197726205</v>
      </c>
      <c r="L4408">
        <v>1.2551790557838525</v>
      </c>
      <c r="M4408">
        <v>8.5895196251441139E-2</v>
      </c>
      <c r="N4408">
        <v>3.3893320769722131E-2</v>
      </c>
      <c r="O4408">
        <v>-5.7414407242102179</v>
      </c>
      <c r="P4408">
        <v>-4.1169403381538237</v>
      </c>
      <c r="Q4408">
        <v>-1.6245003860563938</v>
      </c>
      <c r="ID4408">
        <v>-0.50184214386096426</v>
      </c>
      <c r="IE4408">
        <v>-1.3982902368221866</v>
      </c>
    </row>
    <row r="4409" spans="7:239" ht="15.6" x14ac:dyDescent="0.3">
      <c r="G4409" s="1"/>
      <c r="H4409" s="1"/>
      <c r="K4409">
        <v>0.13014122844798284</v>
      </c>
      <c r="L4409">
        <v>-0.12764144421398757</v>
      </c>
      <c r="M4409">
        <v>1.1788733502264172E-2</v>
      </c>
      <c r="N4409">
        <v>-3.3717621000547565E-3</v>
      </c>
      <c r="O4409">
        <v>-0.40342383047133101</v>
      </c>
      <c r="P4409">
        <v>-0.56503174344167684</v>
      </c>
      <c r="Q4409">
        <v>0.16160791297034585</v>
      </c>
      <c r="ID4409">
        <v>2.8640983760477381</v>
      </c>
      <c r="IE4409">
        <v>-6.0397300525626085E-2</v>
      </c>
    </row>
    <row r="4410" spans="7:239" ht="15.6" x14ac:dyDescent="0.3">
      <c r="G4410" s="1"/>
      <c r="H4410" s="1"/>
      <c r="K4410">
        <v>1.0099411537872964</v>
      </c>
      <c r="L4410">
        <v>-0.42035381883035439</v>
      </c>
      <c r="M4410">
        <v>9.1484668286548457E-2</v>
      </c>
      <c r="N4410">
        <v>-1.0911803794862141E-2</v>
      </c>
      <c r="O4410">
        <v>-3.8618419942297981</v>
      </c>
      <c r="P4410">
        <v>-4.3848426644137746</v>
      </c>
      <c r="Q4410">
        <v>0.52300067018397667</v>
      </c>
      <c r="ID4410">
        <v>0.10872987780375871</v>
      </c>
      <c r="IE4410">
        <v>-0.5993668757133479</v>
      </c>
    </row>
    <row r="4411" spans="7:239" ht="15.6" x14ac:dyDescent="0.3">
      <c r="G4411" s="1"/>
      <c r="H4411" s="1"/>
      <c r="K4411">
        <v>-2.2067713023367972</v>
      </c>
      <c r="L4411">
        <v>1.6593635301140932</v>
      </c>
      <c r="M4411">
        <v>-0.19989851866267802</v>
      </c>
      <c r="N4411">
        <v>4.366331453074148E-2</v>
      </c>
      <c r="O4411">
        <v>7.4883234709376989</v>
      </c>
      <c r="P4411">
        <v>9.5810977905038133</v>
      </c>
      <c r="Q4411">
        <v>-2.0927743195661144</v>
      </c>
      <c r="ID4411">
        <v>1.8603346315757194</v>
      </c>
      <c r="IE4411">
        <v>-0.99106158002476907</v>
      </c>
    </row>
    <row r="4412" spans="7:239" ht="15.6" x14ac:dyDescent="0.3">
      <c r="G4412" s="1"/>
      <c r="H4412" s="1"/>
      <c r="K4412">
        <v>1.4264644330542675</v>
      </c>
      <c r="L4412">
        <v>0.22853504091732932</v>
      </c>
      <c r="M4412">
        <v>0.1292150785133899</v>
      </c>
      <c r="N4412">
        <v>6.5856347225867942E-3</v>
      </c>
      <c r="O4412">
        <v>-6.5089022281833619</v>
      </c>
      <c r="P4412">
        <v>-6.1932540147210267</v>
      </c>
      <c r="Q4412">
        <v>-0.3156482134623349</v>
      </c>
      <c r="ID4412">
        <v>1.6238462717290154</v>
      </c>
      <c r="IE4412">
        <v>1.5005685246970053</v>
      </c>
    </row>
    <row r="4413" spans="7:239" ht="15.6" x14ac:dyDescent="0.3">
      <c r="G4413" s="1"/>
      <c r="H4413" s="1"/>
      <c r="K4413">
        <v>-1.8884055694114978</v>
      </c>
      <c r="L4413">
        <v>0.94281487031866218</v>
      </c>
      <c r="M4413">
        <v>-0.17105962704879193</v>
      </c>
      <c r="N4413">
        <v>2.4598752754886294E-2</v>
      </c>
      <c r="O4413">
        <v>7.019841710085621</v>
      </c>
      <c r="P4413">
        <v>8.198855227773052</v>
      </c>
      <c r="Q4413">
        <v>-1.1790135176874312</v>
      </c>
      <c r="ID4413">
        <v>0.31924789471210208</v>
      </c>
      <c r="IE4413">
        <v>0.10473851479678493</v>
      </c>
    </row>
    <row r="4414" spans="7:239" ht="15.6" x14ac:dyDescent="0.3">
      <c r="G4414" s="1"/>
      <c r="H4414" s="1"/>
      <c r="K4414">
        <v>0.76191721611291341</v>
      </c>
      <c r="L4414">
        <v>0.98142663140082875</v>
      </c>
      <c r="M4414">
        <v>6.901762891482352E-2</v>
      </c>
      <c r="N4414">
        <v>2.6508019504636951E-2</v>
      </c>
      <c r="O4414">
        <v>-4.5785260697833099</v>
      </c>
      <c r="P4414">
        <v>-3.3080017617213531</v>
      </c>
      <c r="Q4414">
        <v>-1.2705243080619564</v>
      </c>
      <c r="ID4414">
        <v>-2.7865436705835007</v>
      </c>
      <c r="IE4414">
        <v>-0.1862275607414384</v>
      </c>
    </row>
    <row r="4415" spans="7:239" ht="15.6" x14ac:dyDescent="0.3">
      <c r="G4415" s="1"/>
      <c r="H4415" s="1"/>
      <c r="K4415">
        <v>-1.1920036933307292</v>
      </c>
      <c r="L4415">
        <v>-0.42222131694819776</v>
      </c>
      <c r="M4415">
        <v>-0.10797664999763879</v>
      </c>
      <c r="N4415">
        <v>-1.168980245965341E-2</v>
      </c>
      <c r="O4415">
        <v>5.7355901929955397</v>
      </c>
      <c r="P4415">
        <v>5.1753001955163214</v>
      </c>
      <c r="Q4415">
        <v>0.56028999747921826</v>
      </c>
      <c r="ID4415">
        <v>-0.19111344624820981</v>
      </c>
      <c r="IE4415">
        <v>0.15599570643007263</v>
      </c>
    </row>
    <row r="4416" spans="7:239" ht="15.6" x14ac:dyDescent="0.3">
      <c r="G4416" s="1"/>
      <c r="H4416" s="1"/>
      <c r="K4416">
        <v>-0.89000797454676761</v>
      </c>
      <c r="L4416">
        <v>-1.7036863318767725</v>
      </c>
      <c r="M4416">
        <v>-8.0620622318894233E-2</v>
      </c>
      <c r="N4416">
        <v>-4.5872982362314699E-2</v>
      </c>
      <c r="O4416">
        <v>6.062814294132485</v>
      </c>
      <c r="P4416">
        <v>3.8641310177593473</v>
      </c>
      <c r="Q4416">
        <v>2.1986832763731377</v>
      </c>
      <c r="ID4416">
        <v>1.5559023814560784</v>
      </c>
      <c r="IE4416">
        <v>1.1209624902364974</v>
      </c>
    </row>
    <row r="4417" spans="7:239" ht="15.6" x14ac:dyDescent="0.3">
      <c r="G4417" s="1"/>
      <c r="H4417" s="1"/>
      <c r="K4417">
        <v>-0.16596051511021892</v>
      </c>
      <c r="L4417">
        <v>0.89627709396772004</v>
      </c>
      <c r="M4417">
        <v>-1.503339339781053E-2</v>
      </c>
      <c r="N4417">
        <v>2.3923226388613626E-2</v>
      </c>
      <c r="O4417">
        <v>-0.42608799602892644</v>
      </c>
      <c r="P4417">
        <v>0.72054767204450199</v>
      </c>
      <c r="Q4417">
        <v>-1.1466356680734284</v>
      </c>
      <c r="ID4417">
        <v>0.20366591084394653</v>
      </c>
      <c r="IE4417">
        <v>1.2196505875413537</v>
      </c>
    </row>
    <row r="4418" spans="7:239" ht="15.6" x14ac:dyDescent="0.3">
      <c r="G4418" s="1"/>
      <c r="H4418" s="1"/>
      <c r="K4418">
        <v>0.54888729870056963</v>
      </c>
      <c r="L4418">
        <v>1.0678693654210012</v>
      </c>
      <c r="M4418">
        <v>4.9720493377277485E-2</v>
      </c>
      <c r="N4418">
        <v>2.8750186821765188E-2</v>
      </c>
      <c r="O4418">
        <v>-3.7610847028990526</v>
      </c>
      <c r="P4418">
        <v>-2.3830937438994368</v>
      </c>
      <c r="Q4418">
        <v>-1.3779909589996158</v>
      </c>
      <c r="ID4418">
        <v>0.92128066965812039</v>
      </c>
      <c r="IE4418">
        <v>1.2259443647220412</v>
      </c>
    </row>
    <row r="4419" spans="7:239" ht="15.6" x14ac:dyDescent="0.3">
      <c r="G4419" s="1"/>
      <c r="H4419" s="1"/>
      <c r="K4419">
        <v>-1.2233368543558021</v>
      </c>
      <c r="L4419">
        <v>0.49299051268443145</v>
      </c>
      <c r="M4419">
        <v>-0.11081493798303117</v>
      </c>
      <c r="N4419">
        <v>1.27844972183062E-2</v>
      </c>
      <c r="O4419">
        <v>4.6985802881208727</v>
      </c>
      <c r="P4419">
        <v>5.3113387961401974</v>
      </c>
      <c r="Q4419">
        <v>-0.61275850801932452</v>
      </c>
      <c r="ID4419">
        <v>0.74451254767126307</v>
      </c>
      <c r="IE4419">
        <v>0.85302742742236803</v>
      </c>
    </row>
    <row r="4420" spans="7:239" ht="15.6" x14ac:dyDescent="0.3">
      <c r="G4420" s="1"/>
      <c r="H4420" s="1"/>
      <c r="K4420">
        <v>0.32031967429082192</v>
      </c>
      <c r="L4420">
        <v>0.636440054076988</v>
      </c>
      <c r="M4420">
        <v>2.9015887745795207E-2</v>
      </c>
      <c r="N4420">
        <v>1.7132587486772256E-2</v>
      </c>
      <c r="O4420">
        <v>-2.2118875969861005</v>
      </c>
      <c r="P4420">
        <v>-1.3907259535017744</v>
      </c>
      <c r="Q4420">
        <v>-0.82116164348432619</v>
      </c>
      <c r="ID4420">
        <v>1.1052375320709136</v>
      </c>
      <c r="IE4420">
        <v>0.37470159712413337</v>
      </c>
    </row>
    <row r="4421" spans="7:239" ht="15.6" x14ac:dyDescent="0.3">
      <c r="G4421" s="1"/>
      <c r="H4421" s="1"/>
      <c r="K4421">
        <v>0.92580489781048703</v>
      </c>
      <c r="L4421">
        <v>0.64746929238333228</v>
      </c>
      <c r="M4421">
        <v>8.3863256444832737E-2</v>
      </c>
      <c r="N4421">
        <v>1.7627846575889485E-2</v>
      </c>
      <c r="O4421">
        <v>-4.8644491685729898</v>
      </c>
      <c r="P4421">
        <v>-4.0195498516120773</v>
      </c>
      <c r="Q4421">
        <v>-0.84489931696091281</v>
      </c>
      <c r="ID4421">
        <v>-1.344504801276363</v>
      </c>
      <c r="IE4421">
        <v>-0.40808525049175959</v>
      </c>
    </row>
    <row r="4422" spans="7:239" ht="15.6" x14ac:dyDescent="0.3">
      <c r="G4422" s="1"/>
      <c r="H4422" s="1"/>
      <c r="K4422">
        <v>-1.0260316087665182</v>
      </c>
      <c r="L4422">
        <v>-0.36960754481118357</v>
      </c>
      <c r="M4422">
        <v>-9.2942208590588563E-2</v>
      </c>
      <c r="N4422">
        <v>-1.0227350374342156E-2</v>
      </c>
      <c r="O4422">
        <v>4.9448972411555143</v>
      </c>
      <c r="P4422">
        <v>4.4547022925892792</v>
      </c>
      <c r="Q4422">
        <v>0.49019494856623474</v>
      </c>
      <c r="ID4422">
        <v>-1.9460618919544121</v>
      </c>
      <c r="IE4422">
        <v>-1.3525574550021613</v>
      </c>
    </row>
    <row r="4423" spans="7:239" ht="15.6" x14ac:dyDescent="0.3">
      <c r="G4423" s="1"/>
      <c r="H4423" s="1"/>
      <c r="K4423">
        <v>0.31342333263484806</v>
      </c>
      <c r="L4423">
        <v>0.3234700036151173</v>
      </c>
      <c r="M4423">
        <v>2.8391188448790079E-2</v>
      </c>
      <c r="N4423">
        <v>8.7574204507726381E-3</v>
      </c>
      <c r="O4423">
        <v>-1.7805257238974397</v>
      </c>
      <c r="P4423">
        <v>-1.3607842356025781</v>
      </c>
      <c r="Q4423">
        <v>-0.41974148829486152</v>
      </c>
      <c r="ID4423">
        <v>-0.69353699570035821</v>
      </c>
      <c r="IE4423">
        <v>0.48365815876356766</v>
      </c>
    </row>
    <row r="4424" spans="7:239" ht="15.6" x14ac:dyDescent="0.3">
      <c r="G4424" s="1"/>
      <c r="H4424" s="1"/>
      <c r="K4424">
        <v>1.2098098721816655</v>
      </c>
      <c r="L4424">
        <v>-0.73860693496573793</v>
      </c>
      <c r="M4424">
        <v>0.10958960770266954</v>
      </c>
      <c r="N4424">
        <v>-1.9359945144863722E-2</v>
      </c>
      <c r="O4424">
        <v>-4.3246904797194174</v>
      </c>
      <c r="P4424">
        <v>-5.2526089500145181</v>
      </c>
      <c r="Q4424">
        <v>0.92791847029510066</v>
      </c>
      <c r="ID4424">
        <v>0.91536142616141336</v>
      </c>
      <c r="IE4424">
        <v>-5.9381008131156487E-2</v>
      </c>
    </row>
    <row r="4425" spans="7:239" ht="15.6" x14ac:dyDescent="0.3">
      <c r="G4425" s="1"/>
      <c r="H4425" s="1"/>
      <c r="K4425">
        <v>-2.0938524987801705</v>
      </c>
      <c r="L4425">
        <v>0.35315871143814731</v>
      </c>
      <c r="M4425">
        <v>-0.18966986400497546</v>
      </c>
      <c r="N4425">
        <v>8.7557555009943402E-3</v>
      </c>
      <c r="O4425">
        <v>8.6711786403151869</v>
      </c>
      <c r="P4425">
        <v>9.0908403278854166</v>
      </c>
      <c r="Q4425">
        <v>-0.41966168757022954</v>
      </c>
      <c r="ID4425">
        <v>-2.1188146357987412</v>
      </c>
      <c r="IE4425">
        <v>0.85329832131486605</v>
      </c>
    </row>
    <row r="4426" spans="7:239" ht="15.6" x14ac:dyDescent="0.3">
      <c r="G4426" s="1"/>
      <c r="H4426" s="1"/>
      <c r="K4426">
        <v>3.4271488056064468E-2</v>
      </c>
      <c r="L4426">
        <v>0.3011105175281818</v>
      </c>
      <c r="M4426">
        <v>3.1044538632156718E-3</v>
      </c>
      <c r="N4426">
        <v>8.0669401350053141E-3</v>
      </c>
      <c r="O4426">
        <v>-0.53544277901238102</v>
      </c>
      <c r="P4426">
        <v>-0.14879588027247376</v>
      </c>
      <c r="Q4426">
        <v>-0.38664689873990732</v>
      </c>
      <c r="ID4426">
        <v>-0.23528336596258445</v>
      </c>
      <c r="IE4426">
        <v>-1.0526686830278633</v>
      </c>
    </row>
    <row r="4427" spans="7:239" ht="15.6" x14ac:dyDescent="0.3">
      <c r="G4427" s="1"/>
      <c r="H4427" s="1"/>
      <c r="K4427">
        <v>-0.53318149159991202</v>
      </c>
      <c r="L4427">
        <v>0.58507833635739515</v>
      </c>
      <c r="M4427">
        <v>-4.8297796077154599E-2</v>
      </c>
      <c r="N4427">
        <v>1.5476311225510481E-2</v>
      </c>
      <c r="O4427">
        <v>1.5731274953757526</v>
      </c>
      <c r="P4427">
        <v>2.3149041342417234</v>
      </c>
      <c r="Q4427">
        <v>-0.74177663886597078</v>
      </c>
      <c r="ID4427">
        <v>1.8062726362812045</v>
      </c>
      <c r="IE4427">
        <v>-0.41546782626011336</v>
      </c>
    </row>
    <row r="4428" spans="7:239" ht="15.6" x14ac:dyDescent="0.3">
      <c r="G4428" s="1"/>
      <c r="H4428" s="1"/>
      <c r="K4428">
        <v>0.69953039610462497</v>
      </c>
      <c r="L4428">
        <v>0.40804563010967865</v>
      </c>
      <c r="M4428">
        <v>6.3366371400949681E-2</v>
      </c>
      <c r="N4428">
        <v>1.1147732009688754E-2</v>
      </c>
      <c r="O4428">
        <v>-3.5714467336987523</v>
      </c>
      <c r="P4428">
        <v>-3.0371380692739218</v>
      </c>
      <c r="Q4428">
        <v>-0.53430866442483049</v>
      </c>
      <c r="ID4428">
        <v>1.375636417325957</v>
      </c>
      <c r="IE4428">
        <v>6.0686184372786216E-2</v>
      </c>
    </row>
    <row r="4429" spans="7:239" ht="15.6" x14ac:dyDescent="0.3">
      <c r="G4429" s="1"/>
      <c r="H4429" s="1"/>
      <c r="K4429">
        <v>-1.2334515407431532</v>
      </c>
      <c r="L4429">
        <v>0.6428802295917595</v>
      </c>
      <c r="M4429">
        <v>-0.11173116832526374</v>
      </c>
      <c r="N4429">
        <v>1.6791152131796463E-2</v>
      </c>
      <c r="O4429">
        <v>4.5504568291303586</v>
      </c>
      <c r="P4429">
        <v>5.3552535413133242</v>
      </c>
      <c r="Q4429">
        <v>-0.80479671218296567</v>
      </c>
      <c r="ID4429">
        <v>-0.33179571391490337</v>
      </c>
      <c r="IE4429">
        <v>0.68903977925599769</v>
      </c>
    </row>
    <row r="4430" spans="7:239" ht="15.6" x14ac:dyDescent="0.3">
      <c r="G4430" s="1"/>
      <c r="H4430" s="1"/>
      <c r="K4430">
        <v>0.22127987335776469</v>
      </c>
      <c r="L4430">
        <v>0.70139614036673292</v>
      </c>
      <c r="M4430">
        <v>2.0044450844200454E-2</v>
      </c>
      <c r="N4430">
        <v>1.8837611568720689E-2</v>
      </c>
      <c r="O4430">
        <v>-1.863609819456975</v>
      </c>
      <c r="P4430">
        <v>-0.96072669762653662</v>
      </c>
      <c r="Q4430">
        <v>-0.90288312183043828</v>
      </c>
      <c r="ID4430">
        <v>-2.0104990198581554</v>
      </c>
      <c r="IE4430">
        <v>-0.27164578168370063</v>
      </c>
    </row>
    <row r="4431" spans="7:239" ht="15.6" x14ac:dyDescent="0.3">
      <c r="G4431" s="1"/>
      <c r="H4431" s="1"/>
      <c r="K4431">
        <v>-0.55019396671795617</v>
      </c>
      <c r="L4431">
        <v>2.5544719720792264</v>
      </c>
      <c r="M4431">
        <v>-4.9838856798436207E-2</v>
      </c>
      <c r="N4431">
        <v>6.8157868674266334E-2</v>
      </c>
      <c r="O4431">
        <v>-0.87802673767636508</v>
      </c>
      <c r="P4431">
        <v>2.3887668800513557</v>
      </c>
      <c r="Q4431">
        <v>-3.2667936177277208</v>
      </c>
      <c r="ID4431">
        <v>-0.13171626956131435</v>
      </c>
      <c r="IE4431">
        <v>0.58385010424960304</v>
      </c>
    </row>
    <row r="4432" spans="7:239" ht="15.6" x14ac:dyDescent="0.3">
      <c r="G4432" s="1"/>
      <c r="H4432" s="1"/>
      <c r="K4432">
        <v>0.43179969919338312</v>
      </c>
      <c r="L4432">
        <v>-0.71272368074644088</v>
      </c>
      <c r="M4432">
        <v>3.9114211851651898E-2</v>
      </c>
      <c r="N4432">
        <v>-1.8924727013703454E-2</v>
      </c>
      <c r="O4432">
        <v>-0.96767814922479323</v>
      </c>
      <c r="P4432">
        <v>-1.8747366976818369</v>
      </c>
      <c r="Q4432">
        <v>0.9070585484570437</v>
      </c>
      <c r="ID4432">
        <v>0.77055493995132995</v>
      </c>
      <c r="IE4432">
        <v>-0.2343724624509399</v>
      </c>
    </row>
    <row r="4433" spans="7:239" ht="15.6" x14ac:dyDescent="0.3">
      <c r="G4433" s="1"/>
      <c r="H4433" s="1"/>
      <c r="K4433">
        <v>1.629832527408593</v>
      </c>
      <c r="L4433">
        <v>2.1655083352541826</v>
      </c>
      <c r="M4433">
        <v>0.14763700595173979</v>
      </c>
      <c r="N4433">
        <v>5.8472716145468846E-2</v>
      </c>
      <c r="O4433">
        <v>-9.878799583899152</v>
      </c>
      <c r="P4433">
        <v>-7.0762134756374788</v>
      </c>
      <c r="Q4433">
        <v>-2.8025861082616728</v>
      </c>
      <c r="ID4433">
        <v>0.82484899612183982</v>
      </c>
      <c r="IE4433">
        <v>0.68945357007896679</v>
      </c>
    </row>
    <row r="4434" spans="7:239" ht="15.6" x14ac:dyDescent="0.3">
      <c r="G4434" s="1"/>
      <c r="H4434" s="1"/>
      <c r="K4434">
        <v>-1.553492921791171</v>
      </c>
      <c r="L4434">
        <v>-0.77847818093340349</v>
      </c>
      <c r="M4434">
        <v>-0.14072184711219154</v>
      </c>
      <c r="N4434">
        <v>-2.1340261904869411E-2</v>
      </c>
      <c r="O4434">
        <v>7.7676059083155842</v>
      </c>
      <c r="P4434">
        <v>6.7447712342350741</v>
      </c>
      <c r="Q4434">
        <v>1.0228346740805099</v>
      </c>
      <c r="ID4434">
        <v>0.50768239470929555</v>
      </c>
      <c r="IE4434">
        <v>1.0800457603349982</v>
      </c>
    </row>
    <row r="4435" spans="7:239" ht="15.6" x14ac:dyDescent="0.3">
      <c r="G4435" s="1"/>
      <c r="H4435" s="1"/>
      <c r="K4435">
        <v>0.77136421416647727</v>
      </c>
      <c r="L4435">
        <v>-0.18740554152339042</v>
      </c>
      <c r="M4435">
        <v>6.9873377272035214E-2</v>
      </c>
      <c r="N4435">
        <v>-4.7586208040536725E-3</v>
      </c>
      <c r="O4435">
        <v>-3.1209378313469784</v>
      </c>
      <c r="P4435">
        <v>-3.3490176169130756</v>
      </c>
      <c r="Q4435">
        <v>0.2280797855660974</v>
      </c>
      <c r="ID4435">
        <v>-1.2936209843825233</v>
      </c>
      <c r="IE4435">
        <v>-1.1970201907534643</v>
      </c>
    </row>
    <row r="4436" spans="7:239" ht="15.6" x14ac:dyDescent="0.3">
      <c r="G4436" s="1"/>
      <c r="H4436" s="1"/>
      <c r="K4436">
        <v>-0.90334214987429196</v>
      </c>
      <c r="L4436">
        <v>0.71409341066813103</v>
      </c>
      <c r="M4436">
        <v>-8.1828487353543727E-2</v>
      </c>
      <c r="N4436">
        <v>1.8805463500506794E-2</v>
      </c>
      <c r="O4436">
        <v>3.0206814869305938</v>
      </c>
      <c r="P4436">
        <v>3.9220237579963855</v>
      </c>
      <c r="Q4436">
        <v>-0.90134227106579168</v>
      </c>
      <c r="ID4436">
        <v>-1.5980977084301304</v>
      </c>
      <c r="IE4436">
        <v>0.5145966758791356</v>
      </c>
    </row>
    <row r="4437" spans="7:239" ht="15.6" x14ac:dyDescent="0.3">
      <c r="G4437" s="1"/>
      <c r="H4437" s="1"/>
      <c r="K4437">
        <v>0.40415084963183706</v>
      </c>
      <c r="L4437">
        <v>3.5245759840845561E-2</v>
      </c>
      <c r="M4437">
        <v>3.6609664115224622E-2</v>
      </c>
      <c r="N4437">
        <v>1.0765556627005163E-3</v>
      </c>
      <c r="O4437">
        <v>-1.8062933105373435</v>
      </c>
      <c r="P4437">
        <v>-1.7546942033990871</v>
      </c>
      <c r="Q4437">
        <v>-5.1599107138256474E-2</v>
      </c>
      <c r="ID4437">
        <v>-1.4023897004853429</v>
      </c>
      <c r="IE4437">
        <v>1.561954241251484</v>
      </c>
    </row>
    <row r="4438" spans="7:239" ht="15.6" x14ac:dyDescent="0.3">
      <c r="G4438" s="1"/>
      <c r="H4438" s="1"/>
      <c r="K4438">
        <v>-2.4043902509145254</v>
      </c>
      <c r="L4438">
        <v>-0.62078996701543132</v>
      </c>
      <c r="M4438">
        <v>-0.21779966457595523</v>
      </c>
      <c r="N4438">
        <v>-1.7402965021591468E-2</v>
      </c>
      <c r="O4438">
        <v>11.273217079514458</v>
      </c>
      <c r="P4438">
        <v>10.439096292466743</v>
      </c>
      <c r="Q4438">
        <v>0.83412078704771409</v>
      </c>
      <c r="ID4438">
        <v>2.8307532455135159E-2</v>
      </c>
      <c r="IE4438">
        <v>0.77925560185336473</v>
      </c>
    </row>
    <row r="4439" spans="7:239" ht="15.6" x14ac:dyDescent="0.3">
      <c r="G4439" s="1"/>
      <c r="H4439" s="1"/>
      <c r="K4439">
        <v>-0.118390187804746</v>
      </c>
      <c r="L4439">
        <v>-0.14110214464816115</v>
      </c>
      <c r="M4439">
        <v>-1.0724275388801965E-2</v>
      </c>
      <c r="N4439">
        <v>-3.8140490785255948E-3</v>
      </c>
      <c r="O4439">
        <v>0.69681911283490805</v>
      </c>
      <c r="P4439">
        <v>0.51401246952606305</v>
      </c>
      <c r="Q4439">
        <v>0.18280664330884502</v>
      </c>
      <c r="ID4439">
        <v>0.55588058851055522</v>
      </c>
      <c r="IE4439">
        <v>0.35471658646303322</v>
      </c>
    </row>
    <row r="4440" spans="7:239" ht="15.6" x14ac:dyDescent="0.3">
      <c r="G4440" s="1"/>
      <c r="H4440" s="1"/>
      <c r="K4440">
        <v>3.9387659139894733E-2</v>
      </c>
      <c r="L4440">
        <v>-1.2636230761501746</v>
      </c>
      <c r="M4440">
        <v>3.5678979091843333E-3</v>
      </c>
      <c r="N4440">
        <v>-3.3792681677830942E-2</v>
      </c>
      <c r="O4440">
        <v>1.4486681088062645</v>
      </c>
      <c r="P4440">
        <v>-0.17100866481213986</v>
      </c>
      <c r="Q4440">
        <v>1.6196767736184043</v>
      </c>
      <c r="ID4440">
        <v>1.2856209617881829</v>
      </c>
      <c r="IE4440">
        <v>-0.21258553224034241</v>
      </c>
    </row>
    <row r="4441" spans="7:239" ht="15.6" x14ac:dyDescent="0.3">
      <c r="G4441" s="1"/>
      <c r="H4441" s="1"/>
      <c r="K4441">
        <v>-1.1774386603364884</v>
      </c>
      <c r="L4441">
        <v>-0.94713546391396108</v>
      </c>
      <c r="M4441">
        <v>-0.10665728875855675</v>
      </c>
      <c r="N4441">
        <v>-2.5728013451250278E-2</v>
      </c>
      <c r="O4441">
        <v>6.3452022305274696</v>
      </c>
      <c r="P4441">
        <v>5.1120634635124365</v>
      </c>
      <c r="Q4441">
        <v>1.2331387670150333</v>
      </c>
      <c r="ID4441">
        <v>0.39513607450099958</v>
      </c>
      <c r="IE4441">
        <v>7.0976028466151808E-2</v>
      </c>
    </row>
    <row r="4442" spans="7:239" ht="15.6" x14ac:dyDescent="0.3">
      <c r="G4442" s="1"/>
      <c r="H4442" s="1"/>
      <c r="K4442">
        <v>-0.25674200348850806</v>
      </c>
      <c r="L4442">
        <v>1.0760178483257558E-2</v>
      </c>
      <c r="M4442">
        <v>-2.3256758016335696E-2</v>
      </c>
      <c r="N4442">
        <v>2.029794284531534E-4</v>
      </c>
      <c r="O4442">
        <v>1.1049632011723605</v>
      </c>
      <c r="P4442">
        <v>1.1146919663802306</v>
      </c>
      <c r="Q4442">
        <v>-9.7287652078701051E-3</v>
      </c>
      <c r="ID4442">
        <v>-0.44660001585117642</v>
      </c>
      <c r="IE4442">
        <v>-1.2966580233629594</v>
      </c>
    </row>
    <row r="4443" spans="7:239" ht="15.6" x14ac:dyDescent="0.3">
      <c r="G4443" s="1"/>
      <c r="H4443" s="1"/>
      <c r="K4443">
        <v>-2.1435632887995077</v>
      </c>
      <c r="L4443">
        <v>-0.16962332533243962</v>
      </c>
      <c r="M4443">
        <v>-0.19417287402504158</v>
      </c>
      <c r="N4443">
        <v>-5.2466669151523234E-3</v>
      </c>
      <c r="O4443">
        <v>9.5581404798178973</v>
      </c>
      <c r="P4443">
        <v>9.3066687374329415</v>
      </c>
      <c r="Q4443">
        <v>0.25147174238495645</v>
      </c>
      <c r="ID4443">
        <v>1.9189745894274459</v>
      </c>
      <c r="IE4443">
        <v>0.61609180709527311</v>
      </c>
    </row>
    <row r="4444" spans="7:239" ht="15.6" x14ac:dyDescent="0.3">
      <c r="G4444" s="1"/>
      <c r="H4444" s="1"/>
      <c r="K4444">
        <v>-2.1763197510596246</v>
      </c>
      <c r="L4444">
        <v>0.5534360252912266</v>
      </c>
      <c r="M4444">
        <v>-0.19714009055332138</v>
      </c>
      <c r="N4444">
        <v>1.4086507445501587E-2</v>
      </c>
      <c r="O4444">
        <v>8.7737232491337664</v>
      </c>
      <c r="P4444">
        <v>9.448886858473756</v>
      </c>
      <c r="Q4444">
        <v>-0.67516360933998865</v>
      </c>
      <c r="ID4444">
        <v>-2.2721781787664107E-2</v>
      </c>
      <c r="IE4444">
        <v>0.10579227546771733</v>
      </c>
    </row>
    <row r="4445" spans="7:239" ht="15.6" x14ac:dyDescent="0.3">
      <c r="G4445" s="1"/>
      <c r="H4445" s="1"/>
      <c r="K4445">
        <v>-3.260736246619212E-2</v>
      </c>
      <c r="L4445">
        <v>-2.5510992916095598</v>
      </c>
      <c r="M4445">
        <v>-2.9537104491011777E-3</v>
      </c>
      <c r="N4445">
        <v>-6.8260333208009741E-2</v>
      </c>
      <c r="O4445">
        <v>3.4132755004921287</v>
      </c>
      <c r="P4445">
        <v>0.14157077724736047</v>
      </c>
      <c r="Q4445">
        <v>3.2717047232447682</v>
      </c>
      <c r="ID4445">
        <v>-1.3799116019560849</v>
      </c>
      <c r="IE4445">
        <v>-0.49440244725621946</v>
      </c>
    </row>
    <row r="4446" spans="7:239" ht="15.6" x14ac:dyDescent="0.3">
      <c r="G4446" s="1"/>
      <c r="H4446" s="1"/>
      <c r="K4446">
        <v>0.22710918088568302</v>
      </c>
      <c r="L4446">
        <v>-0.37136136875741199</v>
      </c>
      <c r="M4446">
        <v>2.0572493753960131E-2</v>
      </c>
      <c r="N4446">
        <v>-9.8599396628443678E-3</v>
      </c>
      <c r="O4446">
        <v>-0.51345066996839539</v>
      </c>
      <c r="P4446">
        <v>-0.98603569336015151</v>
      </c>
      <c r="Q4446">
        <v>0.47258502339175606</v>
      </c>
      <c r="ID4446">
        <v>-0.6351601246299452</v>
      </c>
      <c r="IE4446">
        <v>1.615691093672774</v>
      </c>
    </row>
    <row r="4447" spans="7:239" ht="15.6" x14ac:dyDescent="0.3">
      <c r="G4447" s="1"/>
      <c r="H4447" s="1"/>
      <c r="K4447">
        <v>0.49701271735371666</v>
      </c>
      <c r="L4447">
        <v>-0.74421630636406788</v>
      </c>
      <c r="M4447">
        <v>4.5021478143346422E-2</v>
      </c>
      <c r="N4447">
        <v>-1.974568750651215E-2</v>
      </c>
      <c r="O4447">
        <v>-1.2114638139588374</v>
      </c>
      <c r="P4447">
        <v>-2.1578708419161892</v>
      </c>
      <c r="Q4447">
        <v>0.94640702795735165</v>
      </c>
      <c r="ID4447">
        <v>1.7450940496519576</v>
      </c>
      <c r="IE4447">
        <v>0.42099563624753</v>
      </c>
    </row>
    <row r="4448" spans="7:239" ht="15.6" x14ac:dyDescent="0.3">
      <c r="G4448" s="1"/>
      <c r="H4448" s="1"/>
      <c r="K4448">
        <v>0.44285264841580035</v>
      </c>
      <c r="L4448">
        <v>-1.2225387140504309</v>
      </c>
      <c r="M4448">
        <v>4.0115433942076652E-2</v>
      </c>
      <c r="N4448">
        <v>-3.2560152674110755E-2</v>
      </c>
      <c r="O4448">
        <v>-0.36212318704219615</v>
      </c>
      <c r="P4448">
        <v>-1.9227250811003243</v>
      </c>
      <c r="Q4448">
        <v>1.5606018940581281</v>
      </c>
      <c r="ID4448">
        <v>3.9172048426048225E-2</v>
      </c>
      <c r="IE4448">
        <v>1.4193514269788285E-2</v>
      </c>
    </row>
    <row r="4449" spans="7:239" ht="15.6" x14ac:dyDescent="0.3">
      <c r="G4449" s="1"/>
      <c r="H4449" s="1"/>
      <c r="K4449">
        <v>0.45627493395844054</v>
      </c>
      <c r="L4449">
        <v>0.72345342339698271</v>
      </c>
      <c r="M4449">
        <v>4.1331280366307413E-2</v>
      </c>
      <c r="N4449">
        <v>1.950540731966707E-2</v>
      </c>
      <c r="O4449">
        <v>-2.9158908123439109</v>
      </c>
      <c r="P4449">
        <v>-1.9810003678144137</v>
      </c>
      <c r="Q4449">
        <v>-0.93489044452949721</v>
      </c>
      <c r="ID4449">
        <v>0.2029337842877128</v>
      </c>
      <c r="IE4449">
        <v>-0.9982013062734465</v>
      </c>
    </row>
    <row r="4450" spans="7:239" ht="15.6" x14ac:dyDescent="0.3">
      <c r="G4450" s="1"/>
      <c r="H4450" s="1"/>
      <c r="K4450">
        <v>0.9544012264809475</v>
      </c>
      <c r="L4450">
        <v>0.1876850231853423</v>
      </c>
      <c r="M4450">
        <v>8.6453630777851731E-2</v>
      </c>
      <c r="N4450">
        <v>5.3366942406753264E-3</v>
      </c>
      <c r="O4450">
        <v>-4.3994927331536759</v>
      </c>
      <c r="P4450">
        <v>-4.1437059982644033</v>
      </c>
      <c r="Q4450">
        <v>-0.25578673488927289</v>
      </c>
      <c r="ID4450">
        <v>-0.8352601522579709</v>
      </c>
      <c r="IE4450">
        <v>-0.93474949724428924</v>
      </c>
    </row>
    <row r="4451" spans="7:239" ht="15.6" x14ac:dyDescent="0.3">
      <c r="G4451" s="1"/>
      <c r="H4451" s="1"/>
      <c r="K4451">
        <v>0.56165276593136493</v>
      </c>
      <c r="L4451">
        <v>0.30706821994650552</v>
      </c>
      <c r="M4451">
        <v>5.0876842468264294E-2</v>
      </c>
      <c r="N4451">
        <v>8.4006966309824373E-3</v>
      </c>
      <c r="O4451">
        <v>-2.8411611186007955</v>
      </c>
      <c r="P4451">
        <v>-2.4385173348035813</v>
      </c>
      <c r="Q4451">
        <v>-0.40264378379721388</v>
      </c>
      <c r="ID4451">
        <v>0.35623440969931564</v>
      </c>
      <c r="IE4451">
        <v>-1.8403687315451123</v>
      </c>
    </row>
    <row r="4452" spans="7:239" ht="15.6" x14ac:dyDescent="0.3">
      <c r="G4452" s="1"/>
      <c r="H4452" s="1"/>
      <c r="K4452">
        <v>0.29486495643899702</v>
      </c>
      <c r="L4452">
        <v>-0.22409169197064624</v>
      </c>
      <c r="M4452">
        <v>2.6710093581185559E-2</v>
      </c>
      <c r="N4452">
        <v>-5.8976320649636706E-3</v>
      </c>
      <c r="O4452">
        <v>-0.99753730233744475</v>
      </c>
      <c r="P4452">
        <v>-1.2802096799260925</v>
      </c>
      <c r="Q4452">
        <v>0.28267237758864772</v>
      </c>
      <c r="ID4452">
        <v>0.46865140982820397</v>
      </c>
      <c r="IE4452">
        <v>0.49509442867932424</v>
      </c>
    </row>
    <row r="4453" spans="7:239" ht="15.6" x14ac:dyDescent="0.3">
      <c r="G4453" s="1"/>
      <c r="H4453" s="1"/>
      <c r="K4453">
        <v>1.1187151594378775</v>
      </c>
      <c r="L4453">
        <v>-0.23993954847972271</v>
      </c>
      <c r="M4453">
        <v>0.10133786991896591</v>
      </c>
      <c r="N4453">
        <v>-6.0492169642432751E-3</v>
      </c>
      <c r="O4453">
        <v>-4.5671669224582079</v>
      </c>
      <c r="P4453">
        <v>-4.8571047352950893</v>
      </c>
      <c r="Q4453">
        <v>0.28993781283688164</v>
      </c>
      <c r="ID4453">
        <v>-1.6230013977995832E-2</v>
      </c>
      <c r="IE4453">
        <v>5.9538162713687906E-2</v>
      </c>
    </row>
    <row r="4454" spans="7:239" ht="15.6" x14ac:dyDescent="0.3">
      <c r="G4454" s="1"/>
      <c r="H4454" s="1"/>
      <c r="K4454">
        <v>0.70160270416104642</v>
      </c>
      <c r="L4454">
        <v>0.65751221151629224</v>
      </c>
      <c r="M4454">
        <v>6.3554089679800196E-2</v>
      </c>
      <c r="N4454">
        <v>1.7822395929446393E-2</v>
      </c>
      <c r="O4454">
        <v>-3.900359400788731</v>
      </c>
      <c r="P4454">
        <v>-3.046135370498384</v>
      </c>
      <c r="Q4454">
        <v>-0.8542240302903471</v>
      </c>
      <c r="ID4454">
        <v>-0.53642699342401479</v>
      </c>
      <c r="IE4454">
        <v>0.94965226756950627</v>
      </c>
    </row>
    <row r="4455" spans="7:239" ht="15.6" x14ac:dyDescent="0.3">
      <c r="G4455" s="1"/>
      <c r="H4455" s="1"/>
      <c r="K4455">
        <v>0.97700453175352853</v>
      </c>
      <c r="L4455">
        <v>1.0451508101841411</v>
      </c>
      <c r="M4455">
        <v>8.8501132137002378E-2</v>
      </c>
      <c r="N4455">
        <v>2.8283947425169705E-2</v>
      </c>
      <c r="O4455">
        <v>-5.5974865408837475</v>
      </c>
      <c r="P4455">
        <v>-4.2418423470450328</v>
      </c>
      <c r="Q4455">
        <v>-1.3556441938387149</v>
      </c>
      <c r="ID4455">
        <v>-0.33351815694775921</v>
      </c>
      <c r="IE4455">
        <v>-0.62324687712773652</v>
      </c>
    </row>
    <row r="4456" spans="7:239" ht="15.6" x14ac:dyDescent="0.3">
      <c r="G4456" s="1"/>
      <c r="H4456" s="1"/>
      <c r="K4456">
        <v>0.30916305062461774</v>
      </c>
      <c r="L4456">
        <v>0.82696859519142663</v>
      </c>
      <c r="M4456">
        <v>2.8005274393251792E-2</v>
      </c>
      <c r="N4456">
        <v>2.2226108249243839E-2</v>
      </c>
      <c r="O4456">
        <v>-2.4075805687289575</v>
      </c>
      <c r="P4456">
        <v>-1.342287448685004</v>
      </c>
      <c r="Q4456">
        <v>-1.0652931200439535</v>
      </c>
      <c r="ID4456">
        <v>-0.81940006480661776</v>
      </c>
      <c r="IE4456">
        <v>1.4815156443570205</v>
      </c>
    </row>
    <row r="4457" spans="7:239" ht="15.6" x14ac:dyDescent="0.3">
      <c r="G4457" s="1"/>
      <c r="H4457" s="1"/>
      <c r="K4457">
        <v>-2.2525530692723001</v>
      </c>
      <c r="L4457">
        <v>0.20643693378506861</v>
      </c>
      <c r="M4457">
        <v>-0.20404562143788452</v>
      </c>
      <c r="N4457">
        <v>4.7780364197806281E-3</v>
      </c>
      <c r="O4457">
        <v>9.5508572615172813</v>
      </c>
      <c r="P4457">
        <v>9.7798676338340318</v>
      </c>
      <c r="Q4457">
        <v>-0.22901037231675117</v>
      </c>
      <c r="ID4457">
        <v>0.8923081483070755</v>
      </c>
      <c r="IE4457">
        <v>1.4930289052399393</v>
      </c>
    </row>
    <row r="4458" spans="7:239" ht="15.6" x14ac:dyDescent="0.3">
      <c r="G4458" s="1"/>
      <c r="H4458" s="1"/>
      <c r="K4458">
        <v>1.3108522968528193</v>
      </c>
      <c r="L4458">
        <v>0.75954485356782475</v>
      </c>
      <c r="M4458">
        <v>0.11874245058786591</v>
      </c>
      <c r="N4458">
        <v>2.0753513448616645E-2</v>
      </c>
      <c r="O4458">
        <v>-6.6860148927340584</v>
      </c>
      <c r="P4458">
        <v>-5.6913029600094829</v>
      </c>
      <c r="Q4458">
        <v>-0.99471193272457559</v>
      </c>
      <c r="ID4458">
        <v>-9.7148463219976069E-2</v>
      </c>
      <c r="IE4458">
        <v>0.41000305936498072</v>
      </c>
    </row>
    <row r="4459" spans="7:239" ht="15.6" x14ac:dyDescent="0.3">
      <c r="G4459" s="1"/>
      <c r="H4459" s="1"/>
      <c r="K4459">
        <v>0.94298195843372479</v>
      </c>
      <c r="L4459">
        <v>-1.1828673940863399</v>
      </c>
      <c r="M4459">
        <v>8.5419226005397655E-2</v>
      </c>
      <c r="N4459">
        <v>-3.133346628652231E-2</v>
      </c>
      <c r="O4459">
        <v>-2.5923201252665771</v>
      </c>
      <c r="P4459">
        <v>-4.0941271752388539</v>
      </c>
      <c r="Q4459">
        <v>1.5018070499722769</v>
      </c>
      <c r="ID4459">
        <v>-0.25680871043802272</v>
      </c>
      <c r="IE4459">
        <v>-1.1818749197623026</v>
      </c>
    </row>
    <row r="4460" spans="7:239" ht="15.6" x14ac:dyDescent="0.3">
      <c r="G4460" s="1"/>
      <c r="H4460" s="1"/>
      <c r="K4460">
        <v>0.25337508949494286</v>
      </c>
      <c r="L4460">
        <v>-1.9341427489263225</v>
      </c>
      <c r="M4460">
        <v>2.2951768949699917E-2</v>
      </c>
      <c r="N4460">
        <v>-5.1660341094146571E-2</v>
      </c>
      <c r="O4460">
        <v>1.3759963754700502</v>
      </c>
      <c r="P4460">
        <v>-1.1000738987125913</v>
      </c>
      <c r="Q4460">
        <v>2.4760702741826415</v>
      </c>
      <c r="ID4460">
        <v>-0.43920823416345312</v>
      </c>
      <c r="IE4460">
        <v>-2.0899898713584246</v>
      </c>
    </row>
    <row r="4461" spans="7:239" ht="15.6" x14ac:dyDescent="0.3">
      <c r="G4461" s="1"/>
      <c r="H4461" s="1"/>
      <c r="K4461">
        <v>-0.46600407657449233</v>
      </c>
      <c r="L4461">
        <v>-1.0155473854917907</v>
      </c>
      <c r="M4461">
        <v>-4.2212586550934357E-2</v>
      </c>
      <c r="N4461">
        <v>-2.7323013042688759E-2</v>
      </c>
      <c r="O4461">
        <v>3.3328279973502775</v>
      </c>
      <c r="P4461">
        <v>2.0232412047889752</v>
      </c>
      <c r="Q4461">
        <v>1.3095867925613023</v>
      </c>
      <c r="ID4461">
        <v>0.44775847951241038</v>
      </c>
      <c r="IE4461">
        <v>-2.3342133476542563E-2</v>
      </c>
    </row>
    <row r="4462" spans="7:239" ht="15.6" x14ac:dyDescent="0.3">
      <c r="G4462" s="1"/>
      <c r="H4462" s="1"/>
      <c r="K4462">
        <v>-0.87790069679123395</v>
      </c>
      <c r="L4462">
        <v>-0.23219021686596636</v>
      </c>
      <c r="M4462">
        <v>-7.9523894766833927E-2</v>
      </c>
      <c r="N4462">
        <v>-6.5020478966076774E-3</v>
      </c>
      <c r="O4462">
        <v>4.1232069886898781</v>
      </c>
      <c r="P4462">
        <v>3.8115650758197712</v>
      </c>
      <c r="Q4462">
        <v>0.31164191287010712</v>
      </c>
      <c r="ID4462">
        <v>1.1766483412319149</v>
      </c>
      <c r="IE4462">
        <v>0.30364256069801387</v>
      </c>
    </row>
    <row r="4463" spans="7:239" ht="15.6" x14ac:dyDescent="0.3">
      <c r="G4463" s="1"/>
      <c r="H4463" s="1"/>
      <c r="K4463">
        <v>1.8931383256218648</v>
      </c>
      <c r="L4463">
        <v>-1.4851463717790303</v>
      </c>
      <c r="M4463">
        <v>0.17148833978157133</v>
      </c>
      <c r="N4463">
        <v>-3.9106181065345746E-2</v>
      </c>
      <c r="O4463">
        <v>-6.3450515634809648</v>
      </c>
      <c r="P4463">
        <v>-8.219403347110168</v>
      </c>
      <c r="Q4463">
        <v>1.8743517836292036</v>
      </c>
      <c r="ID4463">
        <v>-0.34192801437793247</v>
      </c>
      <c r="IE4463">
        <v>-0.94795515482389348</v>
      </c>
    </row>
    <row r="4464" spans="7:239" ht="15.6" x14ac:dyDescent="0.3">
      <c r="G4464" s="1"/>
      <c r="H4464" s="1"/>
      <c r="K4464">
        <v>-1.2535499274118276</v>
      </c>
      <c r="L4464">
        <v>1.5866203412388262</v>
      </c>
      <c r="M4464">
        <v>-0.11355176374370304</v>
      </c>
      <c r="N4464">
        <v>4.203238345419847E-2</v>
      </c>
      <c r="O4464">
        <v>3.4279102269201083</v>
      </c>
      <c r="P4464">
        <v>5.4425143317269091</v>
      </c>
      <c r="Q4464">
        <v>-2.0146041048068009</v>
      </c>
      <c r="ID4464">
        <v>0.85856849204948904</v>
      </c>
      <c r="IE4464">
        <v>-0.85946887930004379</v>
      </c>
    </row>
    <row r="4465" spans="7:239" ht="15.6" x14ac:dyDescent="0.3">
      <c r="G4465" s="1"/>
      <c r="H4465" s="1"/>
      <c r="K4465">
        <v>0.74797017976450086</v>
      </c>
      <c r="L4465">
        <v>0.48911181799836639</v>
      </c>
      <c r="M4465">
        <v>6.7754248381086318E-2</v>
      </c>
      <c r="N4465">
        <v>1.333251133622985E-2</v>
      </c>
      <c r="O4465">
        <v>-3.8864728941672859</v>
      </c>
      <c r="P4465">
        <v>-3.2474481742243837</v>
      </c>
      <c r="Q4465">
        <v>-0.63902471994290233</v>
      </c>
      <c r="ID4465">
        <v>1.0041569515140487</v>
      </c>
      <c r="IE4465">
        <v>-0.29753047594923432</v>
      </c>
    </row>
    <row r="4466" spans="7:239" ht="15.6" x14ac:dyDescent="0.3">
      <c r="G4466" s="1"/>
      <c r="H4466" s="1"/>
      <c r="K4466">
        <v>-0.19057421809817751</v>
      </c>
      <c r="L4466">
        <v>0.54564257693398144</v>
      </c>
      <c r="M4466">
        <v>-1.7263004939743264E-2</v>
      </c>
      <c r="N4466">
        <v>1.4534564025966014E-2</v>
      </c>
      <c r="O4466">
        <v>0.13077365147774933</v>
      </c>
      <c r="P4466">
        <v>0.82741252707697666</v>
      </c>
      <c r="Q4466">
        <v>-0.69663887559922733</v>
      </c>
      <c r="ID4466">
        <v>1.6770908577760334E-3</v>
      </c>
      <c r="IE4466">
        <v>-0.34193736004838571</v>
      </c>
    </row>
    <row r="4467" spans="7:239" ht="15.6" x14ac:dyDescent="0.3">
      <c r="G4467" s="1"/>
      <c r="H4467" s="1"/>
      <c r="K4467">
        <v>0.16634922140382513</v>
      </c>
      <c r="L4467">
        <v>-0.50996164234441299</v>
      </c>
      <c r="M4467">
        <v>1.5068604029834095E-2</v>
      </c>
      <c r="N4467">
        <v>-1.3588001687947009E-2</v>
      </c>
      <c r="O4467">
        <v>-7.0964987241387112E-2</v>
      </c>
      <c r="P4467">
        <v>-0.72223531090716153</v>
      </c>
      <c r="Q4467">
        <v>0.65127032366577442</v>
      </c>
      <c r="ID4467">
        <v>0.84797725339479679</v>
      </c>
      <c r="IE4467">
        <v>-0.42326460852781034</v>
      </c>
    </row>
    <row r="4468" spans="7:239" ht="15.6" x14ac:dyDescent="0.3">
      <c r="G4468" s="1"/>
      <c r="H4468" s="1"/>
      <c r="K4468">
        <v>0.95505449860099911</v>
      </c>
      <c r="L4468">
        <v>1.8222074829978614</v>
      </c>
      <c r="M4468">
        <v>8.6512806882300633E-2</v>
      </c>
      <c r="N4468">
        <v>4.9065284964385655E-2</v>
      </c>
      <c r="O4468">
        <v>-6.4982320275469654</v>
      </c>
      <c r="P4468">
        <v>-4.1465422976396011</v>
      </c>
      <c r="Q4468">
        <v>-2.3516897299073638</v>
      </c>
      <c r="ID4468">
        <v>-0.25927489252533831</v>
      </c>
      <c r="IE4468">
        <v>0.40363908755249783</v>
      </c>
    </row>
    <row r="4469" spans="7:239" ht="15.6" x14ac:dyDescent="0.3">
      <c r="G4469" s="1"/>
      <c r="H4469" s="1"/>
      <c r="K4469">
        <v>0.2877644831883443</v>
      </c>
      <c r="L4469">
        <v>1.607040071873852</v>
      </c>
      <c r="M4469">
        <v>2.6066903195708622E-2</v>
      </c>
      <c r="N4469">
        <v>4.3088283161036113E-2</v>
      </c>
      <c r="O4469">
        <v>-3.3145948636196354</v>
      </c>
      <c r="P4469">
        <v>-1.2493816876908657</v>
      </c>
      <c r="Q4469">
        <v>-2.0652131759287697</v>
      </c>
      <c r="ID4469">
        <v>-0.72241209025668129</v>
      </c>
      <c r="IE4469">
        <v>-0.3278342552797176</v>
      </c>
    </row>
    <row r="4470" spans="7:239" ht="15.6" x14ac:dyDescent="0.3">
      <c r="G4470" s="1"/>
      <c r="H4470" s="1"/>
      <c r="K4470">
        <v>0.87789147160716197</v>
      </c>
      <c r="L4470">
        <v>0.17307380804116687</v>
      </c>
      <c r="M4470">
        <v>7.9523059111309302E-2</v>
      </c>
      <c r="N4470">
        <v>4.9205037288869834E-3</v>
      </c>
      <c r="O4470">
        <v>-4.0473638262209395</v>
      </c>
      <c r="P4470">
        <v>-3.8115250230102045</v>
      </c>
      <c r="Q4470">
        <v>-0.23583880321073544</v>
      </c>
      <c r="ID4470">
        <v>8.9591755569971551E-2</v>
      </c>
      <c r="IE4470">
        <v>0.7052054775078439</v>
      </c>
    </row>
    <row r="4471" spans="7:239" ht="15.6" x14ac:dyDescent="0.3">
      <c r="G4471" s="1"/>
      <c r="H4471" s="1"/>
      <c r="K4471">
        <v>-0.18202295227636681</v>
      </c>
      <c r="L4471">
        <v>1.1874075821093597</v>
      </c>
      <c r="M4471">
        <v>-1.6488395731865384E-2</v>
      </c>
      <c r="N4471">
        <v>3.1706528726488319E-2</v>
      </c>
      <c r="O4471">
        <v>-0.72940220560822855</v>
      </c>
      <c r="P4471">
        <v>0.79028565580372634</v>
      </c>
      <c r="Q4471">
        <v>-1.5196878614119549</v>
      </c>
      <c r="ID4471">
        <v>0.32072294478441871</v>
      </c>
      <c r="IE4471">
        <v>-0.38310193871916942</v>
      </c>
    </row>
    <row r="4472" spans="7:239" ht="15.6" x14ac:dyDescent="0.3">
      <c r="G4472" s="1"/>
      <c r="H4472" s="1"/>
      <c r="K4472">
        <v>-1.2257318469910925</v>
      </c>
      <c r="L4472">
        <v>0.22598265035431092</v>
      </c>
      <c r="M4472">
        <v>-0.11103188637251567</v>
      </c>
      <c r="N4472">
        <v>5.6404447693274729E-3</v>
      </c>
      <c r="O4472">
        <v>5.0513916513121515</v>
      </c>
      <c r="P4472">
        <v>5.3217370909802444</v>
      </c>
      <c r="Q4472">
        <v>-0.27034543966809327</v>
      </c>
      <c r="ID4472">
        <v>-0.27164004587009816</v>
      </c>
      <c r="IE4472">
        <v>-1.6220613593163848</v>
      </c>
    </row>
    <row r="4473" spans="7:239" ht="15.6" x14ac:dyDescent="0.3">
      <c r="G4473" s="1"/>
      <c r="H4473" s="1"/>
      <c r="K4473">
        <v>1.0462919747418413</v>
      </c>
      <c r="L4473">
        <v>-0.25532459599751628</v>
      </c>
      <c r="M4473">
        <v>9.4777476768012375E-2</v>
      </c>
      <c r="N4473">
        <v>-6.4847586529136617E-3</v>
      </c>
      <c r="O4473">
        <v>-4.2318531028118596</v>
      </c>
      <c r="P4473">
        <v>-4.5426663455364125</v>
      </c>
      <c r="Q4473">
        <v>0.31081324272455318</v>
      </c>
      <c r="ID4473">
        <v>-0.24281311892320728</v>
      </c>
      <c r="IE4473">
        <v>-0.53454033838165749</v>
      </c>
    </row>
    <row r="4474" spans="7:239" ht="15.6" x14ac:dyDescent="0.3">
      <c r="G4474" s="1"/>
      <c r="H4474" s="1"/>
      <c r="K4474">
        <v>-0.15352725688549282</v>
      </c>
      <c r="L4474">
        <v>-0.78776520883881551</v>
      </c>
      <c r="M4474">
        <v>-1.3907137179668906E-2</v>
      </c>
      <c r="N4474">
        <v>-2.1125841704360618E-2</v>
      </c>
      <c r="O4474">
        <v>1.6791239816386407</v>
      </c>
      <c r="P4474">
        <v>0.66656642678381572</v>
      </c>
      <c r="Q4474">
        <v>1.0125575548548249</v>
      </c>
      <c r="ID4474">
        <v>1.8043442086721113</v>
      </c>
      <c r="IE4474">
        <v>-0.35133755835386971</v>
      </c>
    </row>
    <row r="4475" spans="7:239" ht="15.6" x14ac:dyDescent="0.3">
      <c r="G4475" s="1"/>
      <c r="H4475" s="1"/>
      <c r="K4475">
        <v>-0.28827809430787377</v>
      </c>
      <c r="L4475">
        <v>0.87545008239140076</v>
      </c>
      <c r="M4475">
        <v>-2.6113428226124731E-2</v>
      </c>
      <c r="N4475">
        <v>2.3325599075389954E-2</v>
      </c>
      <c r="O4475">
        <v>0.13362011832353859</v>
      </c>
      <c r="P4475">
        <v>1.2516116235058234</v>
      </c>
      <c r="Q4475">
        <v>-1.1179915051822849</v>
      </c>
      <c r="ID4475">
        <v>0.38338573613225824</v>
      </c>
      <c r="IE4475">
        <v>-0.57459201298197637</v>
      </c>
    </row>
    <row r="4476" spans="7:239" ht="15.6" x14ac:dyDescent="0.3">
      <c r="G4476" s="1"/>
      <c r="H4476" s="1"/>
      <c r="K4476">
        <v>-0.20221305094082656</v>
      </c>
      <c r="L4476">
        <v>1.2223936239380693</v>
      </c>
      <c r="M4476">
        <v>-1.8317298804152504E-2</v>
      </c>
      <c r="N4476">
        <v>3.26358346743005E-2</v>
      </c>
      <c r="O4476">
        <v>-0.68628468738291881</v>
      </c>
      <c r="P4476">
        <v>0.87794463047829641</v>
      </c>
      <c r="Q4476">
        <v>-1.5642293178612152</v>
      </c>
      <c r="ID4476">
        <v>-1.3423542884317512</v>
      </c>
      <c r="IE4476">
        <v>2.1442668803592588</v>
      </c>
    </row>
    <row r="4477" spans="7:239" ht="15.6" x14ac:dyDescent="0.3">
      <c r="G4477" s="1"/>
      <c r="H4477" s="1"/>
      <c r="K4477">
        <v>0.72505546856131264</v>
      </c>
      <c r="L4477">
        <v>0.58212568549462729</v>
      </c>
      <c r="M4477">
        <v>6.5678538578149384E-2</v>
      </c>
      <c r="N4477">
        <v>1.5813334690365468E-2</v>
      </c>
      <c r="O4477">
        <v>-3.9058899092420334</v>
      </c>
      <c r="P4477">
        <v>-3.147959800124895</v>
      </c>
      <c r="Q4477">
        <v>-0.75793010911713843</v>
      </c>
      <c r="ID4477">
        <v>-1.7129627446170657</v>
      </c>
      <c r="IE4477">
        <v>0.19265125208853684</v>
      </c>
    </row>
    <row r="4478" spans="7:239" ht="15.6" x14ac:dyDescent="0.3">
      <c r="G4478" s="1"/>
      <c r="H4478" s="1"/>
      <c r="K4478">
        <v>0.82149362928432346</v>
      </c>
      <c r="L4478">
        <v>0.52082284572230531</v>
      </c>
      <c r="M4478">
        <v>7.4414308093852896E-2</v>
      </c>
      <c r="N4478">
        <v>1.4205185711824605E-2</v>
      </c>
      <c r="O4478">
        <v>-4.2475153992007479</v>
      </c>
      <c r="P4478">
        <v>-3.5666635632402959</v>
      </c>
      <c r="Q4478">
        <v>-0.68085183596045218</v>
      </c>
      <c r="ID4478">
        <v>-1.8599065034759246</v>
      </c>
      <c r="IE4478">
        <v>1.566109767816984</v>
      </c>
    </row>
    <row r="4479" spans="7:239" ht="15.6" x14ac:dyDescent="0.3">
      <c r="G4479" s="1"/>
      <c r="H4479" s="1"/>
      <c r="K4479">
        <v>0.8015871060362495</v>
      </c>
      <c r="L4479">
        <v>0.11826636225113574</v>
      </c>
      <c r="M4479">
        <v>7.2611092461675519E-2</v>
      </c>
      <c r="N4479">
        <v>3.4290114813313758E-3</v>
      </c>
      <c r="O4479">
        <v>-3.6445876475324122</v>
      </c>
      <c r="P4479">
        <v>-3.4802357826602379</v>
      </c>
      <c r="Q4479">
        <v>-0.16435186487217421</v>
      </c>
      <c r="ID4479">
        <v>-1.4472410846978221</v>
      </c>
      <c r="IE4479">
        <v>-1.927555055137806</v>
      </c>
    </row>
    <row r="4480" spans="7:239" ht="15.6" x14ac:dyDescent="0.3">
      <c r="G4480" s="1"/>
      <c r="H4480" s="1"/>
      <c r="K4480">
        <v>1.1509492429187054</v>
      </c>
      <c r="L4480">
        <v>-2.0945741175250214</v>
      </c>
      <c r="M4480">
        <v>0.10425776720575924</v>
      </c>
      <c r="N4480">
        <v>-5.5655592648888939E-2</v>
      </c>
      <c r="O4480">
        <v>-2.3294929365949923</v>
      </c>
      <c r="P4480">
        <v>-4.9970548541361488</v>
      </c>
      <c r="Q4480">
        <v>2.6675619175411565</v>
      </c>
      <c r="ID4480">
        <v>-0.5157156898280123</v>
      </c>
      <c r="IE4480">
        <v>1.6880769288969501E-2</v>
      </c>
    </row>
    <row r="4481" spans="7:239" ht="15.6" x14ac:dyDescent="0.3">
      <c r="G4481" s="1"/>
      <c r="H4481" s="1"/>
      <c r="K4481">
        <v>-0.26565421409016426</v>
      </c>
      <c r="L4481">
        <v>-0.57385238610361089</v>
      </c>
      <c r="M4481">
        <v>-2.4064063102909181E-2</v>
      </c>
      <c r="N4481">
        <v>-1.5440105531720427E-2</v>
      </c>
      <c r="O4481">
        <v>1.8934272517528477</v>
      </c>
      <c r="P4481">
        <v>1.1533859448698063</v>
      </c>
      <c r="Q4481">
        <v>0.74004130688304137</v>
      </c>
      <c r="ID4481">
        <v>-3.1721520298732694E-2</v>
      </c>
      <c r="IE4481">
        <v>0.54697121499775414</v>
      </c>
    </row>
    <row r="4482" spans="7:239" ht="15.6" x14ac:dyDescent="0.3">
      <c r="G4482" s="1"/>
      <c r="H4482" s="1"/>
      <c r="K4482">
        <v>-0.67602503741622766</v>
      </c>
      <c r="L4482">
        <v>-0.25823839816809208</v>
      </c>
      <c r="M4482">
        <v>-6.1237158293334051E-2</v>
      </c>
      <c r="N4482">
        <v>-7.1321678914550921E-3</v>
      </c>
      <c r="O4482">
        <v>3.2769287357886721</v>
      </c>
      <c r="P4482">
        <v>2.9350852920079107</v>
      </c>
      <c r="Q4482">
        <v>0.3418434437807612</v>
      </c>
      <c r="ID4482">
        <v>0.66527366990588144</v>
      </c>
      <c r="IE4482">
        <v>1.8107475461225524</v>
      </c>
    </row>
    <row r="4483" spans="7:239" ht="15.6" x14ac:dyDescent="0.3">
      <c r="G4483" s="1"/>
      <c r="H4483" s="1"/>
      <c r="K4483">
        <v>2.6283661283449598</v>
      </c>
      <c r="L4483">
        <v>2.5635616614721583E-2</v>
      </c>
      <c r="M4483">
        <v>0.23808833067701737</v>
      </c>
      <c r="N4483">
        <v>1.554856379626327E-3</v>
      </c>
      <c r="O4483">
        <v>-11.486052149752037</v>
      </c>
      <c r="P4483">
        <v>-11.411528180674873</v>
      </c>
      <c r="Q4483">
        <v>-7.4523969077165256E-2</v>
      </c>
      <c r="ID4483">
        <v>2.4075384358599154</v>
      </c>
      <c r="IE4483">
        <v>0.86500318837632262</v>
      </c>
    </row>
    <row r="4484" spans="7:239" ht="15.6" x14ac:dyDescent="0.3">
      <c r="G4484" s="1"/>
      <c r="H4484" s="1"/>
      <c r="K4484">
        <v>0.61960943922408396</v>
      </c>
      <c r="L4484">
        <v>0.54464482400254643</v>
      </c>
      <c r="M4484">
        <v>5.6126798875420422E-2</v>
      </c>
      <c r="N4484">
        <v>1.4775745283010542E-2</v>
      </c>
      <c r="O4484">
        <v>-3.3983453890610291</v>
      </c>
      <c r="P4484">
        <v>-2.6901467419115201</v>
      </c>
      <c r="Q4484">
        <v>-0.70819864714950898</v>
      </c>
      <c r="ID4484">
        <v>1.0956023226917107</v>
      </c>
      <c r="IE4484">
        <v>0.32898251601148837</v>
      </c>
    </row>
    <row r="4485" spans="7:239" ht="15.6" x14ac:dyDescent="0.3">
      <c r="G4485" s="1"/>
      <c r="H4485" s="1"/>
      <c r="K4485">
        <v>-1.6665588617003686</v>
      </c>
      <c r="L4485">
        <v>0.43349958056683802</v>
      </c>
      <c r="M4485">
        <v>-0.15096382999239236</v>
      </c>
      <c r="N4485">
        <v>1.1046392283342484E-2</v>
      </c>
      <c r="O4485">
        <v>6.7062160452988984</v>
      </c>
      <c r="P4485">
        <v>7.2356675160102277</v>
      </c>
      <c r="Q4485">
        <v>-0.52945147071132959</v>
      </c>
      <c r="ID4485">
        <v>-0.80248977293494994</v>
      </c>
      <c r="IE4485">
        <v>0.72391584278055721</v>
      </c>
    </row>
    <row r="4486" spans="7:239" ht="15.6" x14ac:dyDescent="0.3">
      <c r="G4486" s="1"/>
      <c r="H4486" s="1"/>
      <c r="K4486">
        <v>0.17315767731223256</v>
      </c>
      <c r="L4486">
        <v>5.267915617921326E-2</v>
      </c>
      <c r="M4486">
        <v>1.5685342270461752E-2</v>
      </c>
      <c r="N4486">
        <v>1.4665771045710037E-3</v>
      </c>
      <c r="O4486">
        <v>-0.82208821719351655</v>
      </c>
      <c r="P4486">
        <v>-0.75179545689587768</v>
      </c>
      <c r="Q4486">
        <v>-7.0292760297638909E-2</v>
      </c>
      <c r="ID4486">
        <v>-0.286810034574495</v>
      </c>
      <c r="IE4486">
        <v>-1.2494770810538651</v>
      </c>
    </row>
    <row r="4487" spans="7:239" ht="15.6" x14ac:dyDescent="0.3">
      <c r="G4487" s="1"/>
      <c r="H4487" s="1"/>
      <c r="K4487">
        <v>1.2020436081919326</v>
      </c>
      <c r="L4487">
        <v>0.1674047329018209</v>
      </c>
      <c r="M4487">
        <v>0.10888610722418907</v>
      </c>
      <c r="N4487">
        <v>4.8760146452973075E-3</v>
      </c>
      <c r="O4487">
        <v>-5.452596756487436</v>
      </c>
      <c r="P4487">
        <v>-5.2188903065494223</v>
      </c>
      <c r="Q4487">
        <v>-0.23370644993801373</v>
      </c>
      <c r="ID4487">
        <v>1.2073870506612618</v>
      </c>
      <c r="IE4487">
        <v>0.44719221697678507</v>
      </c>
    </row>
    <row r="4488" spans="7:239" ht="15.6" x14ac:dyDescent="0.3">
      <c r="G4488" s="1"/>
      <c r="H4488" s="1"/>
      <c r="K4488">
        <v>1.2170373213250907</v>
      </c>
      <c r="L4488">
        <v>0.72245495435284879</v>
      </c>
      <c r="M4488">
        <v>0.11024430009238416</v>
      </c>
      <c r="N4488">
        <v>1.9730229074003076E-2</v>
      </c>
      <c r="O4488">
        <v>-6.229654339356288</v>
      </c>
      <c r="P4488">
        <v>-5.2839882311143409</v>
      </c>
      <c r="Q4488">
        <v>-0.94566610824194719</v>
      </c>
      <c r="ID4488">
        <v>-1.1902543362395452</v>
      </c>
      <c r="IE4488">
        <v>0.8851579407656972</v>
      </c>
    </row>
    <row r="4489" spans="7:239" ht="15.6" x14ac:dyDescent="0.3">
      <c r="G4489" s="1"/>
      <c r="H4489" s="1"/>
      <c r="K4489">
        <v>0.82808862536855865</v>
      </c>
      <c r="L4489">
        <v>-1.0134697492549292</v>
      </c>
      <c r="M4489">
        <v>7.5011710256201472E-2</v>
      </c>
      <c r="N4489">
        <v>-2.6839559199531779E-2</v>
      </c>
      <c r="O4489">
        <v>-2.3088819924259196</v>
      </c>
      <c r="P4489">
        <v>-3.5952969346930321</v>
      </c>
      <c r="Q4489">
        <v>1.2864149422671123</v>
      </c>
      <c r="ID4489">
        <v>-0.43868276964280833</v>
      </c>
      <c r="IE4489">
        <v>1.2938283271765836</v>
      </c>
    </row>
    <row r="4490" spans="7:239" ht="15.6" x14ac:dyDescent="0.3">
      <c r="G4490" s="1"/>
      <c r="H4490" s="1"/>
      <c r="K4490">
        <v>-0.23585080189960542</v>
      </c>
      <c r="L4490">
        <v>0.26133712358332778</v>
      </c>
      <c r="M4490">
        <v>-2.1364346126493353E-2</v>
      </c>
      <c r="N4490">
        <v>6.9135710680929699E-3</v>
      </c>
      <c r="O4490">
        <v>0.69262288639939573</v>
      </c>
      <c r="P4490">
        <v>1.0239890262194398</v>
      </c>
      <c r="Q4490">
        <v>-0.33136613982004398</v>
      </c>
      <c r="ID4490">
        <v>2.4651997115061524</v>
      </c>
      <c r="IE4490">
        <v>0.64128944110443176</v>
      </c>
    </row>
    <row r="4491" spans="7:239" ht="15.6" x14ac:dyDescent="0.3">
      <c r="G4491" s="1"/>
      <c r="H4491" s="1"/>
      <c r="K4491">
        <v>-0.38391707506174555</v>
      </c>
      <c r="L4491">
        <v>9.1914565655796643E-2</v>
      </c>
      <c r="M4491">
        <v>-3.4776804697833778E-2</v>
      </c>
      <c r="N4491">
        <v>2.33205413522744E-3</v>
      </c>
      <c r="O4491">
        <v>1.5550706929119091</v>
      </c>
      <c r="P4491">
        <v>1.6668456018599191</v>
      </c>
      <c r="Q4491">
        <v>-0.11177490894800995</v>
      </c>
      <c r="ID4491">
        <v>-1.1234844996553814</v>
      </c>
      <c r="IE4491">
        <v>-2.5898480132926416</v>
      </c>
    </row>
    <row r="4492" spans="7:239" ht="15.6" x14ac:dyDescent="0.3">
      <c r="G4492" s="1"/>
      <c r="H4492" s="1"/>
      <c r="K4492">
        <v>-0.30388304153900353</v>
      </c>
      <c r="L4492">
        <v>0.20006717938664001</v>
      </c>
      <c r="M4492">
        <v>-2.7526989219966231E-2</v>
      </c>
      <c r="N4492">
        <v>5.2519226638090234E-3</v>
      </c>
      <c r="O4492">
        <v>1.0676396823363237</v>
      </c>
      <c r="P4492">
        <v>1.3193633317498015</v>
      </c>
      <c r="Q4492">
        <v>-0.25172364941347791</v>
      </c>
      <c r="ID4492">
        <v>-0.18748080853849827</v>
      </c>
      <c r="IE4492">
        <v>-7.4186259814223568E-2</v>
      </c>
    </row>
    <row r="4493" spans="7:239" ht="15.6" x14ac:dyDescent="0.3">
      <c r="G4493" s="1"/>
      <c r="H4493" s="1"/>
      <c r="K4493">
        <v>2.0295327613635448</v>
      </c>
      <c r="L4493">
        <v>-0.73513482793672669</v>
      </c>
      <c r="M4493">
        <v>0.18384351479663613</v>
      </c>
      <c r="N4493">
        <v>-1.8996027744064128E-2</v>
      </c>
      <c r="O4493">
        <v>-7.9011085451549601</v>
      </c>
      <c r="P4493">
        <v>-8.8115845239896284</v>
      </c>
      <c r="Q4493">
        <v>0.91047597883466813</v>
      </c>
      <c r="ID4493">
        <v>-1.2723336977653037</v>
      </c>
      <c r="IE4493">
        <v>1.0314999884091725</v>
      </c>
    </row>
    <row r="4494" spans="7:239" ht="15.6" x14ac:dyDescent="0.3">
      <c r="G4494" s="1"/>
      <c r="H4494" s="1"/>
      <c r="K4494">
        <v>0.87435100137155353</v>
      </c>
      <c r="L4494">
        <v>-2.4037693731272016</v>
      </c>
      <c r="M4494">
        <v>7.9202348598752789E-2</v>
      </c>
      <c r="N4494">
        <v>-6.4018945185085704E-2</v>
      </c>
      <c r="O4494">
        <v>-0.72773762343129533</v>
      </c>
      <c r="P4494">
        <v>-3.7961534294446126</v>
      </c>
      <c r="Q4494">
        <v>3.0684158060133173</v>
      </c>
      <c r="ID4494">
        <v>1.1371584237310182</v>
      </c>
      <c r="IE4494">
        <v>-0.14011290365502252</v>
      </c>
    </row>
    <row r="4495" spans="7:239" ht="15.6" x14ac:dyDescent="0.3">
      <c r="G4495" s="1"/>
      <c r="H4495" s="1"/>
      <c r="K4495">
        <v>0.84155485236975602</v>
      </c>
      <c r="L4495">
        <v>0.50887568131019612</v>
      </c>
      <c r="M4495">
        <v>7.6231537080423906E-2</v>
      </c>
      <c r="N4495">
        <v>1.3892196175543669E-2</v>
      </c>
      <c r="O4495">
        <v>-4.3196133085298465</v>
      </c>
      <c r="P4495">
        <v>-3.6537630012179005</v>
      </c>
      <c r="Q4495">
        <v>-0.66585030731194617</v>
      </c>
      <c r="ID4495">
        <v>-2.7821470523876079E-2</v>
      </c>
      <c r="IE4495">
        <v>-2.3076904553114579</v>
      </c>
    </row>
    <row r="4496" spans="7:239" ht="15.6" x14ac:dyDescent="0.3">
      <c r="G4496" s="1"/>
      <c r="H4496" s="1"/>
      <c r="K4496">
        <v>1.214259633756759</v>
      </c>
      <c r="L4496">
        <v>0.29293288782241539</v>
      </c>
      <c r="M4496">
        <v>0.1099926856049068</v>
      </c>
      <c r="N4496">
        <v>8.2383080492472033E-3</v>
      </c>
      <c r="O4496">
        <v>-5.6667889269375609</v>
      </c>
      <c r="P4496">
        <v>-5.2719283968236423</v>
      </c>
      <c r="Q4496">
        <v>-0.39486053011391892</v>
      </c>
      <c r="ID4496">
        <v>0.4311513137548581</v>
      </c>
      <c r="IE4496">
        <v>-7.0263975699581191E-2</v>
      </c>
    </row>
    <row r="4497" spans="7:239" ht="15.6" x14ac:dyDescent="0.3">
      <c r="G4497" s="1"/>
      <c r="H4497" s="1"/>
      <c r="K4497">
        <v>0.52333482967802492</v>
      </c>
      <c r="L4497">
        <v>-1.3865162146610173</v>
      </c>
      <c r="M4497">
        <v>4.7405844505248117E-2</v>
      </c>
      <c r="N4497">
        <v>-3.6920432149597275E-2</v>
      </c>
      <c r="O4497">
        <v>-0.50256381000388273</v>
      </c>
      <c r="P4497">
        <v>-2.2721530658896341</v>
      </c>
      <c r="Q4497">
        <v>1.7695892558857513</v>
      </c>
      <c r="ID4497">
        <v>-0.19766840014104592</v>
      </c>
      <c r="IE4497">
        <v>-0.21559738326451797</v>
      </c>
    </row>
    <row r="4498" spans="7:239" ht="15.6" x14ac:dyDescent="0.3">
      <c r="G4498" s="1"/>
      <c r="H4498" s="1"/>
      <c r="K4498">
        <v>0.55794211464788401</v>
      </c>
      <c r="L4498">
        <v>-0.18149359788872216</v>
      </c>
      <c r="M4498">
        <v>5.0540716248906568E-2</v>
      </c>
      <c r="N4498">
        <v>-4.6710231623019252E-3</v>
      </c>
      <c r="O4498">
        <v>-2.1985256220170735</v>
      </c>
      <c r="P4498">
        <v>-2.4224068693575962</v>
      </c>
      <c r="Q4498">
        <v>0.2238812473405227</v>
      </c>
      <c r="ID4498">
        <v>-1.2975835714865276</v>
      </c>
      <c r="IE4498">
        <v>5.8699236627976492E-3</v>
      </c>
    </row>
    <row r="4499" spans="7:239" ht="15.6" x14ac:dyDescent="0.3">
      <c r="G4499" s="1"/>
      <c r="H4499" s="1"/>
      <c r="K4499">
        <v>0.40708568100474352</v>
      </c>
      <c r="L4499">
        <v>-0.62065048243344334</v>
      </c>
      <c r="M4499">
        <v>3.6875513341806242E-2</v>
      </c>
      <c r="N4499">
        <v>-1.6469664291347073E-2</v>
      </c>
      <c r="O4499">
        <v>-0.97804844457414852</v>
      </c>
      <c r="P4499">
        <v>-1.7674363060141969</v>
      </c>
      <c r="Q4499">
        <v>0.78938786144004836</v>
      </c>
      <c r="ID4499">
        <v>0.29499915783230735</v>
      </c>
      <c r="IE4499">
        <v>-0.75408802790800666</v>
      </c>
    </row>
    <row r="4500" spans="7:239" ht="15.6" x14ac:dyDescent="0.3">
      <c r="G4500" s="1"/>
      <c r="H4500" s="1"/>
      <c r="K4500">
        <v>-0.74460835225335753</v>
      </c>
      <c r="L4500">
        <v>1.3801613412135947</v>
      </c>
      <c r="M4500">
        <v>-6.7449720069174088E-2</v>
      </c>
      <c r="N4500">
        <v>3.6677259722555811E-2</v>
      </c>
      <c r="O4500">
        <v>1.474918142504462</v>
      </c>
      <c r="P4500">
        <v>3.2328521904425749</v>
      </c>
      <c r="Q4500">
        <v>-1.7579340479381129</v>
      </c>
      <c r="ID4500">
        <v>0.62366622524681448</v>
      </c>
      <c r="IE4500">
        <v>0.35164333384979057</v>
      </c>
    </row>
    <row r="4501" spans="7:239" ht="15.6" x14ac:dyDescent="0.3">
      <c r="G4501" s="1"/>
      <c r="H4501" s="1"/>
      <c r="K4501">
        <v>-0.44457645355037773</v>
      </c>
      <c r="L4501">
        <v>-1.2728867186964929</v>
      </c>
      <c r="M4501">
        <v>-4.0271583377453235E-2</v>
      </c>
      <c r="N4501">
        <v>-3.4200526796375662E-2</v>
      </c>
      <c r="O4501">
        <v>3.5694340058851415</v>
      </c>
      <c r="P4501">
        <v>1.9302092936912119</v>
      </c>
      <c r="Q4501">
        <v>1.6392247121939298</v>
      </c>
      <c r="ID4501">
        <v>-0.44511516599907613</v>
      </c>
      <c r="IE4501">
        <v>2.2190013129903572</v>
      </c>
    </row>
    <row r="4502" spans="7:239" ht="15.6" x14ac:dyDescent="0.3">
      <c r="G4502" s="1"/>
      <c r="H4502" s="1"/>
      <c r="K4502">
        <v>-0.14843634352878451</v>
      </c>
      <c r="L4502">
        <v>-0.29831078339470773</v>
      </c>
      <c r="M4502">
        <v>-1.3445981083625604E-2</v>
      </c>
      <c r="N4502">
        <v>-8.0297856208910046E-3</v>
      </c>
      <c r="O4502">
        <v>1.0293293932269447</v>
      </c>
      <c r="P4502">
        <v>0.64446330324674883</v>
      </c>
      <c r="Q4502">
        <v>0.38486608998019584</v>
      </c>
      <c r="ID4502">
        <v>-2.4900718960397259</v>
      </c>
      <c r="IE4502">
        <v>-0.25758132819349716</v>
      </c>
    </row>
    <row r="4503" spans="7:239" ht="15.6" x14ac:dyDescent="0.3">
      <c r="G4503" s="1"/>
      <c r="H4503" s="1"/>
      <c r="K4503">
        <v>1.101219933550079</v>
      </c>
      <c r="L4503">
        <v>1.5164428701511263</v>
      </c>
      <c r="M4503">
        <v>9.9753079626044974E-2</v>
      </c>
      <c r="N4503">
        <v>4.0933492384297256E-2</v>
      </c>
      <c r="O4503">
        <v>-6.7430805053459881</v>
      </c>
      <c r="P4503">
        <v>-4.78114603947534</v>
      </c>
      <c r="Q4503">
        <v>-1.9619344658706486</v>
      </c>
      <c r="ID4503">
        <v>0.14419675746418714</v>
      </c>
      <c r="IE4503">
        <v>-2.2190854287977189</v>
      </c>
    </row>
    <row r="4504" spans="7:239" ht="15.6" x14ac:dyDescent="0.3">
      <c r="G4504" s="1"/>
      <c r="H4504" s="1"/>
      <c r="K4504">
        <v>1.0885183209903393</v>
      </c>
      <c r="L4504">
        <v>0.26351384918262172</v>
      </c>
      <c r="M4504">
        <v>9.8602514756622128E-2</v>
      </c>
      <c r="N4504">
        <v>7.4096862581753357E-3</v>
      </c>
      <c r="O4504">
        <v>-5.0811445312574008</v>
      </c>
      <c r="P4504">
        <v>-4.7259996852051485</v>
      </c>
      <c r="Q4504">
        <v>-0.35514484605225283</v>
      </c>
      <c r="ID4504">
        <v>-1.8171045135297734</v>
      </c>
      <c r="IE4504">
        <v>-0.70397909997219421</v>
      </c>
    </row>
    <row r="4505" spans="7:239" ht="15.6" x14ac:dyDescent="0.3">
      <c r="G4505" s="1"/>
      <c r="H4505" s="1"/>
      <c r="K4505">
        <v>-3.7125775275158812</v>
      </c>
      <c r="L4505">
        <v>-0.30135910064416915</v>
      </c>
      <c r="M4505">
        <v>-0.33630070655029176</v>
      </c>
      <c r="N4505">
        <v>-9.2897629500926469E-3</v>
      </c>
      <c r="O4505">
        <v>16.564085146307356</v>
      </c>
      <c r="P4505">
        <v>16.118828583773084</v>
      </c>
      <c r="Q4505">
        <v>0.44525656253427104</v>
      </c>
      <c r="ID4505">
        <v>-1.8850652975704301E-3</v>
      </c>
      <c r="IE4505">
        <v>-1.8735465125341841</v>
      </c>
    </row>
    <row r="4506" spans="7:239" ht="15.6" x14ac:dyDescent="0.3">
      <c r="G4506" s="1"/>
      <c r="H4506" s="1"/>
      <c r="K4506">
        <v>-0.79040689727597546</v>
      </c>
      <c r="L4506">
        <v>0.58428812572822197</v>
      </c>
      <c r="M4506">
        <v>-7.159834267326215E-2</v>
      </c>
      <c r="N4506">
        <v>1.5370123297685646E-2</v>
      </c>
      <c r="O4506">
        <v>2.6950078070982864</v>
      </c>
      <c r="P4506">
        <v>3.4316948788805832</v>
      </c>
      <c r="Q4506">
        <v>-0.73668707178229698</v>
      </c>
      <c r="ID4506">
        <v>0.53530280657750118</v>
      </c>
      <c r="IE4506">
        <v>-0.4667384892122452</v>
      </c>
    </row>
    <row r="4507" spans="7:239" ht="15.6" x14ac:dyDescent="0.3">
      <c r="G4507" s="1"/>
      <c r="H4507" s="1"/>
      <c r="K4507">
        <v>-0.31794325893079178</v>
      </c>
      <c r="L4507">
        <v>-0.43570451654022047</v>
      </c>
      <c r="M4507">
        <v>-2.880062216313414E-2</v>
      </c>
      <c r="N4507">
        <v>-1.1761524497235784E-2</v>
      </c>
      <c r="O4507">
        <v>1.9441359363025679</v>
      </c>
      <c r="P4507">
        <v>1.3804083152711186</v>
      </c>
      <c r="Q4507">
        <v>0.56372762103144924</v>
      </c>
      <c r="ID4507">
        <v>-0.67791889466698041</v>
      </c>
      <c r="IE4507">
        <v>-1.5068111758922094</v>
      </c>
    </row>
    <row r="4508" spans="7:239" ht="15.6" x14ac:dyDescent="0.3">
      <c r="G4508" s="1"/>
      <c r="H4508" s="1"/>
      <c r="K4508">
        <v>-0.28333231658220032</v>
      </c>
      <c r="L4508">
        <v>-0.3107536836131336</v>
      </c>
      <c r="M4508">
        <v>-2.5665419118905474E-2</v>
      </c>
      <c r="N4508">
        <v>-8.4072716694786175E-3</v>
      </c>
      <c r="O4508">
        <v>1.6330975567657215</v>
      </c>
      <c r="P4508">
        <v>1.2301386326301516</v>
      </c>
      <c r="Q4508">
        <v>0.40295892413556994</v>
      </c>
      <c r="ID4508">
        <v>2.524637203041884</v>
      </c>
      <c r="IE4508">
        <v>2.2235340133295402E-2</v>
      </c>
    </row>
    <row r="4509" spans="7:239" ht="15.6" x14ac:dyDescent="0.3">
      <c r="G4509" s="1"/>
      <c r="H4509" s="1"/>
      <c r="K4509">
        <v>-1.1958517365338677</v>
      </c>
      <c r="L4509">
        <v>-0.77124250921879756</v>
      </c>
      <c r="M4509">
        <v>-0.10832522174825147</v>
      </c>
      <c r="N4509">
        <v>-2.1028437719535862E-2</v>
      </c>
      <c r="O4509">
        <v>6.1998961733766578</v>
      </c>
      <c r="P4509">
        <v>5.1920071728964929</v>
      </c>
      <c r="Q4509">
        <v>1.0078890004801646</v>
      </c>
      <c r="ID4509">
        <v>0.68677908514238317</v>
      </c>
      <c r="IE4509">
        <v>0.22581466877464426</v>
      </c>
    </row>
    <row r="4510" spans="7:239" ht="15.6" x14ac:dyDescent="0.3">
      <c r="G4510" s="1"/>
      <c r="H4510" s="1"/>
      <c r="K4510">
        <v>0.35954378000752574</v>
      </c>
      <c r="L4510">
        <v>-1.1874710815039433</v>
      </c>
      <c r="M4510">
        <v>3.2568970305974658E-2</v>
      </c>
      <c r="N4510">
        <v>-3.1649533131637084E-2</v>
      </c>
      <c r="O4510">
        <v>-4.4068448022959394E-2</v>
      </c>
      <c r="P4510">
        <v>-1.5610245214679452</v>
      </c>
      <c r="Q4510">
        <v>1.5169560734449858</v>
      </c>
      <c r="ID4510">
        <v>0.14849978976367284</v>
      </c>
      <c r="IE4510">
        <v>0.41080012576753794</v>
      </c>
    </row>
    <row r="4511" spans="7:239" ht="15.6" x14ac:dyDescent="0.3">
      <c r="G4511" s="1"/>
      <c r="H4511" s="1"/>
      <c r="K4511">
        <v>0.41577388655005915</v>
      </c>
      <c r="L4511">
        <v>0.10680558298687168</v>
      </c>
      <c r="M4511">
        <v>3.7662527119131685E-2</v>
      </c>
      <c r="N4511">
        <v>2.9948383776896097E-3</v>
      </c>
      <c r="O4511">
        <v>-1.9486997569333655</v>
      </c>
      <c r="P4511">
        <v>-1.8051577259300351</v>
      </c>
      <c r="Q4511">
        <v>-0.14354203100333038</v>
      </c>
      <c r="ID4511">
        <v>-2.1103240780076611</v>
      </c>
      <c r="IE4511">
        <v>1.3016673691252805</v>
      </c>
    </row>
    <row r="4512" spans="7:239" ht="15.6" x14ac:dyDescent="0.3">
      <c r="G4512" s="1"/>
      <c r="H4512" s="1"/>
      <c r="K4512">
        <v>-1.6555192786855686</v>
      </c>
      <c r="L4512">
        <v>-2.1375364042683063</v>
      </c>
      <c r="M4512">
        <v>-0.14996381866862024</v>
      </c>
      <c r="N4512">
        <v>-5.7732876064526359E-2</v>
      </c>
      <c r="O4512">
        <v>9.9548628790025688</v>
      </c>
      <c r="P4512">
        <v>7.1877371644059735</v>
      </c>
      <c r="Q4512">
        <v>2.7671257145965962</v>
      </c>
      <c r="ID4512">
        <v>0.13158485300236802</v>
      </c>
      <c r="IE4512">
        <v>-1.1647313609790861</v>
      </c>
    </row>
    <row r="4513" spans="7:239" ht="15.6" x14ac:dyDescent="0.3">
      <c r="G4513" s="1"/>
      <c r="H4513" s="1"/>
      <c r="K4513">
        <v>1.0032950337043887</v>
      </c>
      <c r="L4513">
        <v>0.30062872573950777</v>
      </c>
      <c r="M4513">
        <v>9.0882635099864953E-2</v>
      </c>
      <c r="N4513">
        <v>8.3744427421747706E-3</v>
      </c>
      <c r="O4513">
        <v>-4.7573727687747311</v>
      </c>
      <c r="P4513">
        <v>-4.3559873288498485</v>
      </c>
      <c r="Q4513">
        <v>-0.40138543992488268</v>
      </c>
      <c r="ID4513">
        <v>0.12948761811100973</v>
      </c>
      <c r="IE4513">
        <v>0.78861314742616928</v>
      </c>
    </row>
    <row r="4514" spans="7:239" ht="15.6" x14ac:dyDescent="0.3">
      <c r="G4514" s="1"/>
      <c r="H4514" s="1"/>
      <c r="K4514">
        <v>-0.78298961874386785</v>
      </c>
      <c r="L4514">
        <v>0.19736750943080306</v>
      </c>
      <c r="M4514">
        <v>-7.0926454748352699E-2</v>
      </c>
      <c r="N4514">
        <v>5.0212895509923385E-3</v>
      </c>
      <c r="O4514">
        <v>3.1588219706658172</v>
      </c>
      <c r="P4514">
        <v>3.3994914190656607</v>
      </c>
      <c r="Q4514">
        <v>-0.24066944839984369</v>
      </c>
      <c r="ID4514">
        <v>0.54574089087084365</v>
      </c>
      <c r="IE4514">
        <v>2.4427434425914607E-2</v>
      </c>
    </row>
    <row r="4515" spans="7:239" ht="15.6" x14ac:dyDescent="0.3">
      <c r="G4515" s="1"/>
      <c r="H4515" s="1"/>
      <c r="K4515">
        <v>-0.8089889131811574</v>
      </c>
      <c r="L4515">
        <v>0.27373421326483627</v>
      </c>
      <c r="M4515">
        <v>-7.3281578924014018E-2</v>
      </c>
      <c r="N4515">
        <v>7.0557315152870829E-3</v>
      </c>
      <c r="O4515">
        <v>3.1741922077607843</v>
      </c>
      <c r="P4515">
        <v>3.5123720706420132</v>
      </c>
      <c r="Q4515">
        <v>-0.3381798628812287</v>
      </c>
      <c r="ID4515">
        <v>-1.404240630374249</v>
      </c>
      <c r="IE4515">
        <v>-0.32114247065327478</v>
      </c>
    </row>
    <row r="4516" spans="7:239" ht="15.6" x14ac:dyDescent="0.3">
      <c r="G4516" s="1"/>
      <c r="H4516" s="1"/>
      <c r="K4516">
        <v>-0.75704940102686524</v>
      </c>
      <c r="L4516">
        <v>1.1490363995505672</v>
      </c>
      <c r="M4516">
        <v>-6.8576681987611604E-2</v>
      </c>
      <c r="N4516">
        <v>3.0489861382199831E-2</v>
      </c>
      <c r="O4516">
        <v>1.8254940316271433</v>
      </c>
      <c r="P4516">
        <v>3.2868672597835542</v>
      </c>
      <c r="Q4516">
        <v>-1.4613732281564109</v>
      </c>
      <c r="ID4516">
        <v>0.42496973056720111</v>
      </c>
      <c r="IE4516">
        <v>0.56394918489652301</v>
      </c>
    </row>
    <row r="4517" spans="7:239" ht="15.6" x14ac:dyDescent="0.3">
      <c r="G4517" s="1"/>
      <c r="H4517" s="1"/>
      <c r="K4517">
        <v>0.2819838554112527</v>
      </c>
      <c r="L4517">
        <v>0.76812110841026171</v>
      </c>
      <c r="M4517">
        <v>2.5543269900152658E-2</v>
      </c>
      <c r="N4517">
        <v>2.064277524051367E-2</v>
      </c>
      <c r="O4517">
        <v>-2.2136883155000926</v>
      </c>
      <c r="P4517">
        <v>-1.2242840439231724</v>
      </c>
      <c r="Q4517">
        <v>-0.98940427157692024</v>
      </c>
      <c r="ID4517">
        <v>-1.9500750941802595E-2</v>
      </c>
      <c r="IE4517">
        <v>-0.47690567759288904</v>
      </c>
    </row>
    <row r="4518" spans="7:239" ht="15.6" x14ac:dyDescent="0.3">
      <c r="G4518" s="1"/>
      <c r="H4518" s="1"/>
      <c r="K4518">
        <v>0.96623842489410283</v>
      </c>
      <c r="L4518">
        <v>1.5151562195513586</v>
      </c>
      <c r="M4518">
        <v>8.7525893420292419E-2</v>
      </c>
      <c r="N4518">
        <v>4.0854441169139458E-2</v>
      </c>
      <c r="O4518">
        <v>-6.1532448980003238</v>
      </c>
      <c r="P4518">
        <v>-4.1950993417621829</v>
      </c>
      <c r="Q4518">
        <v>-1.9581455562381411</v>
      </c>
      <c r="ID4518">
        <v>0.12494158457477766</v>
      </c>
      <c r="IE4518">
        <v>-0.95904543233909179</v>
      </c>
    </row>
    <row r="4519" spans="7:239" ht="15.6" x14ac:dyDescent="0.3">
      <c r="G4519" s="1"/>
      <c r="H4519" s="1"/>
      <c r="K4519">
        <v>-2.0169400690045598</v>
      </c>
      <c r="L4519">
        <v>-2.04998703553178</v>
      </c>
      <c r="M4519">
        <v>-0.18270281637180602</v>
      </c>
      <c r="N4519">
        <v>-5.5510165996955359E-2</v>
      </c>
      <c r="O4519">
        <v>11.417502712433993</v>
      </c>
      <c r="P4519">
        <v>8.7569110665228749</v>
      </c>
      <c r="Q4519">
        <v>2.6605916459111181</v>
      </c>
      <c r="ID4519">
        <v>-1.6959587160565655</v>
      </c>
      <c r="IE4519">
        <v>-1.0198581013661447</v>
      </c>
    </row>
    <row r="4520" spans="7:239" ht="15.6" x14ac:dyDescent="0.3">
      <c r="G4520" s="1"/>
      <c r="H4520" s="1"/>
      <c r="K4520">
        <v>1.5319717405600555</v>
      </c>
      <c r="L4520">
        <v>-0.28601600169665625</v>
      </c>
      <c r="M4520">
        <v>0.13877236904737553</v>
      </c>
      <c r="N4520">
        <v>-7.1452635737260786E-3</v>
      </c>
      <c r="O4520">
        <v>-6.3088620058866614</v>
      </c>
      <c r="P4520">
        <v>-6.6513331232155366</v>
      </c>
      <c r="Q4520">
        <v>0.34247111732887497</v>
      </c>
      <c r="ID4520">
        <v>0.84907926428046099</v>
      </c>
      <c r="IE4520">
        <v>-0.33206266904797505</v>
      </c>
    </row>
    <row r="4521" spans="7:239" ht="15.6" x14ac:dyDescent="0.3">
      <c r="G4521" s="1"/>
      <c r="H4521" s="1"/>
      <c r="K4521">
        <v>0.3062033267694082</v>
      </c>
      <c r="L4521">
        <v>0.27656638998182687</v>
      </c>
      <c r="M4521">
        <v>2.773717030213892E-2</v>
      </c>
      <c r="N4521">
        <v>7.5002210300122163E-3</v>
      </c>
      <c r="O4521">
        <v>-1.6889214312053098</v>
      </c>
      <c r="P4521">
        <v>-1.3294372708439106</v>
      </c>
      <c r="Q4521">
        <v>-0.35948416036139913</v>
      </c>
      <c r="ID4521">
        <v>0.90298047112204305</v>
      </c>
      <c r="IE4521">
        <v>1.7842736749637356</v>
      </c>
    </row>
    <row r="4522" spans="7:239" ht="15.6" x14ac:dyDescent="0.3">
      <c r="G4522" s="1"/>
      <c r="H4522" s="1"/>
      <c r="K4522">
        <v>-0.61628310665888686</v>
      </c>
      <c r="L4522">
        <v>-0.38835649124560173</v>
      </c>
      <c r="M4522">
        <v>-5.5825485843273306E-2</v>
      </c>
      <c r="N4522">
        <v>-1.0593464162062726E-2</v>
      </c>
      <c r="O4522">
        <v>3.1834475783062461</v>
      </c>
      <c r="P4522">
        <v>2.6757048658742781</v>
      </c>
      <c r="Q4522">
        <v>0.507742712431968</v>
      </c>
      <c r="ID4522">
        <v>-0.66651457678047465</v>
      </c>
      <c r="IE4522">
        <v>0.35031812009126723</v>
      </c>
    </row>
    <row r="4523" spans="7:239" ht="15.6" x14ac:dyDescent="0.3">
      <c r="G4523" s="1"/>
      <c r="H4523" s="1"/>
      <c r="K4523">
        <v>-1.1898685105851823</v>
      </c>
      <c r="L4523">
        <v>-0.75437832685464201</v>
      </c>
      <c r="M4523">
        <v>-0.10778323626806158</v>
      </c>
      <c r="N4523">
        <v>-2.0575292039589851E-2</v>
      </c>
      <c r="O4523">
        <v>6.1521997270826825</v>
      </c>
      <c r="P4523">
        <v>5.1660299124271685</v>
      </c>
      <c r="Q4523">
        <v>0.98616981465551412</v>
      </c>
      <c r="ID4523">
        <v>-0.22646440663580877</v>
      </c>
      <c r="IE4523">
        <v>-0.6826327202151059</v>
      </c>
    </row>
    <row r="4524" spans="7:239" ht="15.6" x14ac:dyDescent="0.3">
      <c r="G4524" s="1"/>
      <c r="H4524" s="1"/>
      <c r="K4524">
        <v>-0.38617712120541647</v>
      </c>
      <c r="L4524">
        <v>0.16771049787326675</v>
      </c>
      <c r="M4524">
        <v>-3.4981529073101265E-2</v>
      </c>
      <c r="N4524">
        <v>4.3590752470423393E-3</v>
      </c>
      <c r="O4524">
        <v>1.4677283586465952</v>
      </c>
      <c r="P4524">
        <v>1.6766580020350677</v>
      </c>
      <c r="Q4524">
        <v>-0.20892964338847242</v>
      </c>
      <c r="ID4524">
        <v>-0.12138663196856413</v>
      </c>
      <c r="IE4524">
        <v>-1.1237448752818238</v>
      </c>
    </row>
    <row r="4525" spans="7:239" ht="15.6" x14ac:dyDescent="0.3">
      <c r="G4525" s="1"/>
      <c r="H4525" s="1"/>
      <c r="K4525">
        <v>-0.43087751800798524</v>
      </c>
      <c r="L4525">
        <v>-0.77737861618253656</v>
      </c>
      <c r="M4525">
        <v>-3.9030676846142073E-2</v>
      </c>
      <c r="N4525">
        <v>-2.0939670603952507E-2</v>
      </c>
      <c r="O4525">
        <v>2.8743672904321738</v>
      </c>
      <c r="P4525">
        <v>1.8707328808347974</v>
      </c>
      <c r="Q4525">
        <v>1.0036344095973766</v>
      </c>
      <c r="ID4525">
        <v>1.3188771026486314</v>
      </c>
      <c r="IE4525">
        <v>-1.4113194753330469</v>
      </c>
    </row>
    <row r="4526" spans="7:239" ht="15.6" x14ac:dyDescent="0.3">
      <c r="G4526" s="1"/>
      <c r="H4526" s="1"/>
      <c r="K4526">
        <v>0.50914762551191195</v>
      </c>
      <c r="L4526">
        <v>0.87138195156054299</v>
      </c>
      <c r="M4526">
        <v>4.6120708572146278E-2</v>
      </c>
      <c r="N4526">
        <v>2.348042031526227E-2</v>
      </c>
      <c r="O4526">
        <v>-3.3359688038760145</v>
      </c>
      <c r="P4526">
        <v>-2.2105567462594875</v>
      </c>
      <c r="Q4526">
        <v>-1.125412057616527</v>
      </c>
      <c r="ID4526">
        <v>-0.68084449606163744</v>
      </c>
      <c r="IE4526">
        <v>-1.1855313707437691</v>
      </c>
    </row>
    <row r="4527" spans="7:239" ht="15.6" x14ac:dyDescent="0.3">
      <c r="G4527" s="1"/>
      <c r="H4527" s="1"/>
      <c r="K4527">
        <v>-1.9025961441908013</v>
      </c>
      <c r="L4527">
        <v>-1.1642274798068373</v>
      </c>
      <c r="M4527">
        <v>-0.17234506830604904</v>
      </c>
      <c r="N4527">
        <v>-3.1775637144155731E-2</v>
      </c>
      <c r="O4527">
        <v>9.7834663961928339</v>
      </c>
      <c r="P4527">
        <v>8.2604661815315996</v>
      </c>
      <c r="Q4527">
        <v>1.5230002146612343</v>
      </c>
      <c r="ID4527">
        <v>-1.508576115536064</v>
      </c>
      <c r="IE4527">
        <v>-3.2252035970478141E-2</v>
      </c>
    </row>
    <row r="4528" spans="7:239" ht="15.6" x14ac:dyDescent="0.3">
      <c r="G4528" s="1"/>
      <c r="H4528" s="1"/>
      <c r="K4528">
        <v>-0.62777660450540584</v>
      </c>
      <c r="L4528">
        <v>6.3823982243353793E-3</v>
      </c>
      <c r="M4528">
        <v>-5.686661465953937E-2</v>
      </c>
      <c r="N4528">
        <v>-3.6815911435398439E-5</v>
      </c>
      <c r="O4528">
        <v>2.727370550632521</v>
      </c>
      <c r="P4528">
        <v>2.7256059710344887</v>
      </c>
      <c r="Q4528">
        <v>1.7645795980324973E-3</v>
      </c>
      <c r="ID4528">
        <v>0.29458627143784016</v>
      </c>
      <c r="IE4528">
        <v>-2.9581459267981596E-2</v>
      </c>
    </row>
    <row r="4529" spans="7:239" ht="15.6" x14ac:dyDescent="0.3">
      <c r="G4529" s="1"/>
      <c r="H4529" s="1"/>
      <c r="K4529">
        <v>2.0342512985330199</v>
      </c>
      <c r="L4529">
        <v>-0.20098944765526153</v>
      </c>
      <c r="M4529">
        <v>0.18427093950957946</v>
      </c>
      <c r="N4529">
        <v>-4.7044777928003725E-3</v>
      </c>
      <c r="O4529">
        <v>-8.6065861873964664</v>
      </c>
      <c r="P4529">
        <v>-8.832070908782196</v>
      </c>
      <c r="Q4529">
        <v>0.225484721385729</v>
      </c>
      <c r="ID4529">
        <v>0.78298677674012651</v>
      </c>
      <c r="IE4529">
        <v>-1.2838847841741159</v>
      </c>
    </row>
    <row r="4530" spans="7:239" ht="15.6" x14ac:dyDescent="0.3">
      <c r="G4530" s="1"/>
      <c r="H4530" s="1"/>
      <c r="K4530">
        <v>-0.94810479021761496</v>
      </c>
      <c r="L4530">
        <v>0.33206866831153459</v>
      </c>
      <c r="M4530">
        <v>-8.5883273405267926E-2</v>
      </c>
      <c r="N4530">
        <v>8.5703566082125874E-3</v>
      </c>
      <c r="O4530">
        <v>3.7055933243389867</v>
      </c>
      <c r="P4530">
        <v>4.116368878415698</v>
      </c>
      <c r="Q4530">
        <v>-0.41077555407671129</v>
      </c>
      <c r="ID4530">
        <v>0.62434801344678492</v>
      </c>
      <c r="IE4530">
        <v>4.6056246756912118E-2</v>
      </c>
    </row>
    <row r="4531" spans="7:239" ht="15.6" x14ac:dyDescent="0.3">
      <c r="G4531" s="1"/>
      <c r="H4531" s="1"/>
      <c r="K4531">
        <v>-0.50818995033970227</v>
      </c>
      <c r="L4531">
        <v>0.15806766896874427</v>
      </c>
      <c r="M4531">
        <v>-4.6033958373753708E-2</v>
      </c>
      <c r="N4531">
        <v>4.0607591017905167E-3</v>
      </c>
      <c r="O4531">
        <v>2.0117674182648453</v>
      </c>
      <c r="P4531">
        <v>2.2063988258321361</v>
      </c>
      <c r="Q4531">
        <v>-0.19463140756729078</v>
      </c>
      <c r="ID4531">
        <v>0.80844356359496672</v>
      </c>
      <c r="IE4531">
        <v>-1.8291232708573635</v>
      </c>
    </row>
    <row r="4532" spans="7:239" ht="15.6" x14ac:dyDescent="0.3">
      <c r="G4532" s="1"/>
      <c r="H4532" s="1"/>
      <c r="K4532">
        <v>0.32460544864139307</v>
      </c>
      <c r="L4532">
        <v>1.0973010471315492</v>
      </c>
      <c r="M4532">
        <v>2.9404111003499562E-2</v>
      </c>
      <c r="N4532">
        <v>2.9463417348444709E-2</v>
      </c>
      <c r="O4532">
        <v>-2.821509381852854</v>
      </c>
      <c r="P4532">
        <v>-1.4093334200377825</v>
      </c>
      <c r="Q4532">
        <v>-1.4121759618150713</v>
      </c>
      <c r="ID4532">
        <v>-0.48847792502788212</v>
      </c>
      <c r="IE4532">
        <v>1.2193331749144154</v>
      </c>
    </row>
    <row r="4533" spans="7:239" ht="15.6" x14ac:dyDescent="0.3">
      <c r="G4533" s="1"/>
      <c r="H4533" s="1"/>
      <c r="K4533">
        <v>-1.6240886734766438</v>
      </c>
      <c r="L4533">
        <v>-0.73649799288303885</v>
      </c>
      <c r="M4533">
        <v>-0.14711670378395483</v>
      </c>
      <c r="N4533">
        <v>-2.0240507397939481E-2</v>
      </c>
      <c r="O4533">
        <v>8.0213991429597424</v>
      </c>
      <c r="P4533">
        <v>7.0512754921871323</v>
      </c>
      <c r="Q4533">
        <v>0.97012365077261065</v>
      </c>
      <c r="ID4533">
        <v>0.27851770990942293</v>
      </c>
      <c r="IE4533">
        <v>-1.7920162116000735</v>
      </c>
    </row>
    <row r="4534" spans="7:239" ht="15.6" x14ac:dyDescent="0.3">
      <c r="G4534" s="1"/>
      <c r="H4534" s="1"/>
      <c r="K4534">
        <v>-1.0317215430225062</v>
      </c>
      <c r="L4534">
        <v>1.7444307152647764</v>
      </c>
      <c r="M4534">
        <v>-9.3457626489967444E-2</v>
      </c>
      <c r="N4534">
        <v>4.6327627914597574E-2</v>
      </c>
      <c r="O4534">
        <v>2.2589318231963058</v>
      </c>
      <c r="P4534">
        <v>4.4794061739885116</v>
      </c>
      <c r="Q4534">
        <v>-2.2204743507922058</v>
      </c>
      <c r="ID4534">
        <v>-0.9409446736723085</v>
      </c>
      <c r="IE4534">
        <v>1.6276839457941599</v>
      </c>
    </row>
    <row r="4535" spans="7:239" ht="15.6" x14ac:dyDescent="0.3">
      <c r="G4535" s="1"/>
      <c r="H4535" s="1"/>
      <c r="K4535">
        <v>-2.2164380642507009</v>
      </c>
      <c r="L4535">
        <v>1.0467122850292965</v>
      </c>
      <c r="M4535">
        <v>-0.20077417414397231</v>
      </c>
      <c r="N4535">
        <v>2.726986135055701E-2</v>
      </c>
      <c r="O4535">
        <v>8.316028548230781</v>
      </c>
      <c r="P4535">
        <v>9.6230677903477275</v>
      </c>
      <c r="Q4535">
        <v>-1.3070392421169472</v>
      </c>
      <c r="ID4535">
        <v>0.69179397633416495</v>
      </c>
      <c r="IE4535">
        <v>1.1545085607491894</v>
      </c>
    </row>
    <row r="4536" spans="7:239" ht="15.6" x14ac:dyDescent="0.3">
      <c r="G4536" s="1"/>
      <c r="H4536" s="1"/>
      <c r="K4536">
        <v>-2.0392927641993133</v>
      </c>
      <c r="L4536">
        <v>-0.26170817395545548</v>
      </c>
      <c r="M4536">
        <v>-0.18472761642825863</v>
      </c>
      <c r="N4536">
        <v>-7.6757372445498823E-3</v>
      </c>
      <c r="O4536">
        <v>9.2218559651800316</v>
      </c>
      <c r="P4536">
        <v>8.8539593462043591</v>
      </c>
      <c r="Q4536">
        <v>0.36789661897567294</v>
      </c>
      <c r="ID4536">
        <v>-1.4348440439510637</v>
      </c>
      <c r="IE4536">
        <v>-0.73618685147945973</v>
      </c>
    </row>
    <row r="4537" spans="7:239" ht="15.6" x14ac:dyDescent="0.3">
      <c r="G4537" s="1"/>
      <c r="H4537" s="1"/>
      <c r="K4537">
        <v>0.88884701017384427</v>
      </c>
      <c r="L4537">
        <v>-0.3350669579192091</v>
      </c>
      <c r="M4537">
        <v>8.0515457339577268E-2</v>
      </c>
      <c r="N4537">
        <v>-8.6701624692866238E-3</v>
      </c>
      <c r="O4537">
        <v>-3.4435312504812274</v>
      </c>
      <c r="P4537">
        <v>-3.8590904804021275</v>
      </c>
      <c r="Q4537">
        <v>0.41555922992090011</v>
      </c>
      <c r="ID4537">
        <v>-0.88104248465131096</v>
      </c>
      <c r="IE4537">
        <v>2.0606000570472269</v>
      </c>
    </row>
    <row r="4538" spans="7:239" ht="15.6" x14ac:dyDescent="0.3">
      <c r="G4538" s="1"/>
      <c r="H4538" s="1"/>
      <c r="K4538">
        <v>1.9712173402122477</v>
      </c>
      <c r="L4538">
        <v>-0.61432042117354901</v>
      </c>
      <c r="M4538">
        <v>0.17856106151704598</v>
      </c>
      <c r="N4538">
        <v>-1.5783161314670006E-2</v>
      </c>
      <c r="O4538">
        <v>-7.8019136430099891</v>
      </c>
      <c r="P4538">
        <v>-8.5583975479974423</v>
      </c>
      <c r="Q4538">
        <v>0.75648390498745366</v>
      </c>
      <c r="ID4538">
        <v>0.82631489981165451</v>
      </c>
      <c r="IE4538">
        <v>-0.7708354338544241</v>
      </c>
    </row>
    <row r="4539" spans="7:239" ht="15.6" x14ac:dyDescent="0.3">
      <c r="G4539" s="1"/>
      <c r="H4539" s="1"/>
      <c r="K4539">
        <v>-0.73186625117251325</v>
      </c>
      <c r="L4539">
        <v>-0.67693540163150712</v>
      </c>
      <c r="M4539">
        <v>-6.6295487581188736E-2</v>
      </c>
      <c r="N4539">
        <v>-1.8352030632425135E-2</v>
      </c>
      <c r="O4539">
        <v>4.0571393682844112</v>
      </c>
      <c r="P4539">
        <v>3.177530047915718</v>
      </c>
      <c r="Q4539">
        <v>0.87960932036869321</v>
      </c>
      <c r="ID4539">
        <v>-2.0258209023404623</v>
      </c>
      <c r="IE4539">
        <v>-0.43847567712055568</v>
      </c>
    </row>
    <row r="4540" spans="7:239" ht="15.6" x14ac:dyDescent="0.3">
      <c r="G4540" s="1"/>
      <c r="H4540" s="1"/>
      <c r="K4540">
        <v>-0.95209822769914743</v>
      </c>
      <c r="L4540">
        <v>-0.18570615727742693</v>
      </c>
      <c r="M4540">
        <v>-8.6245015574057698E-2</v>
      </c>
      <c r="N4540">
        <v>-5.2829921973113819E-3</v>
      </c>
      <c r="O4540">
        <v>4.3869199176372327</v>
      </c>
      <c r="P4540">
        <v>4.1337071114216783</v>
      </c>
      <c r="Q4540">
        <v>0.25321280621555387</v>
      </c>
      <c r="ID4540">
        <v>-0.11469936252263996</v>
      </c>
      <c r="IE4540">
        <v>-0.34046459695530029</v>
      </c>
    </row>
    <row r="4541" spans="7:239" ht="15.6" x14ac:dyDescent="0.3">
      <c r="G4541" s="1"/>
      <c r="H4541" s="1"/>
      <c r="K4541">
        <v>0.79692424601084899</v>
      </c>
      <c r="L4541">
        <v>0.69648372503568645</v>
      </c>
      <c r="M4541">
        <v>7.2188711215906212E-2</v>
      </c>
      <c r="N4541">
        <v>1.8896517248024432E-2</v>
      </c>
      <c r="O4541">
        <v>-4.3656975900654205</v>
      </c>
      <c r="P4541">
        <v>-3.4599911302853017</v>
      </c>
      <c r="Q4541">
        <v>-0.90570645978011866</v>
      </c>
      <c r="ID4541">
        <v>-8.6851151350490999E-2</v>
      </c>
      <c r="IE4541">
        <v>0.2516412039573408</v>
      </c>
    </row>
    <row r="4542" spans="7:239" ht="15.6" x14ac:dyDescent="0.3">
      <c r="G4542" s="1"/>
      <c r="H4542" s="1"/>
      <c r="K4542">
        <v>-0.31048572762482168</v>
      </c>
      <c r="L4542">
        <v>1.0870030205729486</v>
      </c>
      <c r="M4542">
        <v>-2.8125087974627434E-2</v>
      </c>
      <c r="N4542">
        <v>2.8977931635126412E-2</v>
      </c>
      <c r="O4542">
        <v>-4.0876633633491588E-2</v>
      </c>
      <c r="P4542">
        <v>1.3480300907389335</v>
      </c>
      <c r="Q4542">
        <v>-1.3889067243724251</v>
      </c>
      <c r="ID4542">
        <v>-1.3082672882745214</v>
      </c>
      <c r="IE4542">
        <v>-0.3824193433374542</v>
      </c>
    </row>
    <row r="4543" spans="7:239" ht="15.6" x14ac:dyDescent="0.3">
      <c r="G4543" s="1"/>
      <c r="H4543" s="1"/>
      <c r="K4543">
        <v>0.14649457228170534</v>
      </c>
      <c r="L4543">
        <v>-8.8491804456906728E-2</v>
      </c>
      <c r="M4543">
        <v>1.3270087371639283E-2</v>
      </c>
      <c r="N4543">
        <v>-2.3189849297476752E-3</v>
      </c>
      <c r="O4543">
        <v>-0.52488424682447798</v>
      </c>
      <c r="P4543">
        <v>-0.63603275125191661</v>
      </c>
      <c r="Q4543">
        <v>0.11114850442743862</v>
      </c>
      <c r="ID4543">
        <v>-1.7504852704501015</v>
      </c>
      <c r="IE4543">
        <v>0.10726329009842135</v>
      </c>
    </row>
    <row r="4544" spans="7:239" ht="15.6" x14ac:dyDescent="0.3">
      <c r="G4544" s="1"/>
      <c r="H4544" s="1"/>
      <c r="K4544">
        <v>-0.14483055044510101</v>
      </c>
      <c r="L4544">
        <v>-0.37113023402408957</v>
      </c>
      <c r="M4544">
        <v>-1.3119353355927135E-2</v>
      </c>
      <c r="N4544">
        <v>-9.9767319797385724E-3</v>
      </c>
      <c r="O4544">
        <v>1.1069909555070121</v>
      </c>
      <c r="P4544">
        <v>0.62880809869043131</v>
      </c>
      <c r="Q4544">
        <v>0.47818285681658079</v>
      </c>
      <c r="ID4544">
        <v>3.4033792837980706E-2</v>
      </c>
      <c r="IE4544">
        <v>0.25762395559115558</v>
      </c>
    </row>
    <row r="4545" spans="7:239" ht="15.6" x14ac:dyDescent="0.3">
      <c r="G4545" s="1"/>
      <c r="H4545" s="1"/>
      <c r="K4545">
        <v>-0.62322673811193519</v>
      </c>
      <c r="L4545">
        <v>-2.040478593805874</v>
      </c>
      <c r="M4545">
        <v>-5.645446884669289E-2</v>
      </c>
      <c r="N4545">
        <v>-5.4794977883966797E-2</v>
      </c>
      <c r="O4545">
        <v>5.3321647173611701</v>
      </c>
      <c r="P4545">
        <v>2.7058519010031232</v>
      </c>
      <c r="Q4545">
        <v>2.6263128163580474</v>
      </c>
      <c r="ID4545">
        <v>-1.997090537964022</v>
      </c>
      <c r="IE4545">
        <v>0.35894376902707875</v>
      </c>
    </row>
    <row r="4546" spans="7:239" ht="15.6" x14ac:dyDescent="0.3">
      <c r="G4546" s="1"/>
      <c r="H4546" s="1"/>
      <c r="K4546">
        <v>2.0963042807909686</v>
      </c>
      <c r="L4546">
        <v>-0.34567391046734797</v>
      </c>
      <c r="M4546">
        <v>0.189891956612181</v>
      </c>
      <c r="N4546">
        <v>-8.5547039997435157E-3</v>
      </c>
      <c r="O4546">
        <v>-8.6914598565528998</v>
      </c>
      <c r="P4546">
        <v>-9.1014851840975588</v>
      </c>
      <c r="Q4546">
        <v>0.4100253275446592</v>
      </c>
      <c r="ID4546">
        <v>-0.43237969388192626</v>
      </c>
      <c r="IE4546">
        <v>-1.5593133497754226</v>
      </c>
    </row>
    <row r="4547" spans="7:239" ht="15.6" x14ac:dyDescent="0.3">
      <c r="G4547" s="1"/>
      <c r="H4547" s="1"/>
      <c r="K4547">
        <v>0.26235311434763886</v>
      </c>
      <c r="L4547">
        <v>-0.98020317819017355</v>
      </c>
      <c r="M4547">
        <v>2.376503576473879E-2</v>
      </c>
      <c r="N4547">
        <v>-2.6136630025910552E-2</v>
      </c>
      <c r="O4547">
        <v>0.11367005962674348</v>
      </c>
      <c r="P4547">
        <v>-1.1390536217079763</v>
      </c>
      <c r="Q4547">
        <v>1.2527236813347198</v>
      </c>
      <c r="ID4547">
        <v>-1.0209924623605615</v>
      </c>
      <c r="IE4547">
        <v>2.1852914603179912</v>
      </c>
    </row>
    <row r="4548" spans="7:239" ht="15.6" x14ac:dyDescent="0.3">
      <c r="G4548" s="1"/>
      <c r="H4548" s="1"/>
      <c r="K4548">
        <v>-0.40495769375542484</v>
      </c>
      <c r="L4548">
        <v>-0.97601606890630077</v>
      </c>
      <c r="M4548">
        <v>-3.6682751410190846E-2</v>
      </c>
      <c r="N4548">
        <v>-2.6245247841915949E-2</v>
      </c>
      <c r="O4548">
        <v>3.0161269759712024</v>
      </c>
      <c r="P4548">
        <v>1.758197263476768</v>
      </c>
      <c r="Q4548">
        <v>1.2579297124944342</v>
      </c>
      <c r="ID4548">
        <v>-0.42908208641687429</v>
      </c>
      <c r="IE4548">
        <v>-0.86396503656423351</v>
      </c>
    </row>
    <row r="4549" spans="7:239" ht="15.6" x14ac:dyDescent="0.3">
      <c r="G4549" s="1"/>
      <c r="H4549" s="1"/>
      <c r="K4549">
        <v>0.87066735294386888</v>
      </c>
      <c r="L4549">
        <v>2.2748825047819734</v>
      </c>
      <c r="M4549">
        <v>7.8868668410330675E-2</v>
      </c>
      <c r="N4549">
        <v>6.1147797291328847E-2</v>
      </c>
      <c r="O4549">
        <v>-6.7109624380562725</v>
      </c>
      <c r="P4549">
        <v>-3.7801602017938323</v>
      </c>
      <c r="Q4549">
        <v>-2.9308022362624402</v>
      </c>
      <c r="ID4549">
        <v>0.21927825338654433</v>
      </c>
      <c r="IE4549">
        <v>-0.18259398310747019</v>
      </c>
    </row>
    <row r="4550" spans="7:239" ht="15.6" x14ac:dyDescent="0.3">
      <c r="G4550" s="1"/>
      <c r="H4550" s="1"/>
      <c r="K4550">
        <v>0.84677747709337126</v>
      </c>
      <c r="L4550">
        <v>-0.71612773834956356</v>
      </c>
      <c r="M4550">
        <v>7.6704624139638536E-2</v>
      </c>
      <c r="N4550">
        <v>-1.8878590058491723E-2</v>
      </c>
      <c r="O4550">
        <v>-2.7715907605268075</v>
      </c>
      <c r="P4550">
        <v>-3.6764379735392616</v>
      </c>
      <c r="Q4550">
        <v>0.9048472130124543</v>
      </c>
      <c r="ID4550">
        <v>-1.8304628785235599</v>
      </c>
      <c r="IE4550">
        <v>-0.61910572784982343</v>
      </c>
    </row>
    <row r="4551" spans="7:239" ht="15.6" x14ac:dyDescent="0.3">
      <c r="G4551" s="1"/>
      <c r="H4551" s="1"/>
      <c r="K4551">
        <v>-1.1808632011976239E-2</v>
      </c>
      <c r="L4551">
        <v>-9.2502735009189707E-2</v>
      </c>
      <c r="M4551">
        <v>-1.0696749790642627E-3</v>
      </c>
      <c r="N4551">
        <v>-2.4786297406639091E-3</v>
      </c>
      <c r="O4551">
        <v>0.17006956698658704</v>
      </c>
      <c r="P4551">
        <v>5.126931728675832E-2</v>
      </c>
      <c r="Q4551">
        <v>0.11880024969982871</v>
      </c>
      <c r="ID4551">
        <v>-1.3097700362969051</v>
      </c>
      <c r="IE4551">
        <v>1.7548698723929104</v>
      </c>
    </row>
    <row r="4552" spans="7:239" ht="15.6" x14ac:dyDescent="0.3">
      <c r="G4552" s="1"/>
      <c r="H4552" s="1"/>
      <c r="K4552">
        <v>-2.0859370629955563</v>
      </c>
      <c r="L4552">
        <v>1.36068634068733</v>
      </c>
      <c r="M4552">
        <v>-0.18895285092517039</v>
      </c>
      <c r="N4552">
        <v>3.5712756418677494E-2</v>
      </c>
      <c r="O4552">
        <v>7.3447684390813643</v>
      </c>
      <c r="P4552">
        <v>9.0564740280216594</v>
      </c>
      <c r="Q4552">
        <v>-1.7117055889402948</v>
      </c>
      <c r="ID4552">
        <v>2.9090148116839517E-2</v>
      </c>
      <c r="IE4552">
        <v>1.0565236409610803</v>
      </c>
    </row>
    <row r="4553" spans="7:239" ht="15.6" x14ac:dyDescent="0.3">
      <c r="G4553" s="1"/>
      <c r="H4553" s="1"/>
      <c r="K4553">
        <v>0.62617335279310227</v>
      </c>
      <c r="L4553">
        <v>-0.86926237722802935</v>
      </c>
      <c r="M4553">
        <v>5.6721385454322898E-2</v>
      </c>
      <c r="N4553">
        <v>-2.3048339807934897E-2</v>
      </c>
      <c r="O4553">
        <v>-1.6139426414988121</v>
      </c>
      <c r="P4553">
        <v>-2.718645162987861</v>
      </c>
      <c r="Q4553">
        <v>1.1047025214890489</v>
      </c>
      <c r="ID4553">
        <v>5.7043168025984088E-2</v>
      </c>
      <c r="IE4553">
        <v>-0.34697920777237762</v>
      </c>
    </row>
    <row r="4554" spans="7:239" ht="15.6" x14ac:dyDescent="0.3">
      <c r="G4554" s="1"/>
      <c r="H4554" s="1"/>
      <c r="K4554">
        <v>0.64731213721122383</v>
      </c>
      <c r="L4554">
        <v>-0.63224370890067094</v>
      </c>
      <c r="M4554">
        <v>5.8636224426099275E-2</v>
      </c>
      <c r="N4554">
        <v>-1.6700390849064432E-2</v>
      </c>
      <c r="O4554">
        <v>-2.0099764876490824</v>
      </c>
      <c r="P4554">
        <v>-2.8104230288989931</v>
      </c>
      <c r="Q4554">
        <v>0.80044654124991066</v>
      </c>
      <c r="ID4554">
        <v>-2.640248188555968E-2</v>
      </c>
      <c r="IE4554">
        <v>0.25839812594566347</v>
      </c>
    </row>
    <row r="4555" spans="7:239" ht="15.6" x14ac:dyDescent="0.3">
      <c r="G4555" s="1"/>
      <c r="H4555" s="1"/>
      <c r="K4555">
        <v>-0.31404828244046079</v>
      </c>
      <c r="L4555">
        <v>-0.16489616972960366</v>
      </c>
      <c r="M4555">
        <v>-2.8447799000254213E-2</v>
      </c>
      <c r="N4555">
        <v>-4.5153017523026527E-3</v>
      </c>
      <c r="O4555">
        <v>1.5799151184377571</v>
      </c>
      <c r="P4555">
        <v>1.3634975685136013</v>
      </c>
      <c r="Q4555">
        <v>0.21641754992415596</v>
      </c>
      <c r="ID4555">
        <v>-2.9893707874187613E-2</v>
      </c>
      <c r="IE4555">
        <v>-1.3018528311096806</v>
      </c>
    </row>
    <row r="4556" spans="7:239" ht="15.6" x14ac:dyDescent="0.3">
      <c r="G4556" s="1"/>
      <c r="H4556" s="1"/>
      <c r="K4556">
        <v>0.69743136281089879</v>
      </c>
      <c r="L4556">
        <v>-0.71122213774127963</v>
      </c>
      <c r="M4556">
        <v>6.3176232239000651E-2</v>
      </c>
      <c r="N4556">
        <v>-1.8796729419450441E-2</v>
      </c>
      <c r="O4556">
        <v>-2.1271010873550704</v>
      </c>
      <c r="P4556">
        <v>-3.0280247355852805</v>
      </c>
      <c r="Q4556">
        <v>0.90092364823021021</v>
      </c>
      <c r="ID4556">
        <v>0.40811951289605053</v>
      </c>
      <c r="IE4556">
        <v>-0.67859266408079555</v>
      </c>
    </row>
    <row r="4557" spans="7:239" ht="15.6" x14ac:dyDescent="0.3">
      <c r="G4557" s="1"/>
      <c r="H4557" s="1"/>
      <c r="K4557">
        <v>0.34259527530480294</v>
      </c>
      <c r="L4557">
        <v>-0.3399700410544968</v>
      </c>
      <c r="M4557">
        <v>3.1033704290853784E-2</v>
      </c>
      <c r="N4557">
        <v>-8.9819439503438861E-3</v>
      </c>
      <c r="O4557">
        <v>-1.05693665810354</v>
      </c>
      <c r="P4557">
        <v>-1.4874395148169854</v>
      </c>
      <c r="Q4557">
        <v>0.43050285671344557</v>
      </c>
      <c r="ID4557">
        <v>-0.42028380396172854</v>
      </c>
      <c r="IE4557">
        <v>-0.17287725842406859</v>
      </c>
    </row>
    <row r="4558" spans="7:239" ht="15.6" x14ac:dyDescent="0.3">
      <c r="G4558" s="1"/>
      <c r="H4558" s="1"/>
      <c r="K4558">
        <v>-1.2993240181780445</v>
      </c>
      <c r="L4558">
        <v>-1.567181198664356</v>
      </c>
      <c r="M4558">
        <v>-0.11769817117958388</v>
      </c>
      <c r="N4558">
        <v>-4.2356394658415362E-2</v>
      </c>
      <c r="O4558">
        <v>7.671384747468931</v>
      </c>
      <c r="P4558">
        <v>5.6412508475761571</v>
      </c>
      <c r="Q4558">
        <v>2.0301338998927738</v>
      </c>
      <c r="ID4558">
        <v>-0.65108755108108152</v>
      </c>
      <c r="IE4558">
        <v>1.2273519898358982</v>
      </c>
    </row>
    <row r="4559" spans="7:239" ht="15.6" x14ac:dyDescent="0.3">
      <c r="G4559" s="1"/>
      <c r="H4559" s="1"/>
      <c r="K4559">
        <v>1.3196611389956789</v>
      </c>
      <c r="L4559">
        <v>0.25725576915400938</v>
      </c>
      <c r="M4559">
        <v>0.11954039212971321</v>
      </c>
      <c r="N4559">
        <v>7.3186874997612896E-3</v>
      </c>
      <c r="O4559">
        <v>-6.0803314385452492</v>
      </c>
      <c r="P4559">
        <v>-5.7295481455900985</v>
      </c>
      <c r="Q4559">
        <v>-0.35078329295515032</v>
      </c>
      <c r="ID4559">
        <v>-0.39449872711836004</v>
      </c>
      <c r="IE4559">
        <v>1.0427078604210875</v>
      </c>
    </row>
    <row r="4560" spans="7:239" ht="15.6" x14ac:dyDescent="0.3">
      <c r="G4560" s="1"/>
      <c r="H4560" s="1"/>
      <c r="K4560">
        <v>-3.2087454066663273E-2</v>
      </c>
      <c r="L4560">
        <v>1.0611952886744949</v>
      </c>
      <c r="M4560">
        <v>-2.9066149848833642E-3</v>
      </c>
      <c r="N4560">
        <v>2.8379545348707826E-2</v>
      </c>
      <c r="O4560">
        <v>-1.2209126833918</v>
      </c>
      <c r="P4560">
        <v>0.13931350064932088</v>
      </c>
      <c r="Q4560">
        <v>-1.3602261840411209</v>
      </c>
      <c r="ID4560">
        <v>1.2917797646900933</v>
      </c>
      <c r="IE4560">
        <v>-1.5875426221883187E-2</v>
      </c>
    </row>
    <row r="4561" spans="7:239" ht="15.6" x14ac:dyDescent="0.3">
      <c r="G4561" s="1"/>
      <c r="H4561" s="1"/>
      <c r="K4561">
        <v>1.084748326918016</v>
      </c>
      <c r="L4561">
        <v>1.6477204136107342</v>
      </c>
      <c r="M4561">
        <v>9.8261013020748328E-2</v>
      </c>
      <c r="N4561">
        <v>4.4440114061360135E-2</v>
      </c>
      <c r="O4561">
        <v>-6.8396377448697017</v>
      </c>
      <c r="P4561">
        <v>-4.7096315722800348</v>
      </c>
      <c r="Q4561">
        <v>-2.1300061725896673</v>
      </c>
      <c r="ID4561">
        <v>-0.92709183381714511</v>
      </c>
      <c r="IE4561">
        <v>0.48977033194962832</v>
      </c>
    </row>
    <row r="4562" spans="7:239" ht="15.6" x14ac:dyDescent="0.3">
      <c r="G4562" s="1"/>
      <c r="H4562" s="1"/>
      <c r="K4562">
        <v>-1.6038856663918837</v>
      </c>
      <c r="L4562">
        <v>0.16014817973325224</v>
      </c>
      <c r="M4562">
        <v>-0.1452866314132934</v>
      </c>
      <c r="N4562">
        <v>3.7541449119948339E-3</v>
      </c>
      <c r="O4562">
        <v>6.7836250252077566</v>
      </c>
      <c r="P4562">
        <v>6.963560473264983</v>
      </c>
      <c r="Q4562">
        <v>-0.17993544805722655</v>
      </c>
      <c r="ID4562">
        <v>0.41362267809232695</v>
      </c>
      <c r="IE4562">
        <v>0.42416057970419369</v>
      </c>
    </row>
    <row r="4563" spans="7:239" ht="15.6" x14ac:dyDescent="0.3">
      <c r="G4563" s="1"/>
      <c r="H4563" s="1"/>
      <c r="K4563">
        <v>0.70295059450102604</v>
      </c>
      <c r="L4563">
        <v>-0.14795402060025506</v>
      </c>
      <c r="M4563">
        <v>6.3676187190310846E-2</v>
      </c>
      <c r="N4563">
        <v>-3.7257942349023525E-3</v>
      </c>
      <c r="O4563">
        <v>-2.873410875316011</v>
      </c>
      <c r="P4563">
        <v>-3.0519874808391996</v>
      </c>
      <c r="Q4563">
        <v>0.17857660552318844</v>
      </c>
      <c r="ID4563">
        <v>0.19042907416849306</v>
      </c>
      <c r="IE4563">
        <v>-2.2928516645202066</v>
      </c>
    </row>
    <row r="4564" spans="7:239" ht="15.6" x14ac:dyDescent="0.3">
      <c r="G4564" s="1"/>
      <c r="H4564" s="1"/>
      <c r="K4564">
        <v>-0.59105256426564801</v>
      </c>
      <c r="L4564">
        <v>-1.5689569419328198</v>
      </c>
      <c r="M4564">
        <v>-5.3539998423655505E-2</v>
      </c>
      <c r="N4564">
        <v>-4.2169722598392793E-2</v>
      </c>
      <c r="O4564">
        <v>4.5873486344413426</v>
      </c>
      <c r="P4564">
        <v>2.566161890704584</v>
      </c>
      <c r="Q4564">
        <v>2.021186743736759</v>
      </c>
      <c r="ID4564">
        <v>-0.29290122880753627</v>
      </c>
      <c r="IE4564">
        <v>0.41339923297576975</v>
      </c>
    </row>
    <row r="4565" spans="7:239" ht="15.6" x14ac:dyDescent="0.3">
      <c r="G4565" s="1"/>
      <c r="H4565" s="1"/>
      <c r="K4565">
        <v>-1.8140759863830778</v>
      </c>
      <c r="L4565">
        <v>0.21093596352624136</v>
      </c>
      <c r="M4565">
        <v>-0.16432654441151917</v>
      </c>
      <c r="N4565">
        <v>5.0433743138725276E-3</v>
      </c>
      <c r="O4565">
        <v>7.6344118970799384</v>
      </c>
      <c r="P4565">
        <v>7.8761398639433047</v>
      </c>
      <c r="Q4565">
        <v>-0.24172796686336587</v>
      </c>
      <c r="ID4565">
        <v>-0.44062203007456818</v>
      </c>
      <c r="IE4565">
        <v>0.74195928986775028</v>
      </c>
    </row>
    <row r="4566" spans="7:239" ht="15.6" x14ac:dyDescent="0.3">
      <c r="G4566" s="1"/>
      <c r="H4566" s="1"/>
      <c r="K4566">
        <v>-0.87677314201708401</v>
      </c>
      <c r="L4566">
        <v>0.1228279060059725</v>
      </c>
      <c r="M4566">
        <v>-7.9421756167865856E-2</v>
      </c>
      <c r="N4566">
        <v>2.9961237450860756E-3</v>
      </c>
      <c r="O4566">
        <v>3.6630659538772496</v>
      </c>
      <c r="P4566">
        <v>3.8066695922942051</v>
      </c>
      <c r="Q4566">
        <v>-0.14360363841695531</v>
      </c>
      <c r="ID4566">
        <v>-0.56323800873072472</v>
      </c>
      <c r="IE4566">
        <v>0.41021497816984998</v>
      </c>
    </row>
    <row r="4567" spans="7:239" ht="15.6" x14ac:dyDescent="0.3">
      <c r="G4567" s="1"/>
      <c r="H4567" s="1"/>
      <c r="K4567">
        <v>-1.1553378457505281</v>
      </c>
      <c r="L4567">
        <v>1.1938374449251414</v>
      </c>
      <c r="M4567">
        <v>-0.10465530509477894</v>
      </c>
      <c r="N4567">
        <v>3.1556735981795855E-2</v>
      </c>
      <c r="O4567">
        <v>3.5036004453801581</v>
      </c>
      <c r="P4567">
        <v>5.0161087691706845</v>
      </c>
      <c r="Q4567">
        <v>-1.5125083237905266</v>
      </c>
      <c r="ID4567">
        <v>-7.4748539994336616E-2</v>
      </c>
      <c r="IE4567">
        <v>-0.88283347693847014</v>
      </c>
    </row>
    <row r="4568" spans="7:239" ht="15.6" x14ac:dyDescent="0.3">
      <c r="G4568" s="1"/>
      <c r="H4568" s="1"/>
      <c r="K4568">
        <v>0.9815149063659242</v>
      </c>
      <c r="L4568">
        <v>-0.77915561557448165</v>
      </c>
      <c r="M4568">
        <v>8.8909700620141932E-2</v>
      </c>
      <c r="N4568">
        <v>-2.0520225924657406E-2</v>
      </c>
      <c r="O4568">
        <v>-3.2778944500550757</v>
      </c>
      <c r="P4568">
        <v>-4.2614249563473239</v>
      </c>
      <c r="Q4568">
        <v>0.98353050629224814</v>
      </c>
      <c r="ID4568">
        <v>0.72621023422513264</v>
      </c>
      <c r="IE4568">
        <v>-0.604812147194421</v>
      </c>
    </row>
    <row r="4569" spans="7:239" ht="15.6" x14ac:dyDescent="0.3">
      <c r="G4569" s="1"/>
      <c r="H4569" s="1"/>
      <c r="K4569">
        <v>0.10257832221740178</v>
      </c>
      <c r="L4569">
        <v>0.28163174154109744</v>
      </c>
      <c r="M4569">
        <v>9.2919708700435043E-3</v>
      </c>
      <c r="N4569">
        <v>7.568409047558863E-3</v>
      </c>
      <c r="O4569">
        <v>-0.80811478672430681</v>
      </c>
      <c r="P4569">
        <v>-0.44536238771548947</v>
      </c>
      <c r="Q4569">
        <v>-0.36275239900881728</v>
      </c>
      <c r="ID4569">
        <v>0.59408814390498044</v>
      </c>
      <c r="IE4569">
        <v>-0.26375949716608504</v>
      </c>
    </row>
    <row r="4570" spans="7:239" ht="15.6" x14ac:dyDescent="0.3">
      <c r="G4570" s="1"/>
      <c r="H4570" s="1"/>
      <c r="K4570">
        <v>1.9111516665412334</v>
      </c>
      <c r="L4570">
        <v>-1.2135376574151115</v>
      </c>
      <c r="M4570">
        <v>0.17312006308798489</v>
      </c>
      <c r="N4570">
        <v>-3.1833878080403014E-2</v>
      </c>
      <c r="O4570">
        <v>-6.7718198416924702</v>
      </c>
      <c r="P4570">
        <v>-8.2976115332957487</v>
      </c>
      <c r="Q4570">
        <v>1.5257916916032788</v>
      </c>
      <c r="ID4570">
        <v>-2.4733362323469208E-2</v>
      </c>
      <c r="IE4570">
        <v>-0.48780552274168837</v>
      </c>
    </row>
    <row r="4571" spans="7:239" ht="15.6" x14ac:dyDescent="0.3">
      <c r="G4571" s="1"/>
      <c r="H4571" s="1"/>
      <c r="K4571">
        <v>-0.81634899258299765</v>
      </c>
      <c r="L4571">
        <v>0.88688350981703901</v>
      </c>
      <c r="M4571">
        <v>-7.3948285513912831E-2</v>
      </c>
      <c r="N4571">
        <v>2.3456879414940686E-2</v>
      </c>
      <c r="O4571">
        <v>2.4200434432964792</v>
      </c>
      <c r="P4571">
        <v>3.5443271900602467</v>
      </c>
      <c r="Q4571">
        <v>-1.1242837467637676</v>
      </c>
      <c r="ID4571">
        <v>-0.78330796319450546</v>
      </c>
      <c r="IE4571">
        <v>-0.44943961783402375</v>
      </c>
    </row>
    <row r="4572" spans="7:239" ht="15.6" x14ac:dyDescent="0.3">
      <c r="G4572" s="1"/>
      <c r="H4572" s="1"/>
      <c r="K4572">
        <v>-2.1428473996264268</v>
      </c>
      <c r="L4572">
        <v>-0.57025738274924487</v>
      </c>
      <c r="M4572">
        <v>-0.1941080258076146</v>
      </c>
      <c r="N4572">
        <v>-1.596459201933997E-2</v>
      </c>
      <c r="O4572">
        <v>10.068740418750146</v>
      </c>
      <c r="P4572">
        <v>9.3035605747668839</v>
      </c>
      <c r="Q4572">
        <v>0.76517984398326122</v>
      </c>
      <c r="ID4572">
        <v>0.58325261236796688</v>
      </c>
      <c r="IE4572">
        <v>0.86924929749186108</v>
      </c>
    </row>
    <row r="4573" spans="7:239" ht="15.6" x14ac:dyDescent="0.3">
      <c r="G4573" s="1"/>
      <c r="H4573" s="1"/>
      <c r="K4573">
        <v>-1.8820174542351629</v>
      </c>
      <c r="L4573">
        <v>0.20119069251676552</v>
      </c>
      <c r="M4573">
        <v>-0.17048096501913634</v>
      </c>
      <c r="N4573">
        <v>4.7601953574034845E-3</v>
      </c>
      <c r="O4573">
        <v>7.9429648136910744</v>
      </c>
      <c r="P4573">
        <v>8.1711200672982649</v>
      </c>
      <c r="Q4573">
        <v>-0.22815525360719063</v>
      </c>
      <c r="ID4573">
        <v>-0.18178082518287794</v>
      </c>
      <c r="IE4573">
        <v>1.0643931813388268</v>
      </c>
    </row>
    <row r="4574" spans="7:239" ht="15.6" x14ac:dyDescent="0.3">
      <c r="G4574" s="1"/>
      <c r="H4574" s="1"/>
      <c r="K4574">
        <v>-0.65142112103475247</v>
      </c>
      <c r="L4574">
        <v>-0.9129329270804224</v>
      </c>
      <c r="M4574">
        <v>-5.9008433262901942E-2</v>
      </c>
      <c r="N4574">
        <v>-2.4639073878429372E-2</v>
      </c>
      <c r="O4574">
        <v>4.009209028734003</v>
      </c>
      <c r="P4574">
        <v>2.8282629273022115</v>
      </c>
      <c r="Q4574">
        <v>1.1809461014317917</v>
      </c>
      <c r="ID4574">
        <v>1.2294365041995317</v>
      </c>
      <c r="IE4574">
        <v>-0.62375969076563498</v>
      </c>
    </row>
    <row r="4575" spans="7:239" ht="15.6" x14ac:dyDescent="0.3">
      <c r="G4575" s="1"/>
      <c r="H4575" s="1"/>
      <c r="K4575">
        <v>0.61181773464489275</v>
      </c>
      <c r="L4575">
        <v>0.16039546598120899</v>
      </c>
      <c r="M4575">
        <v>5.5420993882583959E-2</v>
      </c>
      <c r="N4575">
        <v>4.4933470968221379E-3</v>
      </c>
      <c r="O4575">
        <v>-2.8716829109972624</v>
      </c>
      <c r="P4575">
        <v>-2.6563176435138312</v>
      </c>
      <c r="Q4575">
        <v>-0.21536526748343116</v>
      </c>
      <c r="ID4575">
        <v>-0.27483643928117374</v>
      </c>
      <c r="IE4575">
        <v>-0.86095917111747022</v>
      </c>
    </row>
    <row r="4576" spans="7:239" ht="15.6" x14ac:dyDescent="0.3">
      <c r="G4576" s="1"/>
      <c r="H4576" s="1"/>
      <c r="K4576">
        <v>-0.50818553033532887</v>
      </c>
      <c r="L4576">
        <v>-0.56780511966287439</v>
      </c>
      <c r="M4576">
        <v>-4.6033557991382507E-2</v>
      </c>
      <c r="N4576">
        <v>-1.5358512091595103E-2</v>
      </c>
      <c r="O4576">
        <v>2.9425101844753807</v>
      </c>
      <c r="P4576">
        <v>2.2063796355816145</v>
      </c>
      <c r="Q4576">
        <v>0.73613054889376617</v>
      </c>
      <c r="ID4576">
        <v>-0.15929001795803882</v>
      </c>
      <c r="IE4576">
        <v>-0.85781686595246887</v>
      </c>
    </row>
    <row r="4577" spans="7:239" ht="15.6" x14ac:dyDescent="0.3">
      <c r="G4577" s="1"/>
      <c r="H4577" s="1"/>
      <c r="K4577">
        <v>1.3952771603079634</v>
      </c>
      <c r="L4577">
        <v>0.6449935140719435</v>
      </c>
      <c r="M4577">
        <v>0.12639000569478223</v>
      </c>
      <c r="N4577">
        <v>1.7716835505374135E-2</v>
      </c>
      <c r="O4577">
        <v>-6.9070133538567609</v>
      </c>
      <c r="P4577">
        <v>-6.057848814515169</v>
      </c>
      <c r="Q4577">
        <v>-0.84916453934159208</v>
      </c>
      <c r="ID4577">
        <v>-1.0299027833454599</v>
      </c>
      <c r="IE4577">
        <v>5.9824337504420955E-2</v>
      </c>
    </row>
    <row r="4578" spans="7:239" ht="15.6" x14ac:dyDescent="0.3">
      <c r="G4578" s="1"/>
      <c r="H4578" s="1"/>
      <c r="K4578">
        <v>0.82382236504041451</v>
      </c>
      <c r="L4578">
        <v>-2.4179979454446796</v>
      </c>
      <c r="M4578">
        <v>7.4625254659773196E-2</v>
      </c>
      <c r="N4578">
        <v>-6.4416308617276291E-2</v>
      </c>
      <c r="O4578">
        <v>-0.48931283245873258</v>
      </c>
      <c r="P4578">
        <v>-3.576774191824112</v>
      </c>
      <c r="Q4578">
        <v>3.0874613593653795</v>
      </c>
      <c r="ID4578">
        <v>1.1412957571357913</v>
      </c>
      <c r="IE4578">
        <v>1.0987474428520807</v>
      </c>
    </row>
    <row r="4579" spans="7:239" ht="15.6" x14ac:dyDescent="0.3">
      <c r="G4579" s="1"/>
      <c r="H4579" s="1"/>
      <c r="K4579">
        <v>-0.18056609711520116</v>
      </c>
      <c r="L4579">
        <v>-0.18366511146898051</v>
      </c>
      <c r="M4579">
        <v>-1.6356427734857851E-2</v>
      </c>
      <c r="N4579">
        <v>-4.9732934691303901E-3</v>
      </c>
      <c r="O4579">
        <v>1.0223294603020459</v>
      </c>
      <c r="P4579">
        <v>0.78396045493177935</v>
      </c>
      <c r="Q4579">
        <v>0.23836900537026653</v>
      </c>
      <c r="ID4579">
        <v>-9.4172740899538449E-2</v>
      </c>
      <c r="IE4579">
        <v>1.2320062008355277</v>
      </c>
    </row>
    <row r="4580" spans="7:239" ht="15.6" x14ac:dyDescent="0.3">
      <c r="G4580" s="1"/>
      <c r="H4580" s="1"/>
      <c r="K4580">
        <v>-0.42073297943364518</v>
      </c>
      <c r="L4580">
        <v>0.94002370703094051</v>
      </c>
      <c r="M4580">
        <v>-3.8111742368709088E-2</v>
      </c>
      <c r="N4580">
        <v>2.5009343004102718E-2</v>
      </c>
      <c r="O4580">
        <v>0.62799549712704628</v>
      </c>
      <c r="P4580">
        <v>1.8266885269783883</v>
      </c>
      <c r="Q4580">
        <v>-1.1986930298513421</v>
      </c>
      <c r="ID4580">
        <v>-1.1677345837183182</v>
      </c>
      <c r="IE4580">
        <v>-0.46907149167676621</v>
      </c>
    </row>
    <row r="4581" spans="7:239" ht="15.6" x14ac:dyDescent="0.3">
      <c r="G4581" s="1"/>
      <c r="H4581" s="1"/>
      <c r="K4581">
        <v>1.2203358005694875</v>
      </c>
      <c r="L4581">
        <v>0.11790226844809708</v>
      </c>
      <c r="M4581">
        <v>0.11054309005494001</v>
      </c>
      <c r="N4581">
        <v>3.5577233721301332E-3</v>
      </c>
      <c r="O4581">
        <v>-5.4688301781042519</v>
      </c>
      <c r="P4581">
        <v>-5.2983091769083384</v>
      </c>
      <c r="Q4581">
        <v>-0.17052100119591318</v>
      </c>
      <c r="ID4581">
        <v>0.65828484405320087</v>
      </c>
      <c r="IE4581">
        <v>-0.39080071333929151</v>
      </c>
    </row>
    <row r="4582" spans="7:239" ht="15.6" x14ac:dyDescent="0.3">
      <c r="G4582" s="1"/>
      <c r="H4582" s="1"/>
      <c r="K4582">
        <v>0.59460084610664055</v>
      </c>
      <c r="L4582">
        <v>0.45786202267889536</v>
      </c>
      <c r="M4582">
        <v>5.3861416543902495E-2</v>
      </c>
      <c r="N4582">
        <v>1.2445776558102924E-2</v>
      </c>
      <c r="O4582">
        <v>-3.1780910912910452</v>
      </c>
      <c r="P4582">
        <v>-2.5815673997715267</v>
      </c>
      <c r="Q4582">
        <v>-0.59652369151951856</v>
      </c>
      <c r="ID4582">
        <v>-1.3484632669493346</v>
      </c>
      <c r="IE4582">
        <v>0.39400572465641825</v>
      </c>
    </row>
    <row r="4583" spans="7:239" ht="15.6" x14ac:dyDescent="0.3">
      <c r="G4583" s="1"/>
      <c r="H4583" s="1"/>
      <c r="K4583">
        <v>0.13992777573390891</v>
      </c>
      <c r="L4583">
        <v>-1.056483958971641</v>
      </c>
      <c r="M4583">
        <v>1.2675239640533818E-2</v>
      </c>
      <c r="N4583">
        <v>-2.821784749825423E-2</v>
      </c>
      <c r="O4583">
        <v>0.74495422377572329</v>
      </c>
      <c r="P4583">
        <v>-0.60752181320040377</v>
      </c>
      <c r="Q4583">
        <v>1.3524760369761271</v>
      </c>
      <c r="ID4583">
        <v>-0.56238063305666264</v>
      </c>
      <c r="IE4583">
        <v>-0.40696768171616904</v>
      </c>
    </row>
    <row r="4584" spans="7:239" ht="15.6" x14ac:dyDescent="0.3">
      <c r="G4584" s="1"/>
      <c r="H4584" s="1"/>
      <c r="K4584">
        <v>-0.30029626444939683</v>
      </c>
      <c r="L4584">
        <v>0.23339987947654248</v>
      </c>
      <c r="M4584">
        <v>-2.7202084040065452E-2</v>
      </c>
      <c r="N4584">
        <v>6.1448582046444216E-3</v>
      </c>
      <c r="O4584">
        <v>1.0092688093719233</v>
      </c>
      <c r="P4584">
        <v>1.303790688580176</v>
      </c>
      <c r="Q4584">
        <v>-0.29452187920825268</v>
      </c>
      <c r="ID4584">
        <v>-1.1179887126079128E-2</v>
      </c>
      <c r="IE4584">
        <v>4.0387237742828493E-2</v>
      </c>
    </row>
    <row r="4585" spans="7:239" ht="15.6" x14ac:dyDescent="0.3">
      <c r="G4585" s="1"/>
      <c r="H4585" s="1"/>
      <c r="K4585">
        <v>-0.28306699980130245</v>
      </c>
      <c r="L4585">
        <v>-1.0125273582019796</v>
      </c>
      <c r="M4585">
        <v>-2.5641385621903916E-2</v>
      </c>
      <c r="N4585">
        <v>-2.718173307194827E-2</v>
      </c>
      <c r="O4585">
        <v>2.5318019822809203</v>
      </c>
      <c r="P4585">
        <v>1.2289867117126769</v>
      </c>
      <c r="Q4585">
        <v>1.3028152705682436</v>
      </c>
      <c r="ID4585">
        <v>0.5200449710229218</v>
      </c>
      <c r="IE4585">
        <v>-0.36751660339014375</v>
      </c>
    </row>
    <row r="4586" spans="7:239" ht="15.6" x14ac:dyDescent="0.3">
      <c r="G4586" s="1"/>
      <c r="H4586" s="1"/>
      <c r="K4586">
        <v>-1.4461485427633158</v>
      </c>
      <c r="L4586">
        <v>0.24635642842761665</v>
      </c>
      <c r="M4586">
        <v>-0.13099814700257395</v>
      </c>
      <c r="N4586">
        <v>6.1126271765255969E-3</v>
      </c>
      <c r="O4586">
        <v>5.9857390943971591</v>
      </c>
      <c r="P4586">
        <v>6.278716146588379</v>
      </c>
      <c r="Q4586">
        <v>-0.29297705219121989</v>
      </c>
      <c r="ID4586">
        <v>1.6842596722474132</v>
      </c>
      <c r="IE4586">
        <v>1.1969302751600719</v>
      </c>
    </row>
    <row r="4587" spans="7:239" ht="15.6" x14ac:dyDescent="0.3">
      <c r="G4587" s="1"/>
      <c r="H4587" s="1"/>
      <c r="K4587">
        <v>-0.30653309602849516</v>
      </c>
      <c r="L4587">
        <v>-0.21669639486760309</v>
      </c>
      <c r="M4587">
        <v>-2.7767042172559823E-2</v>
      </c>
      <c r="N4587">
        <v>-5.8986282534650887E-3</v>
      </c>
      <c r="O4587">
        <v>1.6135891485965232</v>
      </c>
      <c r="P4587">
        <v>1.330869023883416</v>
      </c>
      <c r="Q4587">
        <v>0.28272012471310726</v>
      </c>
      <c r="ID4587">
        <v>0.28867059553669011</v>
      </c>
      <c r="IE4587">
        <v>0.84875986202860199</v>
      </c>
    </row>
    <row r="4588" spans="7:239" ht="15.6" x14ac:dyDescent="0.3">
      <c r="G4588" s="1"/>
      <c r="H4588" s="1"/>
      <c r="K4588">
        <v>1.0505221094045039</v>
      </c>
      <c r="L4588">
        <v>1.0148965283153211</v>
      </c>
      <c r="M4588">
        <v>9.5160659951477947E-2</v>
      </c>
      <c r="N4588">
        <v>2.7498862107601059E-2</v>
      </c>
      <c r="O4588">
        <v>-5.8790474469079355</v>
      </c>
      <c r="P4588">
        <v>-4.5610322422775251</v>
      </c>
      <c r="Q4588">
        <v>-1.3180152046304106</v>
      </c>
      <c r="ID4588">
        <v>-0.53656018839404085</v>
      </c>
      <c r="IE4588">
        <v>-1.4406402731877892</v>
      </c>
    </row>
    <row r="4589" spans="7:239" ht="15.6" x14ac:dyDescent="0.3">
      <c r="G4589" s="1"/>
      <c r="H4589" s="1"/>
      <c r="K4589">
        <v>-1.1211717084232125</v>
      </c>
      <c r="L4589">
        <v>1.4505269800848608</v>
      </c>
      <c r="M4589">
        <v>-0.1015603943385425</v>
      </c>
      <c r="N4589">
        <v>3.8435246869013943E-2</v>
      </c>
      <c r="O4589">
        <v>3.0255762523489271</v>
      </c>
      <c r="P4589">
        <v>4.8677702881916369</v>
      </c>
      <c r="Q4589">
        <v>-1.8421940358427098</v>
      </c>
      <c r="ID4589">
        <v>0.36879518669191524</v>
      </c>
      <c r="IE4589">
        <v>-1.0121088616619132</v>
      </c>
    </row>
    <row r="4590" spans="7:239" ht="15.6" x14ac:dyDescent="0.3">
      <c r="G4590" s="1"/>
      <c r="H4590" s="1"/>
      <c r="K4590">
        <v>-0.62569138283743753</v>
      </c>
      <c r="L4590">
        <v>-2.3639562065981852</v>
      </c>
      <c r="M4590">
        <v>-5.6677726612069844E-2</v>
      </c>
      <c r="N4590">
        <v>-6.3449788436180904E-2</v>
      </c>
      <c r="O4590">
        <v>5.7576888348517663</v>
      </c>
      <c r="P4590">
        <v>2.7165526030237093</v>
      </c>
      <c r="Q4590">
        <v>3.0411362318280575</v>
      </c>
      <c r="ID4590">
        <v>-1.0330335940560076</v>
      </c>
      <c r="IE4590">
        <v>-2.2890308426286836</v>
      </c>
    </row>
    <row r="4591" spans="7:239" ht="15.6" x14ac:dyDescent="0.3">
      <c r="G4591" s="1"/>
      <c r="H4591" s="1"/>
      <c r="K4591">
        <v>0.47868674333694439</v>
      </c>
      <c r="L4591">
        <v>-0.29863164300767325</v>
      </c>
      <c r="M4591">
        <v>4.3361435231276509E-2</v>
      </c>
      <c r="N4591">
        <v>-7.8310214592341252E-3</v>
      </c>
      <c r="O4591">
        <v>-1.7029659407404081</v>
      </c>
      <c r="P4591">
        <v>-2.0783053024445648</v>
      </c>
      <c r="Q4591">
        <v>0.37533936170415672</v>
      </c>
      <c r="ID4591">
        <v>0.20601616651808516</v>
      </c>
      <c r="IE4591">
        <v>-0.3759523330142287</v>
      </c>
    </row>
    <row r="4592" spans="7:239" ht="15.6" x14ac:dyDescent="0.3">
      <c r="G4592" s="1"/>
      <c r="H4592" s="1"/>
      <c r="K4592">
        <v>0.85619025425637418</v>
      </c>
      <c r="L4592">
        <v>1.4372249790953879</v>
      </c>
      <c r="M4592">
        <v>7.7557272626318466E-2</v>
      </c>
      <c r="N4592">
        <v>3.8733161264454009E-2</v>
      </c>
      <c r="O4592">
        <v>-5.5737782684011172</v>
      </c>
      <c r="P4592">
        <v>-3.7173052525289116</v>
      </c>
      <c r="Q4592">
        <v>-1.8564730158722054</v>
      </c>
      <c r="ID4592">
        <v>0.75420060552210888</v>
      </c>
      <c r="IE4592">
        <v>0.63839332025400308</v>
      </c>
    </row>
    <row r="4593" spans="7:239" ht="15.6" x14ac:dyDescent="0.3">
      <c r="G4593" s="1"/>
      <c r="H4593" s="1"/>
      <c r="K4593">
        <v>0.24163643833978676</v>
      </c>
      <c r="L4593">
        <v>1.4229132165913283</v>
      </c>
      <c r="M4593">
        <v>2.1888433127574242E-2</v>
      </c>
      <c r="N4593">
        <v>3.8147086431208815E-2</v>
      </c>
      <c r="O4593">
        <v>-2.877490977144487</v>
      </c>
      <c r="P4593">
        <v>-1.0491084160062205</v>
      </c>
      <c r="Q4593">
        <v>-1.8283825611382662</v>
      </c>
      <c r="ID4593">
        <v>1.049051782362443</v>
      </c>
      <c r="IE4593">
        <v>-0.17781852354825006</v>
      </c>
    </row>
    <row r="4594" spans="7:239" ht="15.6" x14ac:dyDescent="0.3">
      <c r="G4594" s="1"/>
      <c r="H4594" s="1"/>
      <c r="K4594">
        <v>0.27945655925559243</v>
      </c>
      <c r="L4594">
        <v>-5.3668430815035799E-2</v>
      </c>
      <c r="M4594">
        <v>2.5314336907774428E-2</v>
      </c>
      <c r="N4594">
        <v>-1.343393580416453E-3</v>
      </c>
      <c r="O4594">
        <v>-1.148922731826735</v>
      </c>
      <c r="P4594">
        <v>-1.2133113293571889</v>
      </c>
      <c r="Q4594">
        <v>6.4388597530453812E-2</v>
      </c>
      <c r="ID4594">
        <v>-1.1402641731661722</v>
      </c>
      <c r="IE4594">
        <v>-0.87765010583940772</v>
      </c>
    </row>
    <row r="4595" spans="7:239" ht="15.6" x14ac:dyDescent="0.3">
      <c r="G4595" s="1"/>
      <c r="H4595" s="1"/>
      <c r="K4595">
        <v>-0.61912364374119178</v>
      </c>
      <c r="L4595">
        <v>-1.0253942254813313</v>
      </c>
      <c r="M4595">
        <v>-5.6082793501007429E-2</v>
      </c>
      <c r="N4595">
        <v>-2.7637072036343795E-2</v>
      </c>
      <c r="O4595">
        <v>4.0126771528245104</v>
      </c>
      <c r="P4595">
        <v>2.6880375727271799</v>
      </c>
      <c r="Q4595">
        <v>1.3246395800973307</v>
      </c>
      <c r="ID4595">
        <v>-0.76950669076663425</v>
      </c>
      <c r="IE4595">
        <v>-0.23498216722746054</v>
      </c>
    </row>
    <row r="4596" spans="7:239" ht="15.6" x14ac:dyDescent="0.3">
      <c r="G4596" s="1"/>
      <c r="H4596" s="1"/>
      <c r="K4596">
        <v>-0.18095457447627292</v>
      </c>
      <c r="L4596">
        <v>0.67443685702694445</v>
      </c>
      <c r="M4596">
        <v>-1.6391617629220714E-2</v>
      </c>
      <c r="N4596">
        <v>1.7983377615638677E-2</v>
      </c>
      <c r="O4596">
        <v>-7.6292751896859912E-2</v>
      </c>
      <c r="P4596">
        <v>0.78564709984232539</v>
      </c>
      <c r="Q4596">
        <v>-0.8619398517391853</v>
      </c>
      <c r="ID4596">
        <v>-0.84106402756628384</v>
      </c>
      <c r="IE4596">
        <v>-0.83253839765667481</v>
      </c>
    </row>
    <row r="4597" spans="7:239" ht="15.6" x14ac:dyDescent="0.3">
      <c r="G4597" s="1"/>
      <c r="H4597" s="1"/>
      <c r="K4597">
        <v>6.5913485682218109E-2</v>
      </c>
      <c r="L4597">
        <v>-0.22759198023006916</v>
      </c>
      <c r="M4597">
        <v>5.9707175518444889E-3</v>
      </c>
      <c r="N4597">
        <v>-6.0669743721044533E-3</v>
      </c>
      <c r="O4597">
        <v>4.613570996341021E-3</v>
      </c>
      <c r="P4597">
        <v>-0.2861753510051408</v>
      </c>
      <c r="Q4597">
        <v>0.29078892200148182</v>
      </c>
      <c r="ID4597">
        <v>0.63802316617104837</v>
      </c>
      <c r="IE4597">
        <v>-0.15124018353076649</v>
      </c>
    </row>
    <row r="4598" spans="7:239" ht="15.6" x14ac:dyDescent="0.3">
      <c r="G4598" s="1"/>
      <c r="H4598" s="1"/>
      <c r="K4598">
        <v>0.87278602645824965</v>
      </c>
      <c r="L4598">
        <v>-0.25077523893488668</v>
      </c>
      <c r="M4598">
        <v>7.9060586665115881E-2</v>
      </c>
      <c r="N4598">
        <v>-6.4204166552671148E-3</v>
      </c>
      <c r="O4598">
        <v>-3.4816294639862413</v>
      </c>
      <c r="P4598">
        <v>-3.7893588070620523</v>
      </c>
      <c r="Q4598">
        <v>0.3077293430758109</v>
      </c>
      <c r="ID4598">
        <v>0.24351116250267307</v>
      </c>
      <c r="IE4598">
        <v>0.77652517065521831</v>
      </c>
    </row>
    <row r="4599" spans="7:239" ht="15.6" x14ac:dyDescent="0.3">
      <c r="G4599" s="1"/>
      <c r="H4599" s="1"/>
      <c r="K4599">
        <v>-0.13441955792435131</v>
      </c>
      <c r="L4599">
        <v>-0.58482588304334482</v>
      </c>
      <c r="M4599">
        <v>-1.2176282372313055E-2</v>
      </c>
      <c r="N4599">
        <v>-1.5690288845150273E-2</v>
      </c>
      <c r="O4599">
        <v>1.3356394319814624</v>
      </c>
      <c r="P4599">
        <v>0.58360688670626204</v>
      </c>
      <c r="Q4599">
        <v>0.75203254527520036</v>
      </c>
      <c r="ID4599">
        <v>1.6600689507630684</v>
      </c>
      <c r="IE4599">
        <v>-0.83568016627390029</v>
      </c>
    </row>
    <row r="4600" spans="7:239" ht="15.6" x14ac:dyDescent="0.3">
      <c r="G4600" s="1"/>
      <c r="H4600" s="1"/>
      <c r="K4600">
        <v>0.15141866483767541</v>
      </c>
      <c r="L4600">
        <v>-0.47488310987523852</v>
      </c>
      <c r="M4600">
        <v>1.3716132146036168E-2</v>
      </c>
      <c r="N4600">
        <v>-1.2654482355662019E-2</v>
      </c>
      <c r="O4600">
        <v>-5.0884671526791658E-2</v>
      </c>
      <c r="P4600">
        <v>-0.65741159203087862</v>
      </c>
      <c r="Q4600">
        <v>0.60652692050408696</v>
      </c>
      <c r="ID4600">
        <v>-0.36906834471275352</v>
      </c>
      <c r="IE4600">
        <v>0.29565479245513121</v>
      </c>
    </row>
    <row r="4601" spans="7:239" ht="15.6" x14ac:dyDescent="0.3">
      <c r="G4601" s="1"/>
      <c r="H4601" s="1"/>
      <c r="K4601">
        <v>-0.16674825471001178</v>
      </c>
      <c r="L4601">
        <v>-0.36415904166259161</v>
      </c>
      <c r="M4601">
        <v>-1.5104750125589154E-2</v>
      </c>
      <c r="N4601">
        <v>-9.7974784251215717E-3</v>
      </c>
      <c r="O4601">
        <v>1.1935590545743322</v>
      </c>
      <c r="P4601">
        <v>0.72396778636766523</v>
      </c>
      <c r="Q4601">
        <v>0.46959126820666702</v>
      </c>
      <c r="ID4601">
        <v>-0.37689454042379472</v>
      </c>
      <c r="IE4601">
        <v>6.8876817955006581E-2</v>
      </c>
    </row>
    <row r="4602" spans="7:239" ht="15.6" x14ac:dyDescent="0.3">
      <c r="G4602" s="1"/>
      <c r="H4602" s="1"/>
      <c r="K4602">
        <v>-0.11627832892902305</v>
      </c>
      <c r="L4602">
        <v>-1.5846079949502435E-3</v>
      </c>
      <c r="M4602">
        <v>-1.0532974432316525E-2</v>
      </c>
      <c r="N4602">
        <v>-8.0838564264768862E-5</v>
      </c>
      <c r="O4602">
        <v>0.50871802818092648</v>
      </c>
      <c r="P4602">
        <v>0.50484345124735919</v>
      </c>
      <c r="Q4602">
        <v>3.8745769335672637E-3</v>
      </c>
      <c r="ID4602">
        <v>-1.7851382416803325</v>
      </c>
      <c r="IE4602">
        <v>1.0264836677394777</v>
      </c>
    </row>
    <row r="4603" spans="7:239" ht="15.6" x14ac:dyDescent="0.3">
      <c r="G4603" s="1"/>
      <c r="H4603" s="1"/>
      <c r="K4603">
        <v>0.12651918953899804</v>
      </c>
      <c r="L4603">
        <v>-0.60936060774044376</v>
      </c>
      <c r="M4603">
        <v>1.1460634160171975E-2</v>
      </c>
      <c r="N4603">
        <v>-1.6260391083780624E-2</v>
      </c>
      <c r="O4603">
        <v>0.23005143191352806</v>
      </c>
      <c r="P4603">
        <v>-0.54930600468875523</v>
      </c>
      <c r="Q4603">
        <v>0.77935743660228329</v>
      </c>
      <c r="ID4603">
        <v>-1.372806337390023</v>
      </c>
      <c r="IE4603">
        <v>-0.51281856609037668</v>
      </c>
    </row>
    <row r="4604" spans="7:239" ht="15.6" x14ac:dyDescent="0.3">
      <c r="G4604" s="1"/>
      <c r="H4604" s="1"/>
      <c r="K4604">
        <v>-0.93428545547672681</v>
      </c>
      <c r="L4604">
        <v>-0.83543699344865674</v>
      </c>
      <c r="M4604">
        <v>-8.4631460614027626E-2</v>
      </c>
      <c r="N4604">
        <v>-2.2659349908576557E-2</v>
      </c>
      <c r="O4604">
        <v>5.1424280405706266</v>
      </c>
      <c r="P4604">
        <v>4.0563697306055237</v>
      </c>
      <c r="Q4604">
        <v>1.0860583099651027</v>
      </c>
      <c r="ID4604">
        <v>-1.7324234838173507</v>
      </c>
      <c r="IE4604">
        <v>-1.3947628403148471</v>
      </c>
    </row>
    <row r="4605" spans="7:239" ht="15.6" x14ac:dyDescent="0.3">
      <c r="G4605" s="1"/>
      <c r="H4605" s="1"/>
      <c r="K4605">
        <v>-1.3172929568869411</v>
      </c>
      <c r="L4605">
        <v>1.5435088291362802</v>
      </c>
      <c r="M4605">
        <v>-0.11932587234918188</v>
      </c>
      <c r="N4605">
        <v>4.0857945690261195E-2</v>
      </c>
      <c r="O4605">
        <v>3.7609527262473224</v>
      </c>
      <c r="P4605">
        <v>5.7192662535129672</v>
      </c>
      <c r="Q4605">
        <v>-1.9583135272656449</v>
      </c>
      <c r="ID4605">
        <v>1.2336664055376174</v>
      </c>
      <c r="IE4605">
        <v>0.28082815097658631</v>
      </c>
    </row>
    <row r="4606" spans="7:239" ht="15.6" x14ac:dyDescent="0.3">
      <c r="G4606" s="1"/>
      <c r="H4606" s="1"/>
      <c r="K4606">
        <v>7.0948018981818128E-2</v>
      </c>
      <c r="L4606">
        <v>-0.45378756142472076</v>
      </c>
      <c r="M4606">
        <v>6.4267665079290066E-3</v>
      </c>
      <c r="N4606">
        <v>-1.2116719526928098E-2</v>
      </c>
      <c r="O4606">
        <v>0.2727183606117492</v>
      </c>
      <c r="P4606">
        <v>-0.30803369030017197</v>
      </c>
      <c r="Q4606">
        <v>0.58075205091192117</v>
      </c>
      <c r="ID4606">
        <v>-0.86147029025240229</v>
      </c>
      <c r="IE4606">
        <v>0.39978634563342119</v>
      </c>
    </row>
    <row r="4607" spans="7:239" ht="15.6" x14ac:dyDescent="0.3">
      <c r="G4607" s="1"/>
      <c r="H4607" s="1"/>
      <c r="K4607">
        <v>-0.18778857805537427</v>
      </c>
      <c r="L4607">
        <v>-1.3441783986831759</v>
      </c>
      <c r="M4607">
        <v>-1.7010670084067848E-2</v>
      </c>
      <c r="N4607">
        <v>-3.6022890145969828E-2</v>
      </c>
      <c r="O4607">
        <v>2.5418884048860799</v>
      </c>
      <c r="P4607">
        <v>0.81531816567623749</v>
      </c>
      <c r="Q4607">
        <v>1.7265702392098423</v>
      </c>
      <c r="ID4607">
        <v>-0.46064640325145423</v>
      </c>
      <c r="IE4607">
        <v>-1.2305484577777788</v>
      </c>
    </row>
    <row r="4608" spans="7:239" ht="15.6" x14ac:dyDescent="0.3">
      <c r="G4608" s="1"/>
      <c r="H4608" s="1"/>
      <c r="K4608">
        <v>1.2192612241835261</v>
      </c>
      <c r="L4608">
        <v>-1.5917775415521955</v>
      </c>
      <c r="M4608">
        <v>0.11044575045861839</v>
      </c>
      <c r="N4608">
        <v>-4.2181691025364169E-2</v>
      </c>
      <c r="O4608">
        <v>-3.2718833205084983</v>
      </c>
      <c r="P4608">
        <v>-5.2936437086623265</v>
      </c>
      <c r="Q4608">
        <v>2.0217603881538282</v>
      </c>
      <c r="ID4608">
        <v>0.18090658283245839</v>
      </c>
      <c r="IE4608">
        <v>-1.0211150046565978</v>
      </c>
    </row>
    <row r="4609" spans="7:239" ht="15.6" x14ac:dyDescent="0.3">
      <c r="G4609" s="1"/>
      <c r="H4609" s="1"/>
      <c r="K4609">
        <v>-1.6641721183950322</v>
      </c>
      <c r="L4609">
        <v>-1.9141564666273252</v>
      </c>
      <c r="M4609">
        <v>-0.15074762886150961</v>
      </c>
      <c r="N4609">
        <v>-5.1759654148268823E-2</v>
      </c>
      <c r="O4609">
        <v>9.7061353670159569</v>
      </c>
      <c r="P4609">
        <v>7.2253050371321299</v>
      </c>
      <c r="Q4609">
        <v>2.4808303298838275</v>
      </c>
      <c r="ID4609">
        <v>-0.88761280290353706</v>
      </c>
      <c r="IE4609">
        <v>0.48410225220396008</v>
      </c>
    </row>
    <row r="4610" spans="7:239" ht="15.6" x14ac:dyDescent="0.3">
      <c r="G4610" s="1"/>
      <c r="H4610" s="1"/>
      <c r="K4610">
        <v>1.3155573297661953</v>
      </c>
      <c r="L4610">
        <v>0.69750815365008589</v>
      </c>
      <c r="M4610">
        <v>0.11916865202915122</v>
      </c>
      <c r="N4610">
        <v>1.9095401434856742E-2</v>
      </c>
      <c r="O4610">
        <v>-6.6269696544651753</v>
      </c>
      <c r="P4610">
        <v>-5.7117307136253013</v>
      </c>
      <c r="Q4610">
        <v>-0.91523894083987423</v>
      </c>
      <c r="ID4610">
        <v>0.19820959142795697</v>
      </c>
      <c r="IE4610">
        <v>-0.94025474564271494</v>
      </c>
    </row>
    <row r="4611" spans="7:239" ht="15.6" x14ac:dyDescent="0.3">
      <c r="G4611" s="1"/>
      <c r="H4611" s="1"/>
      <c r="K4611">
        <v>1.5054581804596994</v>
      </c>
      <c r="L4611">
        <v>0.38205866542268208</v>
      </c>
      <c r="M4611">
        <v>0.13637066055002342</v>
      </c>
      <c r="N4611">
        <v>1.0718969819890872E-2</v>
      </c>
      <c r="O4611">
        <v>-7.0499778686270353</v>
      </c>
      <c r="P4611">
        <v>-6.5362196940047639</v>
      </c>
      <c r="Q4611">
        <v>-0.51375817462227125</v>
      </c>
      <c r="ID4611">
        <v>-0.65356982309083911</v>
      </c>
      <c r="IE4611">
        <v>-0.41128362880895308</v>
      </c>
    </row>
    <row r="4612" spans="7:239" ht="15.6" x14ac:dyDescent="0.3">
      <c r="G4612" s="1"/>
      <c r="H4612" s="1"/>
      <c r="K4612">
        <v>-0.10756007542564408</v>
      </c>
      <c r="L4612">
        <v>-1.2247396689961525</v>
      </c>
      <c r="M4612">
        <v>-9.7432387860328772E-3</v>
      </c>
      <c r="N4612">
        <v>-3.2801019891165219E-2</v>
      </c>
      <c r="O4612">
        <v>2.0391381864043301</v>
      </c>
      <c r="P4612">
        <v>0.46699157267261782</v>
      </c>
      <c r="Q4612">
        <v>1.5721466137317122</v>
      </c>
      <c r="ID4612">
        <v>-0.59134046608511115</v>
      </c>
      <c r="IE4612">
        <v>-0.41049128035368915</v>
      </c>
    </row>
    <row r="4613" spans="7:239" ht="15.6" x14ac:dyDescent="0.3">
      <c r="G4613" s="1"/>
      <c r="H4613" s="1"/>
      <c r="K4613">
        <v>-1.2623059208583658</v>
      </c>
      <c r="L4613">
        <v>0.53577858024648506</v>
      </c>
      <c r="M4613">
        <v>-0.11434491803093239</v>
      </c>
      <c r="N4613">
        <v>1.391632177607071E-2</v>
      </c>
      <c r="O4613">
        <v>4.8135234223749404</v>
      </c>
      <c r="P4613">
        <v>5.4805300651087325</v>
      </c>
      <c r="Q4613">
        <v>-0.66700664273379229</v>
      </c>
      <c r="ID4613">
        <v>-0.78462034807540126</v>
      </c>
      <c r="IE4613">
        <v>-0.44556276174556025</v>
      </c>
    </row>
    <row r="4614" spans="7:239" ht="15.6" x14ac:dyDescent="0.3">
      <c r="G4614" s="1"/>
      <c r="H4614" s="1"/>
      <c r="K4614">
        <v>1.0387987576709374</v>
      </c>
      <c r="L4614">
        <v>9.243325775050425E-3</v>
      </c>
      <c r="M4614">
        <v>9.4098710014563366E-2</v>
      </c>
      <c r="N4614">
        <v>5.9074869644872637E-4</v>
      </c>
      <c r="O4614">
        <v>-4.5384476568883345</v>
      </c>
      <c r="P4614">
        <v>-4.5101331847844213</v>
      </c>
      <c r="Q4614">
        <v>-2.8314472103912854E-2</v>
      </c>
      <c r="ID4614">
        <v>1.8146105918946962</v>
      </c>
      <c r="IE4614">
        <v>0.18818107082305063</v>
      </c>
    </row>
    <row r="4615" spans="7:239" ht="15.6" x14ac:dyDescent="0.3">
      <c r="G4615" s="1"/>
      <c r="H4615" s="1"/>
      <c r="K4615">
        <v>-0.118317968549337</v>
      </c>
      <c r="L4615">
        <v>-0.47650964444903376</v>
      </c>
      <c r="M4615">
        <v>-1.0717733468413615E-2</v>
      </c>
      <c r="N4615">
        <v>-1.2787181090937665E-2</v>
      </c>
      <c r="O4615">
        <v>1.126586062053835</v>
      </c>
      <c r="P4615">
        <v>0.51369891653228505</v>
      </c>
      <c r="Q4615">
        <v>0.61288714552154988</v>
      </c>
      <c r="ID4615">
        <v>1.1279119779820523</v>
      </c>
      <c r="IE4615">
        <v>0.1228014113653205</v>
      </c>
    </row>
    <row r="4616" spans="7:239" ht="15.6" x14ac:dyDescent="0.3">
      <c r="G4616" s="1"/>
      <c r="H4616" s="1"/>
      <c r="K4616">
        <v>-0.58973076621952492</v>
      </c>
      <c r="L4616">
        <v>0.45286166657697063</v>
      </c>
      <c r="M4616">
        <v>-5.3420264461594535E-2</v>
      </c>
      <c r="N4616">
        <v>1.1920421929862651E-2</v>
      </c>
      <c r="O4616">
        <v>1.9890795201839024</v>
      </c>
      <c r="P4616">
        <v>2.5604230647891879</v>
      </c>
      <c r="Q4616">
        <v>-0.57134354460528536</v>
      </c>
      <c r="ID4616">
        <v>-2.661442144151867</v>
      </c>
      <c r="IE4616">
        <v>0.26459153921041645</v>
      </c>
    </row>
    <row r="4617" spans="7:239" ht="15.6" x14ac:dyDescent="0.3">
      <c r="G4617" s="1"/>
      <c r="H4617" s="1"/>
      <c r="K4617">
        <v>0.965150020645</v>
      </c>
      <c r="L4617">
        <v>0.67077156269174121</v>
      </c>
      <c r="M4617">
        <v>8.7427301238641592E-2</v>
      </c>
      <c r="N4617">
        <v>1.8264260976610772E-2</v>
      </c>
      <c r="O4617">
        <v>-5.0657763748827396</v>
      </c>
      <c r="P4617">
        <v>-4.1903738373407631</v>
      </c>
      <c r="Q4617">
        <v>-0.8754025375419765</v>
      </c>
      <c r="ID4617">
        <v>0.23771708743436937</v>
      </c>
      <c r="IE4617">
        <v>-0.87881589894140277</v>
      </c>
    </row>
    <row r="4618" spans="7:239" ht="15.6" x14ac:dyDescent="0.3">
      <c r="G4618" s="1"/>
      <c r="H4618" s="1"/>
      <c r="K4618">
        <v>4.3132588737990647E-2</v>
      </c>
      <c r="L4618">
        <v>0.25315339483401694</v>
      </c>
      <c r="M4618">
        <v>3.9071292007833661E-3</v>
      </c>
      <c r="N4618">
        <v>6.786873147430126E-3</v>
      </c>
      <c r="O4618">
        <v>-0.51256148847710636</v>
      </c>
      <c r="P4618">
        <v>-0.18726795577714128</v>
      </c>
      <c r="Q4618">
        <v>-0.32529353269996508</v>
      </c>
      <c r="ID4618">
        <v>1.2587485187026315</v>
      </c>
      <c r="IE4618">
        <v>0.62525733446006071</v>
      </c>
    </row>
    <row r="4619" spans="7:239" ht="15.6" x14ac:dyDescent="0.3">
      <c r="G4619" s="1"/>
      <c r="H4619" s="1"/>
      <c r="K4619">
        <v>-0.31700299942760524</v>
      </c>
      <c r="L4619">
        <v>-0.21613844485729974</v>
      </c>
      <c r="M4619">
        <v>-2.8715449548442955E-2</v>
      </c>
      <c r="N4619">
        <v>-5.8871631228480112E-3</v>
      </c>
      <c r="O4619">
        <v>1.6584966113231308</v>
      </c>
      <c r="P4619">
        <v>1.3763260081290323</v>
      </c>
      <c r="Q4619">
        <v>0.28217060319409848</v>
      </c>
      <c r="ID4619">
        <v>-1.7873287622740013</v>
      </c>
      <c r="IE4619">
        <v>0.28962134941070017</v>
      </c>
    </row>
    <row r="4620" spans="7:239" ht="15.6" x14ac:dyDescent="0.3">
      <c r="G4620" s="1"/>
      <c r="H4620" s="1"/>
      <c r="K4620">
        <v>1.214726930218486</v>
      </c>
      <c r="L4620">
        <v>0.34763239547217639</v>
      </c>
      <c r="M4620">
        <v>0.1100350152610776</v>
      </c>
      <c r="N4620">
        <v>9.7018383262320491E-3</v>
      </c>
      <c r="O4620">
        <v>-5.7389645057006646</v>
      </c>
      <c r="P4620">
        <v>-5.273957249152935</v>
      </c>
      <c r="Q4620">
        <v>-0.46500725654772995</v>
      </c>
      <c r="ID4620">
        <v>0.28931146497475702</v>
      </c>
      <c r="IE4620">
        <v>1.0758201600376998</v>
      </c>
    </row>
    <row r="4621" spans="7:239" ht="15.6" x14ac:dyDescent="0.3">
      <c r="G4621" s="1"/>
      <c r="H4621" s="1"/>
      <c r="K4621">
        <v>-1.4433899922842144</v>
      </c>
      <c r="L4621">
        <v>-1.0481634794707111</v>
      </c>
      <c r="M4621">
        <v>-0.13074826603219669</v>
      </c>
      <c r="N4621">
        <v>-2.8518748176465152E-2</v>
      </c>
      <c r="O4621">
        <v>7.6336375484089656</v>
      </c>
      <c r="P4621">
        <v>6.2667393994409402</v>
      </c>
      <c r="Q4621">
        <v>1.3668981489680256</v>
      </c>
      <c r="ID4621">
        <v>-1.4286175065074942</v>
      </c>
      <c r="IE4621">
        <v>5.4704037543319125E-3</v>
      </c>
    </row>
    <row r="4622" spans="7:239" ht="15.6" x14ac:dyDescent="0.3">
      <c r="G4622" s="1"/>
      <c r="H4622" s="1"/>
      <c r="K4622">
        <v>-0.12262362853402925</v>
      </c>
      <c r="L4622">
        <v>1.3391562267192891</v>
      </c>
      <c r="M4622">
        <v>-1.1107758049526186E-2</v>
      </c>
      <c r="N4622">
        <v>3.5785899212035094E-2</v>
      </c>
      <c r="O4622">
        <v>-1.182818588890326</v>
      </c>
      <c r="P4622">
        <v>0.53239272015494044</v>
      </c>
      <c r="Q4622">
        <v>-1.7152113090452663</v>
      </c>
      <c r="ID4622">
        <v>-0.92346581312391018</v>
      </c>
      <c r="IE4622">
        <v>0.61449400824424949</v>
      </c>
    </row>
    <row r="4623" spans="7:239" ht="15.6" x14ac:dyDescent="0.3">
      <c r="G4623" s="1"/>
      <c r="H4623" s="1"/>
      <c r="K4623">
        <v>0.28121344765864936</v>
      </c>
      <c r="L4623">
        <v>0.56943524732163286</v>
      </c>
      <c r="M4623">
        <v>2.5473483163145263E-2</v>
      </c>
      <c r="N4623">
        <v>1.5327078239650386E-2</v>
      </c>
      <c r="O4623">
        <v>-1.9555631093359676</v>
      </c>
      <c r="P4623">
        <v>-1.220939178957583</v>
      </c>
      <c r="Q4623">
        <v>-0.73462393037838458</v>
      </c>
      <c r="ID4623">
        <v>-2.039163704655385</v>
      </c>
      <c r="IE4623">
        <v>-0.69607971682636383</v>
      </c>
    </row>
    <row r="4624" spans="7:239" ht="15.6" x14ac:dyDescent="0.3">
      <c r="G4624" s="1"/>
      <c r="H4624" s="1"/>
      <c r="K4624">
        <v>-8.6252481655605451E-2</v>
      </c>
      <c r="L4624">
        <v>1.7445319798367742</v>
      </c>
      <c r="M4624">
        <v>-7.8131083613774063E-3</v>
      </c>
      <c r="N4624">
        <v>4.6642941117207078E-2</v>
      </c>
      <c r="O4624">
        <v>-1.8611064619758606</v>
      </c>
      <c r="P4624">
        <v>0.37448079034782911</v>
      </c>
      <c r="Q4624">
        <v>-2.2355872523236897</v>
      </c>
      <c r="ID4624">
        <v>-3.9108352405948649E-2</v>
      </c>
      <c r="IE4624">
        <v>-6.930544171490749E-2</v>
      </c>
    </row>
    <row r="4625" spans="7:239" ht="15.6" x14ac:dyDescent="0.3">
      <c r="G4625" s="1"/>
      <c r="H4625" s="1"/>
      <c r="K4625">
        <v>-0.17002879329732712</v>
      </c>
      <c r="L4625">
        <v>0.22067314045015365</v>
      </c>
      <c r="M4625">
        <v>-1.540191494884278E-2</v>
      </c>
      <c r="N4625">
        <v>5.8474506265440082E-3</v>
      </c>
      <c r="O4625">
        <v>0.45794364870856663</v>
      </c>
      <c r="P4625">
        <v>0.73821083954553934</v>
      </c>
      <c r="Q4625">
        <v>-0.28026719083697271</v>
      </c>
      <c r="ID4625">
        <v>-1.5453331685112504</v>
      </c>
      <c r="IE4625">
        <v>0.18741922635624833</v>
      </c>
    </row>
    <row r="4626" spans="7:239" ht="15.6" x14ac:dyDescent="0.3">
      <c r="G4626" s="1"/>
      <c r="H4626" s="1"/>
      <c r="K4626">
        <v>-1.3495046561238955</v>
      </c>
      <c r="L4626">
        <v>0.31871009900915148</v>
      </c>
      <c r="M4626">
        <v>-0.12224374197810826</v>
      </c>
      <c r="N4626">
        <v>8.0802584602172045E-3</v>
      </c>
      <c r="O4626">
        <v>5.4718339435784138</v>
      </c>
      <c r="P4626">
        <v>5.8591191871000357</v>
      </c>
      <c r="Q4626">
        <v>-0.38728524352162219</v>
      </c>
      <c r="ID4626">
        <v>-0.29554038669510069</v>
      </c>
      <c r="IE4626">
        <v>-0.3968452361597572</v>
      </c>
    </row>
    <row r="4627" spans="7:239" ht="15.6" x14ac:dyDescent="0.3">
      <c r="G4627" s="1"/>
      <c r="H4627" s="1"/>
      <c r="K4627">
        <v>-1.3881726406466566</v>
      </c>
      <c r="L4627">
        <v>1.6163946862756182</v>
      </c>
      <c r="M4627">
        <v>-0.1257464487686063</v>
      </c>
      <c r="N4627">
        <v>4.2784425597088095E-2</v>
      </c>
      <c r="O4627">
        <v>3.9763539130856236</v>
      </c>
      <c r="P4627">
        <v>6.0270032540543008</v>
      </c>
      <c r="Q4627">
        <v>-2.0506493409686772</v>
      </c>
      <c r="ID4627">
        <v>1.9850508873855104</v>
      </c>
      <c r="IE4627">
        <v>-6.9641220860116565E-2</v>
      </c>
    </row>
    <row r="4628" spans="7:239" ht="15.6" x14ac:dyDescent="0.3">
      <c r="G4628" s="1"/>
      <c r="H4628" s="1"/>
      <c r="K4628">
        <v>-0.4395343661107825</v>
      </c>
      <c r="L4628">
        <v>-0.88266847711901641</v>
      </c>
      <c r="M4628">
        <v>-3.981485013596351E-2</v>
      </c>
      <c r="N4628">
        <v>-2.3759352201834224E-2</v>
      </c>
      <c r="O4628">
        <v>3.0470993663518326</v>
      </c>
      <c r="P4628">
        <v>1.9083181567275047</v>
      </c>
      <c r="Q4628">
        <v>1.1387812096243279</v>
      </c>
      <c r="ID4628">
        <v>-2.3791076367422952</v>
      </c>
      <c r="IE4628">
        <v>0.72335793035738216</v>
      </c>
    </row>
    <row r="4629" spans="7:239" ht="15.6" x14ac:dyDescent="0.3">
      <c r="G4629" s="1"/>
      <c r="H4629" s="1"/>
      <c r="K4629">
        <v>0.76045725453566326</v>
      </c>
      <c r="L4629">
        <v>1.7514395581949618</v>
      </c>
      <c r="M4629">
        <v>6.8885379525732912E-2</v>
      </c>
      <c r="N4629">
        <v>4.7107690437740393E-2</v>
      </c>
      <c r="O4629">
        <v>-5.5595256722043978</v>
      </c>
      <c r="P4629">
        <v>-3.3016630737806505</v>
      </c>
      <c r="Q4629">
        <v>-2.2578625984237468</v>
      </c>
      <c r="ID4629">
        <v>-1.3704410238591025</v>
      </c>
      <c r="IE4629">
        <v>-0.54344255531750818</v>
      </c>
    </row>
    <row r="4630" spans="7:239" ht="15.6" x14ac:dyDescent="0.3">
      <c r="G4630" s="1"/>
      <c r="H4630" s="1"/>
      <c r="K4630">
        <v>-0.65567412592839758</v>
      </c>
      <c r="L4630">
        <v>0.7251007467007291</v>
      </c>
      <c r="M4630">
        <v>-5.9393688126967152E-2</v>
      </c>
      <c r="N4630">
        <v>1.9181830161384257E-2</v>
      </c>
      <c r="O4630">
        <v>1.9273466661162999</v>
      </c>
      <c r="P4630">
        <v>2.8467281192984801</v>
      </c>
      <c r="Q4630">
        <v>-0.91938145318218023</v>
      </c>
      <c r="ID4630">
        <v>-0.37981004821960024</v>
      </c>
      <c r="IE4630">
        <v>0.16243406087014417</v>
      </c>
    </row>
    <row r="4631" spans="7:239" ht="15.6" x14ac:dyDescent="0.3">
      <c r="G4631" s="1"/>
      <c r="H4631" s="1"/>
      <c r="K4631">
        <v>-0.73552855600898237</v>
      </c>
      <c r="L4631">
        <v>-0.5557426679309917</v>
      </c>
      <c r="M4631">
        <v>-6.6627234378387939E-2</v>
      </c>
      <c r="N4631">
        <v>-1.5110972653520146E-2</v>
      </c>
      <c r="O4631">
        <v>3.9176966394367483</v>
      </c>
      <c r="P4631">
        <v>3.1934306084947366</v>
      </c>
      <c r="Q4631">
        <v>0.72426603094201147</v>
      </c>
      <c r="ID4631">
        <v>-0.12694090115810175</v>
      </c>
      <c r="IE4631">
        <v>-0.97464962858239035</v>
      </c>
    </row>
    <row r="4632" spans="7:239" ht="15.6" x14ac:dyDescent="0.3">
      <c r="G4632" s="1"/>
      <c r="H4632" s="1"/>
      <c r="K4632">
        <v>-0.14906660268281835</v>
      </c>
      <c r="L4632">
        <v>1.6004136657020758</v>
      </c>
      <c r="M4632">
        <v>-1.3503072577942005E-2</v>
      </c>
      <c r="N4632">
        <v>4.2766575793656336E-2</v>
      </c>
      <c r="O4632">
        <v>-1.402594115645287</v>
      </c>
      <c r="P4632">
        <v>0.64719968765675273</v>
      </c>
      <c r="Q4632">
        <v>-2.0497938033020398</v>
      </c>
      <c r="ID4632">
        <v>-1.3085359470122655</v>
      </c>
      <c r="IE4632">
        <v>2.9111522321757562E-2</v>
      </c>
    </row>
    <row r="4633" spans="7:239" ht="15.6" x14ac:dyDescent="0.3">
      <c r="G4633" s="1"/>
      <c r="H4633" s="1"/>
      <c r="K4633">
        <v>0.64876860016313354</v>
      </c>
      <c r="L4633">
        <v>1.0791295589010068</v>
      </c>
      <c r="M4633">
        <v>5.8768156895161891E-2</v>
      </c>
      <c r="N4633">
        <v>2.908445488480953E-2</v>
      </c>
      <c r="O4633">
        <v>-4.2107588902920039</v>
      </c>
      <c r="P4633">
        <v>-2.8167465269233314</v>
      </c>
      <c r="Q4633">
        <v>-1.3940123633686723</v>
      </c>
      <c r="ID4633">
        <v>-0.44764386128000466</v>
      </c>
      <c r="IE4633">
        <v>0.31798018996012528</v>
      </c>
    </row>
    <row r="4634" spans="7:239" ht="15.6" x14ac:dyDescent="0.3">
      <c r="G4634" s="1"/>
      <c r="H4634" s="1"/>
      <c r="K4634">
        <v>0.44205713514753969</v>
      </c>
      <c r="L4634">
        <v>0.46831076900359991</v>
      </c>
      <c r="M4634">
        <v>4.0043373043091142E-2</v>
      </c>
      <c r="N4634">
        <v>1.2674875725082024E-2</v>
      </c>
      <c r="O4634">
        <v>-2.5267755867881707</v>
      </c>
      <c r="P4634">
        <v>-1.9192712159858116</v>
      </c>
      <c r="Q4634">
        <v>-0.60750437080235886</v>
      </c>
      <c r="ID4634">
        <v>0.48636030954540005</v>
      </c>
      <c r="IE4634">
        <v>-1.4404125697478152</v>
      </c>
    </row>
    <row r="4635" spans="7:239" ht="15.6" x14ac:dyDescent="0.3">
      <c r="G4635" s="1"/>
      <c r="H4635" s="1"/>
      <c r="K4635">
        <v>2.931375584326194E-2</v>
      </c>
      <c r="L4635">
        <v>1.1521197469212792</v>
      </c>
      <c r="M4635">
        <v>2.6553618688544851E-3</v>
      </c>
      <c r="N4635">
        <v>3.0832348440376352E-2</v>
      </c>
      <c r="O4635">
        <v>-1.6050595542142321</v>
      </c>
      <c r="P4635">
        <v>-0.12727098682307439</v>
      </c>
      <c r="Q4635">
        <v>-1.4777885673911577</v>
      </c>
      <c r="ID4635">
        <v>1.1549325640966139</v>
      </c>
      <c r="IE4635">
        <v>3.2507356403697021E-2</v>
      </c>
    </row>
    <row r="4636" spans="7:239" ht="15.6" x14ac:dyDescent="0.3">
      <c r="G4636" s="1"/>
      <c r="H4636" s="1"/>
      <c r="K4636">
        <v>1.2678293481924399</v>
      </c>
      <c r="L4636">
        <v>-0.17945442467393066</v>
      </c>
      <c r="M4636">
        <v>0.11484525304111362</v>
      </c>
      <c r="N4636">
        <v>-4.381756420992978E-3</v>
      </c>
      <c r="O4636">
        <v>-5.2944942787910927</v>
      </c>
      <c r="P4636">
        <v>-5.504511026511695</v>
      </c>
      <c r="Q4636">
        <v>0.21001674772060208</v>
      </c>
      <c r="ID4636">
        <v>0.43639214442733848</v>
      </c>
      <c r="IE4636">
        <v>-0.15489873650330499</v>
      </c>
    </row>
    <row r="4637" spans="7:239" ht="15.6" x14ac:dyDescent="0.3">
      <c r="G4637" s="1"/>
      <c r="H4637" s="1"/>
      <c r="K4637">
        <v>-0.74177219548483309</v>
      </c>
      <c r="L4637">
        <v>-1.3806052764497247</v>
      </c>
      <c r="M4637">
        <v>-6.7192809198472259E-2</v>
      </c>
      <c r="N4637">
        <v>-3.7180584037422623E-2</v>
      </c>
      <c r="O4637">
        <v>5.0025967876595621</v>
      </c>
      <c r="P4637">
        <v>3.220538501516288</v>
      </c>
      <c r="Q4637">
        <v>1.7820582861432739</v>
      </c>
      <c r="ID4637">
        <v>-1.2493313182340553</v>
      </c>
      <c r="IE4637">
        <v>-1.2169931427614655</v>
      </c>
    </row>
    <row r="4638" spans="7:239" ht="15.6" x14ac:dyDescent="0.3">
      <c r="G4638" s="1"/>
      <c r="H4638" s="1"/>
      <c r="K4638">
        <v>-0.14900435969431206</v>
      </c>
      <c r="L4638">
        <v>0.11187348638636731</v>
      </c>
      <c r="M4638">
        <v>-1.3497434349283525E-2</v>
      </c>
      <c r="N4638">
        <v>2.9436851794029067E-3</v>
      </c>
      <c r="O4638">
        <v>0.50583918044788168</v>
      </c>
      <c r="P4638">
        <v>0.64692944843485389</v>
      </c>
      <c r="Q4638">
        <v>-0.14109026798697222</v>
      </c>
      <c r="ID4638">
        <v>-0.65193288362207935</v>
      </c>
      <c r="IE4638">
        <v>0.73203440629551386</v>
      </c>
    </row>
    <row r="4639" spans="7:239" ht="15.6" x14ac:dyDescent="0.3">
      <c r="G4639" s="1"/>
      <c r="H4639" s="1"/>
      <c r="K4639">
        <v>1.2578977417719548</v>
      </c>
      <c r="L4639">
        <v>-0.5477456004604796</v>
      </c>
      <c r="M4639">
        <v>0.11394560684338874</v>
      </c>
      <c r="N4639">
        <v>-1.4237932927106553E-2</v>
      </c>
      <c r="O4639">
        <v>-4.7789697524853469</v>
      </c>
      <c r="P4639">
        <v>-5.4613911562148951</v>
      </c>
      <c r="Q4639">
        <v>0.68242140372954851</v>
      </c>
      <c r="ID4639">
        <v>-1.3888911522137144</v>
      </c>
      <c r="IE4639">
        <v>9.1763027181148954E-2</v>
      </c>
    </row>
    <row r="4640" spans="7:239" ht="15.6" x14ac:dyDescent="0.3">
      <c r="G4640" s="1"/>
      <c r="H4640" s="1"/>
      <c r="K4640">
        <v>-0.14762368022765943</v>
      </c>
      <c r="L4640">
        <v>1.3862935621356667</v>
      </c>
      <c r="M4640">
        <v>-1.3372366663366286E-2</v>
      </c>
      <c r="N4640">
        <v>3.7038698349454113E-2</v>
      </c>
      <c r="O4640">
        <v>-1.1343227540847285</v>
      </c>
      <c r="P4640">
        <v>0.6409349781545256</v>
      </c>
      <c r="Q4640">
        <v>-1.7752577322392542</v>
      </c>
      <c r="ID4640">
        <v>-0.9591048316277746</v>
      </c>
      <c r="IE4640">
        <v>0.60064259650135887</v>
      </c>
    </row>
    <row r="4641" spans="7:239" ht="15.6" x14ac:dyDescent="0.3">
      <c r="G4641" s="1"/>
      <c r="H4641" s="1"/>
      <c r="K4641">
        <v>1.3110717563223933</v>
      </c>
      <c r="L4641">
        <v>-1.1148905039472596</v>
      </c>
      <c r="M4641">
        <v>0.11876233013896749</v>
      </c>
      <c r="N4641">
        <v>-2.939317779203891E-2</v>
      </c>
      <c r="O4641">
        <v>-4.2834463897916955</v>
      </c>
      <c r="P4641">
        <v>-5.6922557830939651</v>
      </c>
      <c r="Q4641">
        <v>1.4088093933022692</v>
      </c>
      <c r="ID4641">
        <v>-0.30430490335430982</v>
      </c>
      <c r="IE4641">
        <v>-0.31559549072204324</v>
      </c>
    </row>
    <row r="4642" spans="7:239" ht="15.6" x14ac:dyDescent="0.3">
      <c r="G4642" s="1"/>
      <c r="H4642" s="1"/>
      <c r="K4642">
        <v>0.16251323875795187</v>
      </c>
      <c r="L4642">
        <v>1.09461528370946</v>
      </c>
      <c r="M4642">
        <v>1.472112477463723E-2</v>
      </c>
      <c r="N4642">
        <v>2.9337971956513005E-2</v>
      </c>
      <c r="O4642">
        <v>-2.1117440847811135</v>
      </c>
      <c r="P4642">
        <v>-0.70558069662344813</v>
      </c>
      <c r="Q4642">
        <v>-1.4061633881576652</v>
      </c>
      <c r="ID4642">
        <v>0.52161678416436985</v>
      </c>
      <c r="IE4642">
        <v>-0.71304537379960664</v>
      </c>
    </row>
    <row r="4643" spans="7:239" ht="15.6" x14ac:dyDescent="0.3">
      <c r="G4643" s="1"/>
      <c r="H4643" s="1"/>
      <c r="K4643">
        <v>-0.3315788204139925</v>
      </c>
      <c r="L4643">
        <v>-1.4155621364785707</v>
      </c>
      <c r="M4643">
        <v>-3.0035788008701988E-2</v>
      </c>
      <c r="N4643">
        <v>-3.7980161001490528E-2</v>
      </c>
      <c r="O4643">
        <v>3.259991435355468</v>
      </c>
      <c r="P4643">
        <v>1.4396095781571423</v>
      </c>
      <c r="Q4643">
        <v>1.8203818571983257</v>
      </c>
      <c r="ID4643">
        <v>0.79349268342601187</v>
      </c>
      <c r="IE4643">
        <v>0.21158160419543076</v>
      </c>
    </row>
    <row r="4644" spans="7:239" ht="15.6" x14ac:dyDescent="0.3">
      <c r="G4644" s="1"/>
      <c r="H4644" s="1"/>
      <c r="K4644">
        <v>1.6782022927743587</v>
      </c>
      <c r="L4644">
        <v>-0.62390089755403222</v>
      </c>
      <c r="M4644">
        <v>0.15201854038371249</v>
      </c>
      <c r="N4644">
        <v>-1.6136348464093477E-2</v>
      </c>
      <c r="O4644">
        <v>-6.5128074859163405</v>
      </c>
      <c r="P4644">
        <v>-7.2862195834667709</v>
      </c>
      <c r="Q4644">
        <v>0.77341209755043017</v>
      </c>
      <c r="ID4644">
        <v>-1.6352391444202556</v>
      </c>
      <c r="IE4644">
        <v>1.8660783032451791E-2</v>
      </c>
    </row>
    <row r="4645" spans="7:239" ht="15.6" x14ac:dyDescent="0.3">
      <c r="G4645" s="1"/>
      <c r="H4645" s="1"/>
      <c r="K4645">
        <v>0.52957473193219584</v>
      </c>
      <c r="L4645">
        <v>0.55219836532644162</v>
      </c>
      <c r="M4645">
        <v>4.7971080792256121E-2</v>
      </c>
      <c r="N4645">
        <v>1.4948056631094178E-2</v>
      </c>
      <c r="O4645">
        <v>-3.0157022302127712</v>
      </c>
      <c r="P4645">
        <v>-2.2992447330855454</v>
      </c>
      <c r="Q4645">
        <v>-0.71645749712722562</v>
      </c>
      <c r="ID4645">
        <v>-0.67030931207351196</v>
      </c>
      <c r="IE4645">
        <v>0.29895065855401443</v>
      </c>
    </row>
    <row r="4646" spans="7:239" ht="15.6" x14ac:dyDescent="0.3">
      <c r="G4646" s="1"/>
      <c r="H4646" s="1"/>
      <c r="K4646">
        <v>-0.17317132703758151</v>
      </c>
      <c r="L4646">
        <v>1.8605496670032087</v>
      </c>
      <c r="M4646">
        <v>-1.5686578719329162E-2</v>
      </c>
      <c r="N4646">
        <v>4.9718023660683806E-2</v>
      </c>
      <c r="O4646">
        <v>-1.6311206512014125</v>
      </c>
      <c r="P4646">
        <v>0.75185471965375539</v>
      </c>
      <c r="Q4646">
        <v>-2.382975370855168</v>
      </c>
      <c r="ID4646">
        <v>1.359150669918352</v>
      </c>
      <c r="IE4646">
        <v>-0.57635831154707118</v>
      </c>
    </row>
    <row r="4647" spans="7:239" ht="15.6" x14ac:dyDescent="0.3">
      <c r="G4647" s="1"/>
      <c r="H4647" s="1"/>
      <c r="K4647">
        <v>-0.15835557066422057</v>
      </c>
      <c r="L4647">
        <v>-0.74678867061206944</v>
      </c>
      <c r="M4647">
        <v>-1.4344505914246991E-2</v>
      </c>
      <c r="N4647">
        <v>-2.0031192897393798E-2</v>
      </c>
      <c r="O4647">
        <v>1.6476206734028618</v>
      </c>
      <c r="P4647">
        <v>0.68752942663261807</v>
      </c>
      <c r="Q4647">
        <v>0.96009124677024382</v>
      </c>
      <c r="ID4647">
        <v>-1.3087111183572302</v>
      </c>
      <c r="IE4647">
        <v>0.95778771904999793</v>
      </c>
    </row>
    <row r="4648" spans="7:239" ht="15.6" x14ac:dyDescent="0.3">
      <c r="G4648" s="1"/>
      <c r="H4648" s="1"/>
      <c r="K4648">
        <v>1.7019980873376197</v>
      </c>
      <c r="L4648">
        <v>-0.22652280955123358</v>
      </c>
      <c r="M4648">
        <v>0.15417406238028741</v>
      </c>
      <c r="N4648">
        <v>-5.4974259081411155E-3</v>
      </c>
      <c r="O4648">
        <v>-7.1260427677635283</v>
      </c>
      <c r="P4648">
        <v>-7.3895333407518677</v>
      </c>
      <c r="Q4648">
        <v>0.26349057298833928</v>
      </c>
      <c r="ID4648">
        <v>-0.56318408234540507</v>
      </c>
      <c r="IE4648">
        <v>-0.33363930834072753</v>
      </c>
    </row>
    <row r="4649" spans="7:239" ht="15.6" x14ac:dyDescent="0.3">
      <c r="G4649" s="1"/>
      <c r="H4649" s="1"/>
      <c r="K4649">
        <v>-0.47608574081146243</v>
      </c>
      <c r="L4649">
        <v>-0.76588031386369104</v>
      </c>
      <c r="M4649">
        <v>-4.312582560950412E-2</v>
      </c>
      <c r="N4649">
        <v>-2.0647003923205107E-2</v>
      </c>
      <c r="O4649">
        <v>3.0566195298379455</v>
      </c>
      <c r="P4649">
        <v>2.0670125783079034</v>
      </c>
      <c r="Q4649">
        <v>0.98960695153004197</v>
      </c>
      <c r="ID4649">
        <v>-0.10259514405077068</v>
      </c>
      <c r="IE4649">
        <v>-1.2070597756186805</v>
      </c>
    </row>
    <row r="4650" spans="7:239" ht="15.6" x14ac:dyDescent="0.3">
      <c r="G4650" s="1"/>
      <c r="H4650" s="1"/>
      <c r="K4650">
        <v>-0.46577592515600397</v>
      </c>
      <c r="L4650">
        <v>5.3915608019165111E-2</v>
      </c>
      <c r="M4650">
        <v>-4.219191964696551E-2</v>
      </c>
      <c r="N4650">
        <v>1.2884028229709296E-3</v>
      </c>
      <c r="O4650">
        <v>1.9604977429949295</v>
      </c>
      <c r="P4650">
        <v>2.0222506440320616</v>
      </c>
      <c r="Q4650">
        <v>-6.1752901037132046E-2</v>
      </c>
      <c r="ID4650">
        <v>0.16488723408009753</v>
      </c>
      <c r="IE4650">
        <v>-0.25011941412054578</v>
      </c>
    </row>
    <row r="4651" spans="7:239" ht="15.6" x14ac:dyDescent="0.3">
      <c r="G4651" s="1"/>
      <c r="H4651" s="1"/>
      <c r="K4651">
        <v>0.291867403413966</v>
      </c>
      <c r="L4651">
        <v>0.4821918494667774</v>
      </c>
      <c r="M4651">
        <v>2.643856276660499E-2</v>
      </c>
      <c r="N4651">
        <v>1.2996578422733506E-2</v>
      </c>
      <c r="O4651">
        <v>-1.8901187794940872</v>
      </c>
      <c r="P4651">
        <v>-1.2671952598841829</v>
      </c>
      <c r="Q4651">
        <v>-0.62292351960990422</v>
      </c>
      <c r="ID4651">
        <v>-2.4020085479342055</v>
      </c>
      <c r="IE4651">
        <v>0.78014367619996916</v>
      </c>
    </row>
    <row r="4652" spans="7:239" ht="15.6" x14ac:dyDescent="0.3">
      <c r="G4652" s="1"/>
      <c r="H4652" s="1"/>
      <c r="K4652">
        <v>-1.222573728779947</v>
      </c>
      <c r="L4652">
        <v>1.0872263926983432</v>
      </c>
      <c r="M4652">
        <v>-0.11074581089586745</v>
      </c>
      <c r="N4652">
        <v>2.8682340345474379E-2</v>
      </c>
      <c r="O4652">
        <v>3.9332864577062208</v>
      </c>
      <c r="P4652">
        <v>5.3080255480655278</v>
      </c>
      <c r="Q4652">
        <v>-1.3747390903593071</v>
      </c>
      <c r="ID4652">
        <v>1.0917809272126571</v>
      </c>
      <c r="IE4652">
        <v>1.041408282841376</v>
      </c>
    </row>
    <row r="4653" spans="7:239" ht="15.6" x14ac:dyDescent="0.3">
      <c r="G4653" s="1"/>
      <c r="H4653" s="1"/>
      <c r="K4653">
        <v>0.56537993173693391</v>
      </c>
      <c r="L4653">
        <v>-0.58536274556960932</v>
      </c>
      <c r="M4653">
        <v>5.1214464641687739E-2</v>
      </c>
      <c r="N4653">
        <v>-1.5473274130268092E-2</v>
      </c>
      <c r="O4653">
        <v>-1.7130684295704777</v>
      </c>
      <c r="P4653">
        <v>-2.454699501041997</v>
      </c>
      <c r="Q4653">
        <v>0.74163107147151941</v>
      </c>
      <c r="ID4653">
        <v>1.2015495881044025</v>
      </c>
      <c r="IE4653">
        <v>0.58489856592042921</v>
      </c>
    </row>
    <row r="4654" spans="7:239" ht="15.6" x14ac:dyDescent="0.3">
      <c r="G4654" s="1"/>
      <c r="H4654" s="1"/>
      <c r="K4654">
        <v>1.3002830482213343</v>
      </c>
      <c r="L4654">
        <v>-2.3031565467123354</v>
      </c>
      <c r="M4654">
        <v>0.11778504410783143</v>
      </c>
      <c r="N4654">
        <v>-6.1186422974790947E-2</v>
      </c>
      <c r="O4654">
        <v>-2.7127610925342096</v>
      </c>
      <c r="P4654">
        <v>-5.6454146504219986</v>
      </c>
      <c r="Q4654">
        <v>2.932653557887789</v>
      </c>
      <c r="ID4654">
        <v>0.22435506011111134</v>
      </c>
      <c r="IE4654">
        <v>-0.52812842655762149</v>
      </c>
    </row>
    <row r="4655" spans="7:239" ht="15.6" x14ac:dyDescent="0.3">
      <c r="G4655" s="1"/>
      <c r="H4655" s="1"/>
      <c r="K4655">
        <v>1.5296484949726536</v>
      </c>
      <c r="L4655">
        <v>1.0368042406183664</v>
      </c>
      <c r="M4655">
        <v>0.13856191980375909</v>
      </c>
      <c r="N4655">
        <v>2.8243374472150175E-2</v>
      </c>
      <c r="O4655">
        <v>-7.9949458711503691</v>
      </c>
      <c r="P4655">
        <v>-6.6412463311946857</v>
      </c>
      <c r="Q4655">
        <v>-1.3536995399556835</v>
      </c>
      <c r="ID4655">
        <v>1.3653240988588904</v>
      </c>
      <c r="IE4655">
        <v>0.74081784758608782</v>
      </c>
    </row>
    <row r="4656" spans="7:239" ht="15.6" x14ac:dyDescent="0.3">
      <c r="G4656" s="1"/>
      <c r="H4656" s="1"/>
      <c r="K4656">
        <v>0.58861003736771789</v>
      </c>
      <c r="L4656">
        <v>-0.80614029031506496</v>
      </c>
      <c r="M4656">
        <v>5.3318744183049355E-2</v>
      </c>
      <c r="N4656">
        <v>-2.1372054499283078E-2</v>
      </c>
      <c r="O4656">
        <v>-1.531198730189447</v>
      </c>
      <c r="P4656">
        <v>-2.5555572172433045</v>
      </c>
      <c r="Q4656">
        <v>1.0243584870538576</v>
      </c>
      <c r="ID4656">
        <v>-0.57962889554152497</v>
      </c>
      <c r="IE4656">
        <v>1.6037294186618112</v>
      </c>
    </row>
    <row r="4657" spans="7:239" ht="15.6" x14ac:dyDescent="0.3">
      <c r="G4657" s="1"/>
      <c r="H4657" s="1"/>
      <c r="K4657">
        <v>0.31088900280923892</v>
      </c>
      <c r="L4657">
        <v>-0.86173557206029439</v>
      </c>
      <c r="M4657">
        <v>2.8161618317347162E-2</v>
      </c>
      <c r="N4657">
        <v>-2.2951218887779356E-2</v>
      </c>
      <c r="O4657">
        <v>-0.2497334487331293</v>
      </c>
      <c r="P4657">
        <v>-1.3497809830830081</v>
      </c>
      <c r="Q4657">
        <v>1.1000475343498788</v>
      </c>
      <c r="ID4657">
        <v>-1.6298235053262902</v>
      </c>
      <c r="IE4657">
        <v>-0.32509228600028789</v>
      </c>
    </row>
    <row r="4658" spans="7:239" ht="15.6" x14ac:dyDescent="0.3">
      <c r="G4658" s="1"/>
      <c r="H4658" s="1"/>
      <c r="K4658">
        <v>0.64326439970652838</v>
      </c>
      <c r="L4658">
        <v>-0.66539391133144166</v>
      </c>
      <c r="M4658">
        <v>5.8269563535472697E-2</v>
      </c>
      <c r="N4658">
        <v>-1.7588596439657649E-2</v>
      </c>
      <c r="O4658">
        <v>-1.9498309770618796</v>
      </c>
      <c r="P4658">
        <v>-2.7928490424955492</v>
      </c>
      <c r="Q4658">
        <v>0.84301806543366964</v>
      </c>
      <c r="ID4658">
        <v>0.46918707456267345</v>
      </c>
      <c r="IE4658">
        <v>-0.30207462371486943</v>
      </c>
    </row>
    <row r="4659" spans="7:239" ht="15.6" x14ac:dyDescent="0.3">
      <c r="G4659" s="1"/>
      <c r="H4659" s="1"/>
      <c r="K4659">
        <v>-0.11851175827945321</v>
      </c>
      <c r="L4659">
        <v>-1.4437105937238934</v>
      </c>
      <c r="M4659">
        <v>-1.0735287747799634E-2</v>
      </c>
      <c r="N4659">
        <v>-3.8662769416153535E-2</v>
      </c>
      <c r="O4659">
        <v>2.3676394378258978</v>
      </c>
      <c r="P4659">
        <v>0.51454028978789723</v>
      </c>
      <c r="Q4659">
        <v>1.8530991480380008</v>
      </c>
      <c r="ID4659">
        <v>-1.3260204293707467</v>
      </c>
      <c r="IE4659">
        <v>-0.10972622065271255</v>
      </c>
    </row>
    <row r="4660" spans="7:239" ht="15.6" x14ac:dyDescent="0.3">
      <c r="G4660" s="1"/>
      <c r="H4660" s="1"/>
      <c r="K4660">
        <v>-0.72884142886868941</v>
      </c>
      <c r="L4660">
        <v>0.31732775319595441</v>
      </c>
      <c r="M4660">
        <v>-6.6021486601969936E-2</v>
      </c>
      <c r="N4660">
        <v>8.2484888363449135E-3</v>
      </c>
      <c r="O4660">
        <v>2.7690487400613137</v>
      </c>
      <c r="P4660">
        <v>3.1643972333548502</v>
      </c>
      <c r="Q4660">
        <v>-0.39534849329353638</v>
      </c>
      <c r="ID4660">
        <v>-1.5517365471119475</v>
      </c>
      <c r="IE4660">
        <v>0.24945414089716095</v>
      </c>
    </row>
    <row r="4661" spans="7:239" ht="15.6" x14ac:dyDescent="0.3">
      <c r="G4661" s="1"/>
      <c r="H4661" s="1"/>
      <c r="K4661">
        <v>-1.805079725326183</v>
      </c>
      <c r="L4661">
        <v>-4.0666558725066526E-2</v>
      </c>
      <c r="M4661">
        <v>-0.16351162568529154</v>
      </c>
      <c r="N4661">
        <v>-1.6847727816701047E-3</v>
      </c>
      <c r="O4661">
        <v>7.9178318025550372</v>
      </c>
      <c r="P4661">
        <v>7.8370809651603919</v>
      </c>
      <c r="Q4661">
        <v>8.0750837394645406E-2</v>
      </c>
      <c r="ID4661">
        <v>0.30746464731980933</v>
      </c>
      <c r="IE4661">
        <v>0.20573826951432017</v>
      </c>
    </row>
    <row r="4662" spans="7:239" ht="15.6" x14ac:dyDescent="0.3">
      <c r="G4662" s="1"/>
      <c r="H4662" s="1"/>
      <c r="K4662">
        <v>0.78075005018013088</v>
      </c>
      <c r="L4662">
        <v>1.244331141585566</v>
      </c>
      <c r="M4662">
        <v>7.0723585317406024E-2</v>
      </c>
      <c r="N4662">
        <v>3.3547729892040967E-2</v>
      </c>
      <c r="O4662">
        <v>-4.9977042073633111</v>
      </c>
      <c r="P4662">
        <v>-3.3897679260172509</v>
      </c>
      <c r="Q4662">
        <v>-1.6079362813460598</v>
      </c>
      <c r="ID4662">
        <v>0.85664774553934697</v>
      </c>
      <c r="IE4662">
        <v>-0.64677667683264783</v>
      </c>
    </row>
    <row r="4663" spans="7:239" ht="15.6" x14ac:dyDescent="0.3">
      <c r="G4663" s="1"/>
      <c r="H4663" s="1"/>
      <c r="K4663">
        <v>0.6049572813367281</v>
      </c>
      <c r="L4663">
        <v>-0.98093581696390508</v>
      </c>
      <c r="M4663">
        <v>5.4799545501320171E-2</v>
      </c>
      <c r="N4663">
        <v>-2.6042953775642214E-2</v>
      </c>
      <c r="O4663">
        <v>-1.3782979448199086</v>
      </c>
      <c r="P4663">
        <v>-2.6265317413847309</v>
      </c>
      <c r="Q4663">
        <v>1.2482337965648223</v>
      </c>
      <c r="ID4663">
        <v>-0.79248479281540918</v>
      </c>
      <c r="IE4663">
        <v>-0.44471746959669195</v>
      </c>
    </row>
    <row r="4664" spans="7:239" ht="15.6" x14ac:dyDescent="0.3">
      <c r="G4664" s="1"/>
      <c r="H4664" s="1"/>
      <c r="K4664">
        <v>0.60843462764920364</v>
      </c>
      <c r="L4664">
        <v>-0.38160194233860745</v>
      </c>
      <c r="M4664">
        <v>5.5114537986497458E-2</v>
      </c>
      <c r="N4664">
        <v>-1.0007826599859474E-2</v>
      </c>
      <c r="O4664">
        <v>-2.1619560549755032</v>
      </c>
      <c r="P4664">
        <v>-2.6416292709909914</v>
      </c>
      <c r="Q4664">
        <v>0.4796732160154884</v>
      </c>
      <c r="ID4664">
        <v>-0.72551764750256886</v>
      </c>
      <c r="IE4664">
        <v>-0.81083913441482691</v>
      </c>
    </row>
    <row r="4665" spans="7:239" ht="15.6" x14ac:dyDescent="0.3">
      <c r="G4665" s="1"/>
      <c r="H4665" s="1"/>
      <c r="K4665">
        <v>0.56736544400988387</v>
      </c>
      <c r="L4665">
        <v>-0.34118219938256289</v>
      </c>
      <c r="M4665">
        <v>5.1394320597639757E-2</v>
      </c>
      <c r="N4665">
        <v>-8.9400561933654869E-3</v>
      </c>
      <c r="O4665">
        <v>-2.0348247781047739</v>
      </c>
      <c r="P4665">
        <v>-2.4633199626327538</v>
      </c>
      <c r="Q4665">
        <v>0.42849518452797963</v>
      </c>
      <c r="ID4665">
        <v>1.2591438793179526</v>
      </c>
      <c r="IE4665">
        <v>1.5370885305658393</v>
      </c>
    </row>
    <row r="4666" spans="7:239" ht="15.6" x14ac:dyDescent="0.3">
      <c r="G4666" s="1"/>
      <c r="H4666" s="1"/>
      <c r="K4666">
        <v>1.1415898176570629</v>
      </c>
      <c r="L4666">
        <v>1.3106685216616099</v>
      </c>
      <c r="M4666">
        <v>0.10340995155610166</v>
      </c>
      <c r="N4666">
        <v>3.5441759473022763E-2</v>
      </c>
      <c r="O4666">
        <v>-6.6551359692351779</v>
      </c>
      <c r="P4666">
        <v>-4.9564192121012223</v>
      </c>
      <c r="Q4666">
        <v>-1.6987167571339559</v>
      </c>
      <c r="ID4666">
        <v>0.49219114496682403</v>
      </c>
      <c r="IE4666">
        <v>-0.6920105523244624</v>
      </c>
    </row>
    <row r="4667" spans="7:239" ht="15.6" x14ac:dyDescent="0.3">
      <c r="G4667" s="1"/>
      <c r="H4667" s="1"/>
      <c r="K4667">
        <v>-0.40916255353436826</v>
      </c>
      <c r="L4667">
        <v>1.1508023527270599</v>
      </c>
      <c r="M4667">
        <v>-3.7063645089615169E-2</v>
      </c>
      <c r="N4667">
        <v>3.0652129088794156E-2</v>
      </c>
      <c r="O4667">
        <v>0.30730273640949801</v>
      </c>
      <c r="P4667">
        <v>1.7764534247268045</v>
      </c>
      <c r="Q4667">
        <v>-1.4691506883173064</v>
      </c>
      <c r="ID4667">
        <v>0.99374809610315973</v>
      </c>
      <c r="IE4667">
        <v>-0.82975470561416775</v>
      </c>
    </row>
    <row r="4668" spans="7:239" ht="15.6" x14ac:dyDescent="0.3">
      <c r="G4668" s="1"/>
      <c r="H4668" s="1"/>
      <c r="K4668">
        <v>-0.1673703391103063</v>
      </c>
      <c r="L4668">
        <v>-0.78777091422416756</v>
      </c>
      <c r="M4668">
        <v>-1.5161101116727362E-2</v>
      </c>
      <c r="N4668">
        <v>-2.1130571332031847E-2</v>
      </c>
      <c r="O4668">
        <v>1.739452923606956</v>
      </c>
      <c r="P4668">
        <v>0.72666867860187967</v>
      </c>
      <c r="Q4668">
        <v>1.0127842450050764</v>
      </c>
      <c r="ID4668">
        <v>1.0429433304015967</v>
      </c>
      <c r="IE4668">
        <v>-1.1341525673944224</v>
      </c>
    </row>
    <row r="4669" spans="7:239" ht="15.6" x14ac:dyDescent="0.3">
      <c r="G4669" s="1"/>
      <c r="H4669" s="1"/>
      <c r="K4669">
        <v>0.48354110463433608</v>
      </c>
      <c r="L4669">
        <v>-0.62835148362309723</v>
      </c>
      <c r="M4669">
        <v>4.3801163458381184E-2</v>
      </c>
      <c r="N4669">
        <v>-1.6650410403580836E-2</v>
      </c>
      <c r="O4669">
        <v>-1.3013304042679259</v>
      </c>
      <c r="P4669">
        <v>-2.0993813923191689</v>
      </c>
      <c r="Q4669">
        <v>0.79805098805124308</v>
      </c>
      <c r="ID4669">
        <v>-0.46439021762679866</v>
      </c>
      <c r="IE4669">
        <v>0.27957509793772095</v>
      </c>
    </row>
    <row r="4670" spans="7:239" ht="15.6" x14ac:dyDescent="0.3">
      <c r="G4670" s="1"/>
      <c r="H4670" s="1"/>
      <c r="K4670">
        <v>-0.69071822062755983</v>
      </c>
      <c r="L4670">
        <v>-1.3451975443024031</v>
      </c>
      <c r="M4670">
        <v>-6.2568127911832541E-2</v>
      </c>
      <c r="N4670">
        <v>-3.6216440907697309E-2</v>
      </c>
      <c r="O4670">
        <v>4.7347255016421421</v>
      </c>
      <c r="P4670">
        <v>2.9988784114183771</v>
      </c>
      <c r="Q4670">
        <v>1.7358470902237648</v>
      </c>
      <c r="ID4670">
        <v>-0.44338402544267796</v>
      </c>
      <c r="IE4670">
        <v>1.0543654764355703</v>
      </c>
    </row>
    <row r="4671" spans="7:239" ht="15.6" x14ac:dyDescent="0.3">
      <c r="G4671" s="1"/>
      <c r="H4671" s="1"/>
      <c r="K4671">
        <v>-0.27810956414186838</v>
      </c>
      <c r="L4671">
        <v>-0.19887808548377167</v>
      </c>
      <c r="M4671">
        <v>-2.5192320490579689E-2</v>
      </c>
      <c r="N4671">
        <v>-5.4125372914165942E-3</v>
      </c>
      <c r="O4671">
        <v>1.4668849836180153</v>
      </c>
      <c r="P4671">
        <v>1.2074631058035044</v>
      </c>
      <c r="Q4671">
        <v>0.25942187781451109</v>
      </c>
      <c r="ID4671">
        <v>1.4148329319598905</v>
      </c>
      <c r="IE4671">
        <v>0.60245124452434151</v>
      </c>
    </row>
    <row r="4672" spans="7:239" ht="15.6" x14ac:dyDescent="0.3">
      <c r="G4672" s="1"/>
      <c r="H4672" s="1"/>
      <c r="K4672">
        <v>-0.79351519931812464</v>
      </c>
      <c r="L4672">
        <v>-1.1777623478146257</v>
      </c>
      <c r="M4672">
        <v>-7.1879905594224483E-2</v>
      </c>
      <c r="N4672">
        <v>-3.1771035731509571E-2</v>
      </c>
      <c r="O4672">
        <v>4.9679698056964412</v>
      </c>
      <c r="P4672">
        <v>3.4451901358638142</v>
      </c>
      <c r="Q4672">
        <v>1.5227796698326268</v>
      </c>
      <c r="ID4672">
        <v>-5.6076455758472352E-2</v>
      </c>
      <c r="IE4672">
        <v>-0.98391044067997679</v>
      </c>
    </row>
    <row r="4673" spans="7:239" ht="15.6" x14ac:dyDescent="0.3">
      <c r="G4673" s="1"/>
      <c r="H4673" s="1"/>
      <c r="K4673">
        <v>0.6423176494653714</v>
      </c>
      <c r="L4673">
        <v>-0.51155833513205085</v>
      </c>
      <c r="M4673">
        <v>5.8183802962752537E-2</v>
      </c>
      <c r="N4673">
        <v>-1.3473346733736513E-2</v>
      </c>
      <c r="O4673">
        <v>-2.1429636210116776</v>
      </c>
      <c r="P4673">
        <v>-2.7887385546375176</v>
      </c>
      <c r="Q4673">
        <v>0.64577493362584015</v>
      </c>
      <c r="ID4673">
        <v>2.0694410290398251</v>
      </c>
      <c r="IE4673">
        <v>1.0143265685470391</v>
      </c>
    </row>
    <row r="4674" spans="7:239" ht="15.6" x14ac:dyDescent="0.3">
      <c r="G4674" s="1"/>
      <c r="H4674" s="1"/>
      <c r="K4674">
        <v>-2.0313216097917284</v>
      </c>
      <c r="L4674">
        <v>0.19040092827346022</v>
      </c>
      <c r="M4674">
        <v>-0.18400555612394873</v>
      </c>
      <c r="N4674">
        <v>4.4221718180765777E-3</v>
      </c>
      <c r="O4674">
        <v>8.6073972838570807</v>
      </c>
      <c r="P4674">
        <v>8.8193511338348216</v>
      </c>
      <c r="Q4674">
        <v>-0.21195384997774006</v>
      </c>
      <c r="ID4674">
        <v>-3.8756083378411244E-2</v>
      </c>
      <c r="IE4674">
        <v>-0.50392500363989001</v>
      </c>
    </row>
    <row r="4675" spans="7:239" ht="15.6" x14ac:dyDescent="0.3">
      <c r="G4675" s="1"/>
      <c r="H4675" s="1"/>
      <c r="K4675">
        <v>2.225451772868825</v>
      </c>
      <c r="L4675">
        <v>1.8266059573829707</v>
      </c>
      <c r="M4675">
        <v>0.20159067334282993</v>
      </c>
      <c r="N4675">
        <v>4.9602993673558873E-2</v>
      </c>
      <c r="O4675">
        <v>-12.03966444644103</v>
      </c>
      <c r="P4675">
        <v>-9.6622024408816998</v>
      </c>
      <c r="Q4675">
        <v>-2.3774620055593294</v>
      </c>
      <c r="ID4675">
        <v>-0.52104923615856702</v>
      </c>
      <c r="IE4675">
        <v>1.1315091086937081</v>
      </c>
    </row>
    <row r="4676" spans="7:239" ht="15.6" x14ac:dyDescent="0.3">
      <c r="G4676" s="1"/>
      <c r="H4676" s="1"/>
      <c r="K4676">
        <v>-1.436032027592935</v>
      </c>
      <c r="L4676">
        <v>0.11159144439582634</v>
      </c>
      <c r="M4676">
        <v>-0.13008175100157185</v>
      </c>
      <c r="N4676">
        <v>2.5106048033997131E-3</v>
      </c>
      <c r="O4676">
        <v>6.1144606530771144</v>
      </c>
      <c r="P4676">
        <v>6.2347934614220932</v>
      </c>
      <c r="Q4676">
        <v>-0.12033280834497904</v>
      </c>
      <c r="ID4676">
        <v>0.50441988727907872</v>
      </c>
      <c r="IE4676">
        <v>-1.4782286061828092</v>
      </c>
    </row>
    <row r="4677" spans="7:239" ht="15.6" x14ac:dyDescent="0.3">
      <c r="G4677" s="1"/>
      <c r="H4677" s="1"/>
      <c r="K4677">
        <v>1.5059724862151671</v>
      </c>
      <c r="L4677">
        <v>0.89227099692731049</v>
      </c>
      <c r="M4677">
        <v>0.13641724850345061</v>
      </c>
      <c r="N4677">
        <v>2.4368848923930788E-2</v>
      </c>
      <c r="O4677">
        <v>-7.7064469167216219</v>
      </c>
      <c r="P4677">
        <v>-6.5384526457076149</v>
      </c>
      <c r="Q4677">
        <v>-1.167994271014007</v>
      </c>
      <c r="ID4677">
        <v>-1.2826971660257851</v>
      </c>
      <c r="IE4677">
        <v>-8.3728718391373108E-2</v>
      </c>
    </row>
    <row r="4678" spans="7:239" ht="15.6" x14ac:dyDescent="0.3">
      <c r="G4678" s="1"/>
      <c r="H4678" s="1"/>
      <c r="K4678">
        <v>0.57119861925131044</v>
      </c>
      <c r="L4678">
        <v>-0.46434578454682812</v>
      </c>
      <c r="M4678">
        <v>5.1741545546470757E-2</v>
      </c>
      <c r="N4678">
        <v>-1.2233783860349285E-2</v>
      </c>
      <c r="O4678">
        <v>-1.89359946602407</v>
      </c>
      <c r="P4678">
        <v>-2.4799623880609603</v>
      </c>
      <c r="Q4678">
        <v>0.58636292203689033</v>
      </c>
      <c r="ID4678">
        <v>-0.90783727768262268</v>
      </c>
      <c r="IE4678">
        <v>-1.9452377662250271</v>
      </c>
    </row>
    <row r="4679" spans="7:239" ht="15.6" x14ac:dyDescent="0.3">
      <c r="G4679" s="1"/>
      <c r="H4679" s="1"/>
      <c r="K4679">
        <v>0.70046916923949021</v>
      </c>
      <c r="L4679">
        <v>-1.1378417746373239</v>
      </c>
      <c r="M4679">
        <v>6.3451409374219128E-2</v>
      </c>
      <c r="N4679">
        <v>-3.020907895328721E-2</v>
      </c>
      <c r="O4679">
        <v>-1.5932985430704623</v>
      </c>
      <c r="P4679">
        <v>-3.0412139230784003</v>
      </c>
      <c r="Q4679">
        <v>1.4479153800079381</v>
      </c>
      <c r="ID4679">
        <v>-0.79980347750490943</v>
      </c>
      <c r="IE4679">
        <v>-0.15564182471643626</v>
      </c>
    </row>
    <row r="4680" spans="7:239" ht="15.6" x14ac:dyDescent="0.3">
      <c r="G4680" s="1"/>
      <c r="H4680" s="1"/>
      <c r="K4680">
        <v>0.42830443024432646</v>
      </c>
      <c r="L4680">
        <v>-1.6503145296574988</v>
      </c>
      <c r="M4680">
        <v>3.8797595859544239E-2</v>
      </c>
      <c r="N4680">
        <v>-4.4009247988668246E-2</v>
      </c>
      <c r="O4680">
        <v>0.24979349038341447</v>
      </c>
      <c r="P4680">
        <v>-1.8595613536987241</v>
      </c>
      <c r="Q4680">
        <v>2.1093548440821386</v>
      </c>
      <c r="ID4680">
        <v>0.23741679114478997</v>
      </c>
      <c r="IE4680">
        <v>-1.5458397740764656</v>
      </c>
    </row>
    <row r="4681" spans="7:239" ht="15.6" x14ac:dyDescent="0.3">
      <c r="G4681" s="1"/>
      <c r="H4681" s="1"/>
      <c r="K4681">
        <v>-1.3328702367473497</v>
      </c>
      <c r="L4681">
        <v>0.93386551737052503</v>
      </c>
      <c r="M4681">
        <v>-0.1207369271175633</v>
      </c>
      <c r="N4681">
        <v>2.4543009524347771E-2</v>
      </c>
      <c r="O4681">
        <v>4.610556083547098</v>
      </c>
      <c r="P4681">
        <v>5.786897838849689</v>
      </c>
      <c r="Q4681">
        <v>-1.1763417553025912</v>
      </c>
      <c r="ID4681">
        <v>0.11067035937642695</v>
      </c>
      <c r="IE4681">
        <v>-0.30947823058566282</v>
      </c>
    </row>
    <row r="4682" spans="7:239" ht="15.6" x14ac:dyDescent="0.3">
      <c r="G4682" s="1"/>
      <c r="H4682" s="1"/>
      <c r="K4682">
        <v>0.6265576517560888</v>
      </c>
      <c r="L4682">
        <v>0.28458187558454551</v>
      </c>
      <c r="M4682">
        <v>5.6756196852016563E-2</v>
      </c>
      <c r="N4682">
        <v>7.8205792760745255E-3</v>
      </c>
      <c r="O4682">
        <v>-3.0951525364866557</v>
      </c>
      <c r="P4682">
        <v>-2.7203136666253989</v>
      </c>
      <c r="Q4682">
        <v>-0.37483886986125664</v>
      </c>
      <c r="ID4682">
        <v>-0.79754629988434556</v>
      </c>
      <c r="IE4682">
        <v>-1.0994821677439031</v>
      </c>
    </row>
    <row r="4683" spans="7:239" ht="15.6" x14ac:dyDescent="0.3">
      <c r="G4683" s="1"/>
      <c r="H4683" s="1"/>
      <c r="K4683">
        <v>-0.39301177527067949</v>
      </c>
      <c r="L4683">
        <v>-5.9195417941061791E-2</v>
      </c>
      <c r="M4683">
        <v>-3.5600640451689154E-2</v>
      </c>
      <c r="N4683">
        <v>-1.7135978429105674E-3</v>
      </c>
      <c r="O4683">
        <v>1.7884643091428329</v>
      </c>
      <c r="P4683">
        <v>1.7063318920726114</v>
      </c>
      <c r="Q4683">
        <v>8.213241707022155E-2</v>
      </c>
      <c r="ID4683">
        <v>0.76282027439734068</v>
      </c>
      <c r="IE4683">
        <v>0.14385361551294912</v>
      </c>
    </row>
    <row r="4684" spans="7:239" ht="15.6" x14ac:dyDescent="0.3">
      <c r="G4684" s="1"/>
      <c r="H4684" s="1"/>
      <c r="K4684">
        <v>0.74611965737447761</v>
      </c>
      <c r="L4684">
        <v>0.74442956198259291</v>
      </c>
      <c r="M4684">
        <v>6.758662036991632E-2</v>
      </c>
      <c r="N4684">
        <v>2.0162414371308477E-2</v>
      </c>
      <c r="O4684">
        <v>-4.2057944626227979</v>
      </c>
      <c r="P4684">
        <v>-3.2394137956897557</v>
      </c>
      <c r="Q4684">
        <v>-0.96638066693304225</v>
      </c>
      <c r="ID4684">
        <v>-0.54782458470773021</v>
      </c>
      <c r="IE4684">
        <v>-0.52059186258593793</v>
      </c>
    </row>
    <row r="4685" spans="7:239" ht="15.6" x14ac:dyDescent="0.3">
      <c r="G4685" s="1"/>
      <c r="H4685" s="1"/>
      <c r="K4685">
        <v>-0.52434767897992229</v>
      </c>
      <c r="L4685">
        <v>0.18186330517214916</v>
      </c>
      <c r="M4685">
        <v>-4.7497592605680365E-2</v>
      </c>
      <c r="N4685">
        <v>4.6920213976673697E-3</v>
      </c>
      <c r="O4685">
        <v>2.0516628460584938</v>
      </c>
      <c r="P4685">
        <v>2.2765505348064381</v>
      </c>
      <c r="Q4685">
        <v>-0.22488768874794418</v>
      </c>
      <c r="ID4685">
        <v>-0.46803052721210958</v>
      </c>
      <c r="IE4685">
        <v>-1.5441828174104497</v>
      </c>
    </row>
    <row r="4686" spans="7:239" ht="15.6" x14ac:dyDescent="0.3">
      <c r="G4686" s="1"/>
      <c r="H4686" s="1"/>
      <c r="K4686">
        <v>1.1353947234533286</v>
      </c>
      <c r="L4686">
        <v>0.15534482109355988</v>
      </c>
      <c r="M4686">
        <v>0.10284877416858042</v>
      </c>
      <c r="N4686">
        <v>4.5313394818313176E-3</v>
      </c>
      <c r="O4686">
        <v>-5.1467083224168659</v>
      </c>
      <c r="P4686">
        <v>-4.9295220871818843</v>
      </c>
      <c r="Q4686">
        <v>-0.21718623523498151</v>
      </c>
      <c r="ID4686">
        <v>0.34094039272553489</v>
      </c>
      <c r="IE4686">
        <v>1.8182558348326334</v>
      </c>
    </row>
    <row r="4687" spans="7:239" ht="15.6" x14ac:dyDescent="0.3">
      <c r="G4687" s="1"/>
      <c r="H4687" s="1"/>
      <c r="K4687">
        <v>1.356837964379118</v>
      </c>
      <c r="L4687">
        <v>-1.7933171306236397</v>
      </c>
      <c r="M4687">
        <v>0.12290802352625214</v>
      </c>
      <c r="N4687">
        <v>-4.7527991553279657E-2</v>
      </c>
      <c r="O4687">
        <v>-3.6129505241761253</v>
      </c>
      <c r="P4687">
        <v>-5.8909580747304826</v>
      </c>
      <c r="Q4687">
        <v>2.2780075505543573</v>
      </c>
      <c r="ID4687">
        <v>2.8161952324272661E-2</v>
      </c>
      <c r="IE4687">
        <v>-0.89384667421297992</v>
      </c>
    </row>
    <row r="4688" spans="7:239" ht="15.6" x14ac:dyDescent="0.3">
      <c r="G4688" s="1"/>
      <c r="H4688" s="1"/>
      <c r="K4688">
        <v>0.92674608292720317</v>
      </c>
      <c r="L4688">
        <v>1.4503208050268934</v>
      </c>
      <c r="M4688">
        <v>8.3948512905445444E-2</v>
      </c>
      <c r="N4688">
        <v>3.9106842003417484E-2</v>
      </c>
      <c r="O4688">
        <v>-5.8980196397378046</v>
      </c>
      <c r="P4688">
        <v>-4.0236361774731559</v>
      </c>
      <c r="Q4688">
        <v>-1.8743834622646489</v>
      </c>
      <c r="ID4688">
        <v>-0.21553025198817871</v>
      </c>
      <c r="IE4688">
        <v>-0.23240725562648132</v>
      </c>
    </row>
    <row r="4689" spans="7:239" ht="15.6" x14ac:dyDescent="0.3">
      <c r="G4689" s="1"/>
      <c r="H4689" s="1"/>
      <c r="K4689">
        <v>-0.21685593079805202</v>
      </c>
      <c r="L4689">
        <v>2.5056881289237234</v>
      </c>
      <c r="M4689">
        <v>-1.9643711735712461E-2</v>
      </c>
      <c r="N4689">
        <v>6.6962967493491107E-2</v>
      </c>
      <c r="O4689">
        <v>-2.2680028837741668</v>
      </c>
      <c r="P4689">
        <v>0.94151934875477317</v>
      </c>
      <c r="Q4689">
        <v>-3.2095222325289399</v>
      </c>
      <c r="ID4689">
        <v>-1.4449745392834623</v>
      </c>
      <c r="IE4689">
        <v>-1.4459364460640558</v>
      </c>
    </row>
    <row r="4690" spans="7:239" ht="15.6" x14ac:dyDescent="0.3">
      <c r="G4690" s="1"/>
      <c r="H4690" s="1"/>
      <c r="K4690">
        <v>0.89352347738284676</v>
      </c>
      <c r="L4690">
        <v>0.28510217645027131</v>
      </c>
      <c r="M4690">
        <v>8.0939071180605685E-2</v>
      </c>
      <c r="N4690">
        <v>7.9227668212712189E-3</v>
      </c>
      <c r="O4690">
        <v>-4.2591309102024359</v>
      </c>
      <c r="P4690">
        <v>-3.8793942108322317</v>
      </c>
      <c r="Q4690">
        <v>-0.3797366993702046</v>
      </c>
      <c r="ID4690">
        <v>-0.62096116914821764</v>
      </c>
      <c r="IE4690">
        <v>0.11742204960764613</v>
      </c>
    </row>
    <row r="4691" spans="7:239" ht="15.6" x14ac:dyDescent="0.3">
      <c r="G4691" s="1"/>
      <c r="H4691" s="1"/>
      <c r="K4691">
        <v>0.32863445990950868</v>
      </c>
      <c r="L4691">
        <v>0.78861926442689867</v>
      </c>
      <c r="M4691">
        <v>2.9769075593767118E-2</v>
      </c>
      <c r="N4691">
        <v>2.1206586619040686E-2</v>
      </c>
      <c r="O4691">
        <v>-2.4432537462709503</v>
      </c>
      <c r="P4691">
        <v>-1.4268261030892526</v>
      </c>
      <c r="Q4691">
        <v>-1.0164276431816976</v>
      </c>
      <c r="ID4691">
        <v>0.91062649837098919</v>
      </c>
      <c r="IE4691">
        <v>0.27757895072035138</v>
      </c>
    </row>
    <row r="4692" spans="7:239" ht="15.6" x14ac:dyDescent="0.3">
      <c r="G4692" s="1"/>
      <c r="H4692" s="1"/>
      <c r="K4692">
        <v>-0.28730855730216609</v>
      </c>
      <c r="L4692">
        <v>-0.50332560814060801</v>
      </c>
      <c r="M4692">
        <v>-2.6025603533541327E-2</v>
      </c>
      <c r="N4692">
        <v>-1.3560462499750866E-2</v>
      </c>
      <c r="O4692">
        <v>1.8973525784167145</v>
      </c>
      <c r="P4692">
        <v>1.2474022027772862</v>
      </c>
      <c r="Q4692">
        <v>0.64995037563942826</v>
      </c>
      <c r="ID4692">
        <v>0.26686132605987251</v>
      </c>
      <c r="IE4692">
        <v>1.6668542767511345</v>
      </c>
    </row>
    <row r="4693" spans="7:239" ht="15.6" x14ac:dyDescent="0.3">
      <c r="G4693" s="1"/>
      <c r="H4693" s="1"/>
      <c r="K4693">
        <v>0.13410929497980487</v>
      </c>
      <c r="L4693">
        <v>-0.73513169579842075</v>
      </c>
      <c r="M4693">
        <v>1.2148177464955832E-2</v>
      </c>
      <c r="N4693">
        <v>-1.9622635100001739E-2</v>
      </c>
      <c r="O4693">
        <v>0.35824932576513013</v>
      </c>
      <c r="P4693">
        <v>-0.58225982386865793</v>
      </c>
      <c r="Q4693">
        <v>0.94050914963378807</v>
      </c>
      <c r="ID4693">
        <v>0.23968352940564405</v>
      </c>
      <c r="IE4693">
        <v>0.13618474587941096</v>
      </c>
    </row>
    <row r="4694" spans="7:239" ht="15.6" x14ac:dyDescent="0.3">
      <c r="G4694" s="1"/>
      <c r="H4694" s="1"/>
      <c r="K4694">
        <v>0.35347851955249093</v>
      </c>
      <c r="L4694">
        <v>-1.8315035182921762</v>
      </c>
      <c r="M4694">
        <v>3.2019553799161792E-2</v>
      </c>
      <c r="N4694">
        <v>-4.8881336466149859E-2</v>
      </c>
      <c r="O4694">
        <v>0.80818202023423913</v>
      </c>
      <c r="P4694">
        <v>-1.5346910933129627</v>
      </c>
      <c r="Q4694">
        <v>2.3428731135472018</v>
      </c>
      <c r="ID4694">
        <v>-0.8323480403491107</v>
      </c>
      <c r="IE4694">
        <v>-1.2035006142580607</v>
      </c>
    </row>
    <row r="4695" spans="7:239" ht="15.6" x14ac:dyDescent="0.3">
      <c r="G4695" s="1"/>
      <c r="H4695" s="1"/>
      <c r="K4695">
        <v>-0.89386204565034355</v>
      </c>
      <c r="L4695">
        <v>-1.0292171856601033</v>
      </c>
      <c r="M4695">
        <v>-8.0969740101788021E-2</v>
      </c>
      <c r="N4695">
        <v>-2.7830185493559659E-2</v>
      </c>
      <c r="O4695">
        <v>5.2147596375519818</v>
      </c>
      <c r="P4695">
        <v>3.8808641663623828</v>
      </c>
      <c r="Q4695">
        <v>1.3338954711895987</v>
      </c>
      <c r="ID4695">
        <v>-1.2067124001320545E-2</v>
      </c>
      <c r="IE4695">
        <v>1.5705140166236657</v>
      </c>
    </row>
    <row r="4696" spans="7:239" ht="15.6" x14ac:dyDescent="0.3">
      <c r="G4696" s="1"/>
      <c r="H4696" s="1"/>
      <c r="K4696">
        <v>0.44981137440376812</v>
      </c>
      <c r="L4696">
        <v>0.79203675901855941</v>
      </c>
      <c r="M4696">
        <v>4.0745784271220969E-2</v>
      </c>
      <c r="N4696">
        <v>2.1338080031411116E-2</v>
      </c>
      <c r="O4696">
        <v>-2.9756677491925037</v>
      </c>
      <c r="P4696">
        <v>-1.9529376518898023</v>
      </c>
      <c r="Q4696">
        <v>-1.0227300973027014</v>
      </c>
      <c r="ID4696">
        <v>-2.0102420247123622</v>
      </c>
      <c r="IE4696">
        <v>1.7235306136824526</v>
      </c>
    </row>
    <row r="4697" spans="7:239" ht="15.6" x14ac:dyDescent="0.3">
      <c r="G4697" s="1"/>
      <c r="H4697" s="1"/>
      <c r="K4697">
        <v>0.26064567441791253</v>
      </c>
      <c r="L4697">
        <v>-1.1353506050317557</v>
      </c>
      <c r="M4697">
        <v>2.3610368757651844E-2</v>
      </c>
      <c r="N4697">
        <v>-3.0287853233443764E-2</v>
      </c>
      <c r="O4697">
        <v>0.32005055457711307</v>
      </c>
      <c r="P4697">
        <v>-1.1316404616216569</v>
      </c>
      <c r="Q4697">
        <v>1.4516910161987699</v>
      </c>
      <c r="ID4697">
        <v>-0.49714593160920401</v>
      </c>
      <c r="IE4697">
        <v>0.57335748010806409</v>
      </c>
    </row>
    <row r="4698" spans="7:239" ht="15.6" x14ac:dyDescent="0.3">
      <c r="G4698" s="1"/>
      <c r="H4698" s="1"/>
      <c r="K4698">
        <v>-0.49315670060348293</v>
      </c>
      <c r="L4698">
        <v>-0.19229206035229657</v>
      </c>
      <c r="M4698">
        <v>-4.4672184115689836E-2</v>
      </c>
      <c r="N4698">
        <v>-5.3074432415072693E-3</v>
      </c>
      <c r="O4698">
        <v>2.3955139860256027</v>
      </c>
      <c r="P4698">
        <v>2.1411292459353608</v>
      </c>
      <c r="Q4698">
        <v>0.25438474009024176</v>
      </c>
      <c r="ID4698">
        <v>-0.54373854535203692</v>
      </c>
      <c r="IE4698">
        <v>0.27004753999750153</v>
      </c>
    </row>
    <row r="4699" spans="7:239" ht="15.6" x14ac:dyDescent="0.3">
      <c r="G4699" s="1"/>
      <c r="H4699" s="1"/>
      <c r="K4699">
        <v>-0.55662564714548801</v>
      </c>
      <c r="L4699">
        <v>5.0982307624439234E-2</v>
      </c>
      <c r="M4699">
        <v>-5.0421465149656793E-2</v>
      </c>
      <c r="N4699">
        <v>1.1798902528661361E-3</v>
      </c>
      <c r="O4699">
        <v>2.3601392726711286</v>
      </c>
      <c r="P4699">
        <v>2.4166911869644454</v>
      </c>
      <c r="Q4699">
        <v>-5.655191429331663E-2</v>
      </c>
      <c r="ID4699">
        <v>-0.75020686305677931</v>
      </c>
      <c r="IE4699">
        <v>0.31905216475510639</v>
      </c>
    </row>
    <row r="4700" spans="7:239" ht="15.6" x14ac:dyDescent="0.3">
      <c r="G4700" s="1"/>
      <c r="H4700" s="1"/>
      <c r="K4700">
        <v>-1.8386318866972962</v>
      </c>
      <c r="L4700">
        <v>0.88384694420603793</v>
      </c>
      <c r="M4700">
        <v>-0.16655091994696442</v>
      </c>
      <c r="N4700">
        <v>2.3037640859034418E-2</v>
      </c>
      <c r="O4700">
        <v>6.8785640352723867</v>
      </c>
      <c r="P4700">
        <v>7.9827537581856545</v>
      </c>
      <c r="Q4700">
        <v>-1.1041897229132673</v>
      </c>
      <c r="ID4700">
        <v>0.99431668127188466</v>
      </c>
      <c r="IE4700">
        <v>-0.25001520739579924</v>
      </c>
    </row>
    <row r="4701" spans="7:239" ht="15.6" x14ac:dyDescent="0.3">
      <c r="G4701" s="1"/>
      <c r="H4701" s="1"/>
      <c r="K4701">
        <v>0.56353533360618369</v>
      </c>
      <c r="L4701">
        <v>0.61949956135823081</v>
      </c>
      <c r="M4701">
        <v>5.1047373274551298E-2</v>
      </c>
      <c r="N4701">
        <v>1.6759793861918827E-2</v>
      </c>
      <c r="O4701">
        <v>-3.249984560054934</v>
      </c>
      <c r="P4701">
        <v>-2.4466908437533217</v>
      </c>
      <c r="Q4701">
        <v>-0.80329371630161228</v>
      </c>
      <c r="ID4701">
        <v>0.79802773091039847</v>
      </c>
      <c r="IE4701">
        <v>-0.37061169358759799</v>
      </c>
    </row>
    <row r="4702" spans="7:239" ht="15.6" x14ac:dyDescent="0.3">
      <c r="G4702" s="1"/>
      <c r="H4702" s="1"/>
      <c r="K4702">
        <v>-0.87580103827677713</v>
      </c>
      <c r="L4702">
        <v>-0.80913544435967999</v>
      </c>
      <c r="M4702">
        <v>-7.9333698969791908E-2</v>
      </c>
      <c r="N4702">
        <v>-2.1936367712647325E-2</v>
      </c>
      <c r="O4702">
        <v>4.8538549391284098</v>
      </c>
      <c r="P4702">
        <v>3.802449027621948</v>
      </c>
      <c r="Q4702">
        <v>1.0514059115064618</v>
      </c>
      <c r="ID4702">
        <v>0.40988491937548593</v>
      </c>
      <c r="IE4702">
        <v>-0.97818678973708895</v>
      </c>
    </row>
    <row r="4703" spans="7:239" ht="15.6" x14ac:dyDescent="0.3">
      <c r="G4703" s="1"/>
      <c r="H4703" s="1"/>
      <c r="K4703">
        <v>-0.99628153327877211</v>
      </c>
      <c r="L4703">
        <v>0.60431423118313132</v>
      </c>
      <c r="M4703">
        <v>-9.0247323074447452E-2</v>
      </c>
      <c r="N4703">
        <v>1.5837812517457008E-2</v>
      </c>
      <c r="O4703">
        <v>3.566433618215489</v>
      </c>
      <c r="P4703">
        <v>4.3255369449063847</v>
      </c>
      <c r="Q4703">
        <v>-0.75910332669089564</v>
      </c>
      <c r="ID4703">
        <v>-1.3435241807090643</v>
      </c>
      <c r="IE4703">
        <v>1.4703363872058959</v>
      </c>
    </row>
    <row r="4704" spans="7:239" ht="15.6" x14ac:dyDescent="0.3">
      <c r="G4704" s="1"/>
      <c r="H4704" s="1"/>
      <c r="K4704">
        <v>-0.11080775697465144</v>
      </c>
      <c r="L4704">
        <v>1.3565653214719471</v>
      </c>
      <c r="M4704">
        <v>-1.003742728216169E-2</v>
      </c>
      <c r="N4704">
        <v>3.625555140161385E-2</v>
      </c>
      <c r="O4704">
        <v>-1.2566296776612269</v>
      </c>
      <c r="P4704">
        <v>0.4810919710603006</v>
      </c>
      <c r="Q4704">
        <v>-1.7377216487215275</v>
      </c>
      <c r="ID4704">
        <v>0.66959498537985096</v>
      </c>
      <c r="IE4704">
        <v>0.56351064218835134</v>
      </c>
    </row>
    <row r="4705" spans="7:239" ht="15.6" x14ac:dyDescent="0.3">
      <c r="G4705" s="1"/>
      <c r="H4705" s="1"/>
      <c r="K4705">
        <v>0.84802819814636177</v>
      </c>
      <c r="L4705">
        <v>0.8200082253288814</v>
      </c>
      <c r="M4705">
        <v>7.6817919652176825E-2</v>
      </c>
      <c r="N4705">
        <v>2.2218064550127859E-2</v>
      </c>
      <c r="O4705">
        <v>-4.7467757928825058</v>
      </c>
      <c r="P4705">
        <v>-3.681868205799693</v>
      </c>
      <c r="Q4705">
        <v>-1.0649075870828131</v>
      </c>
      <c r="ID4705">
        <v>-0.71186548713108888</v>
      </c>
      <c r="IE4705">
        <v>-0.40772284528484365</v>
      </c>
    </row>
    <row r="4706" spans="7:239" ht="15.6" x14ac:dyDescent="0.3">
      <c r="G4706" s="1"/>
      <c r="H4706" s="1"/>
      <c r="K4706">
        <v>6.4024887763971541E-2</v>
      </c>
      <c r="L4706">
        <v>-1.0612288720967997</v>
      </c>
      <c r="M4706">
        <v>5.7996405010385743E-3</v>
      </c>
      <c r="N4706">
        <v>-2.8369884209382575E-2</v>
      </c>
      <c r="O4706">
        <v>1.0817874668198917</v>
      </c>
      <c r="P4706">
        <v>-0.27797566066001927</v>
      </c>
      <c r="Q4706">
        <v>1.3597631274799109</v>
      </c>
      <c r="ID4706">
        <v>-0.89612685140460069</v>
      </c>
      <c r="IE4706">
        <v>0.33526671893653581</v>
      </c>
    </row>
    <row r="4707" spans="7:239" ht="15.6" x14ac:dyDescent="0.3">
      <c r="G4707" s="1"/>
      <c r="H4707" s="1"/>
      <c r="K4707">
        <v>-1.8182956323969375</v>
      </c>
      <c r="L4707">
        <v>0.15552659052132403</v>
      </c>
      <c r="M4707">
        <v>-0.16470877748957224</v>
      </c>
      <c r="N4707">
        <v>3.559612357292203E-3</v>
      </c>
      <c r="O4707">
        <v>7.7238486824199351</v>
      </c>
      <c r="P4707">
        <v>7.8944602223136018</v>
      </c>
      <c r="Q4707">
        <v>-0.17061153989366684</v>
      </c>
      <c r="ID4707">
        <v>-1.6311489170960316</v>
      </c>
      <c r="IE4707">
        <v>-0.11979903863018718</v>
      </c>
    </row>
    <row r="4708" spans="7:239" ht="15.6" x14ac:dyDescent="0.3">
      <c r="G4708" s="1"/>
      <c r="H4708" s="1"/>
      <c r="K4708">
        <v>-1.4493237367074265</v>
      </c>
      <c r="L4708">
        <v>-0.86115398034021184</v>
      </c>
      <c r="M4708">
        <v>-0.13128576927010221</v>
      </c>
      <c r="N4708">
        <v>-2.3517645473555525E-2</v>
      </c>
      <c r="O4708">
        <v>7.4196980792325515</v>
      </c>
      <c r="P4708">
        <v>6.2925018268943198</v>
      </c>
      <c r="Q4708">
        <v>1.1271962523382322</v>
      </c>
      <c r="ID4708">
        <v>-0.11758497795928888</v>
      </c>
      <c r="IE4708">
        <v>-0.59055214449676008</v>
      </c>
    </row>
    <row r="4709" spans="7:239" ht="15.6" x14ac:dyDescent="0.3">
      <c r="G4709" s="1"/>
      <c r="H4709" s="1"/>
      <c r="K4709">
        <v>-1.6456469416488588</v>
      </c>
      <c r="L4709">
        <v>-0.62254633302443463</v>
      </c>
      <c r="M4709">
        <v>-0.14906954133807526</v>
      </c>
      <c r="N4709">
        <v>-1.7199086858163688E-2</v>
      </c>
      <c r="O4709">
        <v>7.9692235685311861</v>
      </c>
      <c r="P4709">
        <v>7.1448746228868902</v>
      </c>
      <c r="Q4709">
        <v>0.82434894564429617</v>
      </c>
      <c r="ID4709">
        <v>-2.2653880142079661</v>
      </c>
      <c r="IE4709">
        <v>-1.1487415551964282</v>
      </c>
    </row>
    <row r="4710" spans="7:239" ht="15.6" x14ac:dyDescent="0.3">
      <c r="G4710" s="1"/>
      <c r="H4710" s="1"/>
      <c r="K4710">
        <v>1.6951674278872213</v>
      </c>
      <c r="L4710">
        <v>0.88343456189095793</v>
      </c>
      <c r="M4710">
        <v>0.15355531285052057</v>
      </c>
      <c r="N4710">
        <v>2.4195002053636738E-2</v>
      </c>
      <c r="O4710">
        <v>-8.5195386178094008</v>
      </c>
      <c r="P4710">
        <v>-7.3598767940591525</v>
      </c>
      <c r="Q4710">
        <v>-1.1596618237502478</v>
      </c>
      <c r="ID4710">
        <v>-2.0083569479873358</v>
      </c>
      <c r="IE4710">
        <v>-1.5919971476303185</v>
      </c>
    </row>
    <row r="4711" spans="7:239" ht="15.6" x14ac:dyDescent="0.3">
      <c r="G4711" s="1"/>
      <c r="H4711" s="1"/>
      <c r="K4711">
        <v>0.42942054940931013</v>
      </c>
      <c r="L4711">
        <v>-0.6223715167416709</v>
      </c>
      <c r="M4711">
        <v>3.8898698573493345E-2</v>
      </c>
      <c r="N4711">
        <v>-1.650832245387707E-2</v>
      </c>
      <c r="O4711">
        <v>-1.0731664476724185</v>
      </c>
      <c r="P4711">
        <v>-1.8644071874533319</v>
      </c>
      <c r="Q4711">
        <v>0.79124073978091336</v>
      </c>
      <c r="ID4711">
        <v>-7.4993056084192447E-2</v>
      </c>
      <c r="IE4711">
        <v>0.30704535362126872</v>
      </c>
    </row>
    <row r="4712" spans="7:239" ht="15.6" x14ac:dyDescent="0.3">
      <c r="G4712" s="1"/>
      <c r="H4712" s="1"/>
      <c r="K4712">
        <v>0.40748727814782471</v>
      </c>
      <c r="L4712">
        <v>1.0018895263036782</v>
      </c>
      <c r="M4712">
        <v>3.6911891680565717E-2</v>
      </c>
      <c r="N4712">
        <v>2.6938276740474686E-2</v>
      </c>
      <c r="O4712">
        <v>-3.0603263679729507</v>
      </c>
      <c r="P4712">
        <v>-1.769179912837511</v>
      </c>
      <c r="Q4712">
        <v>-1.2911464551354397</v>
      </c>
      <c r="ID4712">
        <v>-0.93293863112207009</v>
      </c>
      <c r="IE4712">
        <v>1.472634598529313</v>
      </c>
    </row>
    <row r="4713" spans="7:239" ht="15.6" x14ac:dyDescent="0.3">
      <c r="G4713" s="1"/>
      <c r="H4713" s="1"/>
      <c r="K4713">
        <v>-0.23886068431586005</v>
      </c>
      <c r="L4713">
        <v>0.86921703477844259</v>
      </c>
      <c r="M4713">
        <v>-2.16369937885873E-2</v>
      </c>
      <c r="N4713">
        <v>2.317518543859803E-2</v>
      </c>
      <c r="O4713">
        <v>-7.3725231772019173E-2</v>
      </c>
      <c r="P4713">
        <v>1.037056976549189</v>
      </c>
      <c r="Q4713">
        <v>-1.1107822083212082</v>
      </c>
      <c r="ID4713">
        <v>-1.2889561680117043</v>
      </c>
      <c r="IE4713">
        <v>-0.72549723683606182</v>
      </c>
    </row>
    <row r="4714" spans="7:239" ht="15.6" x14ac:dyDescent="0.3">
      <c r="G4714" s="1"/>
      <c r="H4714" s="1"/>
      <c r="K4714">
        <v>-2.3775357005989375</v>
      </c>
      <c r="L4714">
        <v>-1.1676102114781985</v>
      </c>
      <c r="M4714">
        <v>-0.21536706776732631</v>
      </c>
      <c r="N4714">
        <v>-3.2023166446998465E-2</v>
      </c>
      <c r="O4714">
        <v>11.857366639233772</v>
      </c>
      <c r="P4714">
        <v>10.322502392400526</v>
      </c>
      <c r="Q4714">
        <v>1.5348642468332458</v>
      </c>
      <c r="ID4714">
        <v>-1.3582684603790294</v>
      </c>
      <c r="IE4714">
        <v>-0.88642929658833725</v>
      </c>
    </row>
    <row r="4715" spans="7:239" ht="15.6" x14ac:dyDescent="0.3">
      <c r="G4715" s="1"/>
      <c r="H4715" s="1"/>
      <c r="K4715">
        <v>0.92558383141665601</v>
      </c>
      <c r="L4715">
        <v>-1.772701335571546</v>
      </c>
      <c r="M4715">
        <v>8.3843231331851564E-2</v>
      </c>
      <c r="N4715">
        <v>-4.711904445922202E-2</v>
      </c>
      <c r="O4715">
        <v>-1.7601832572713989</v>
      </c>
      <c r="P4715">
        <v>-4.0185900517745301</v>
      </c>
      <c r="Q4715">
        <v>2.2584067945031312</v>
      </c>
      <c r="ID4715">
        <v>0.23817756289948344</v>
      </c>
      <c r="IE4715">
        <v>-0.88350254606093703</v>
      </c>
    </row>
    <row r="4716" spans="7:239" ht="15.6" x14ac:dyDescent="0.3">
      <c r="G4716" s="1"/>
      <c r="H4716" s="1"/>
      <c r="K4716">
        <v>-1.1643749050898902</v>
      </c>
      <c r="L4716">
        <v>0.29609715619366622</v>
      </c>
      <c r="M4716">
        <v>-0.10547391949904106</v>
      </c>
      <c r="N4716">
        <v>7.536504626780848E-3</v>
      </c>
      <c r="O4716">
        <v>4.6941215748761893</v>
      </c>
      <c r="P4716">
        <v>5.0553448010953907</v>
      </c>
      <c r="Q4716">
        <v>-0.36122322621920117</v>
      </c>
      <c r="ID4716">
        <v>-1.028143690920027</v>
      </c>
      <c r="IE4716">
        <v>-0.10168845845852507</v>
      </c>
    </row>
    <row r="4717" spans="7:239" ht="15.6" x14ac:dyDescent="0.3">
      <c r="G4717" s="1"/>
      <c r="H4717" s="1"/>
      <c r="K4717">
        <v>-1.3902038749957095</v>
      </c>
      <c r="L4717">
        <v>-0.59389583172966143</v>
      </c>
      <c r="M4717">
        <v>-0.12593044642028978</v>
      </c>
      <c r="N4717">
        <v>-1.6348141954813888E-2</v>
      </c>
      <c r="O4717">
        <v>6.8193855454078465</v>
      </c>
      <c r="P4717">
        <v>6.035822226329814</v>
      </c>
      <c r="Q4717">
        <v>0.78356331907803256</v>
      </c>
      <c r="ID4717">
        <v>0.33320005911609474</v>
      </c>
      <c r="IE4717">
        <v>0.75182658614410292</v>
      </c>
    </row>
    <row r="4718" spans="7:239" ht="15.6" x14ac:dyDescent="0.3">
      <c r="G4718" s="1"/>
      <c r="H4718" s="1"/>
      <c r="K4718">
        <v>0.27188188793090418</v>
      </c>
      <c r="L4718">
        <v>0.88904596654290236</v>
      </c>
      <c r="M4718">
        <v>2.4628191689392051E-2</v>
      </c>
      <c r="N4718">
        <v>2.3874537574686019E-2</v>
      </c>
      <c r="O4718">
        <v>-2.3247265427196302</v>
      </c>
      <c r="P4718">
        <v>-1.180424520191276</v>
      </c>
      <c r="Q4718">
        <v>-1.1443020225283544</v>
      </c>
      <c r="ID4718">
        <v>0.15574027446506508</v>
      </c>
      <c r="IE4718">
        <v>2.0727596174312217</v>
      </c>
    </row>
    <row r="4719" spans="7:239" ht="15.6" x14ac:dyDescent="0.3">
      <c r="G4719" s="1"/>
      <c r="H4719" s="1"/>
      <c r="K4719">
        <v>0.79823605233567274</v>
      </c>
      <c r="L4719">
        <v>6.1686091035647726E-2</v>
      </c>
      <c r="M4719">
        <v>7.2307540086313807E-2</v>
      </c>
      <c r="N4719">
        <v>1.9142116742627028E-3</v>
      </c>
      <c r="O4719">
        <v>-3.5574343749919572</v>
      </c>
      <c r="P4719">
        <v>-3.4656865753307526</v>
      </c>
      <c r="Q4719">
        <v>-9.1747799661204776E-2</v>
      </c>
      <c r="ID4719">
        <v>-1.5329492194200225</v>
      </c>
      <c r="IE4719">
        <v>0.63873149885155756</v>
      </c>
    </row>
    <row r="4720" spans="7:239" ht="15.6" x14ac:dyDescent="0.3">
      <c r="G4720" s="1"/>
      <c r="H4720" s="1"/>
      <c r="K4720">
        <v>-2.0807231455839639</v>
      </c>
      <c r="L4720">
        <v>-0.36174780118175809</v>
      </c>
      <c r="M4720">
        <v>-0.18848055261047725</v>
      </c>
      <c r="N4720">
        <v>-1.0365795394227342E-2</v>
      </c>
      <c r="O4720">
        <v>9.5306674519811292</v>
      </c>
      <c r="P4720">
        <v>9.0338368600744516</v>
      </c>
      <c r="Q4720">
        <v>0.49683059190667678</v>
      </c>
      <c r="ID4720">
        <v>-1.1022084034652673</v>
      </c>
      <c r="IE4720">
        <v>-1.2272390365169565</v>
      </c>
    </row>
    <row r="4721" spans="7:239" ht="15.6" x14ac:dyDescent="0.3">
      <c r="G4721" s="1"/>
      <c r="H4721" s="1"/>
      <c r="K4721">
        <v>-1.5649084593871501</v>
      </c>
      <c r="L4721">
        <v>-0.72005699175531213</v>
      </c>
      <c r="M4721">
        <v>-0.14175591396486353</v>
      </c>
      <c r="N4721">
        <v>-1.9781094359639408E-2</v>
      </c>
      <c r="O4721">
        <v>7.7424379324900627</v>
      </c>
      <c r="P4721">
        <v>6.7943338608300579</v>
      </c>
      <c r="Q4721">
        <v>0.94810407166000521</v>
      </c>
      <c r="ID4721">
        <v>-0.3077870249121552</v>
      </c>
      <c r="IE4721">
        <v>1.4680871727502272</v>
      </c>
    </row>
    <row r="4722" spans="7:239" ht="15.6" x14ac:dyDescent="0.3">
      <c r="G4722" s="1"/>
      <c r="H4722" s="1"/>
      <c r="K4722">
        <v>0.15426837322243958</v>
      </c>
      <c r="L4722">
        <v>1.6744628047676591</v>
      </c>
      <c r="M4722">
        <v>1.3974270578474434E-2</v>
      </c>
      <c r="N4722">
        <v>4.4847905010618506E-2</v>
      </c>
      <c r="O4722">
        <v>-2.8193356325982064</v>
      </c>
      <c r="P4722">
        <v>-0.669784117756554</v>
      </c>
      <c r="Q4722">
        <v>-2.1495515148416522</v>
      </c>
      <c r="ID4722">
        <v>-0.26856507166225513</v>
      </c>
      <c r="IE4722">
        <v>-1.328178260040247</v>
      </c>
    </row>
    <row r="4723" spans="7:239" ht="15.6" x14ac:dyDescent="0.3">
      <c r="G4723" s="1"/>
      <c r="H4723" s="1"/>
      <c r="K4723">
        <v>1.0821226097431327</v>
      </c>
      <c r="L4723">
        <v>-0.44471450074670094</v>
      </c>
      <c r="M4723">
        <v>9.8023164643288224E-2</v>
      </c>
      <c r="N4723">
        <v>-1.1539659416678257E-2</v>
      </c>
      <c r="O4723">
        <v>-4.1451378748831242</v>
      </c>
      <c r="P4723">
        <v>-4.6982315450111818</v>
      </c>
      <c r="Q4723">
        <v>0.55309367012805744</v>
      </c>
      <c r="ID4723">
        <v>-0.23928346378084087</v>
      </c>
      <c r="IE4723">
        <v>-0.91043540031275283</v>
      </c>
    </row>
    <row r="4724" spans="7:239" ht="15.6" x14ac:dyDescent="0.3">
      <c r="G4724" s="1"/>
      <c r="H4724" s="1"/>
      <c r="K4724">
        <v>-1.7301325225817681</v>
      </c>
      <c r="L4724">
        <v>-3.1831688635108692E-2</v>
      </c>
      <c r="M4724">
        <v>-0.15672259648654521</v>
      </c>
      <c r="N4724">
        <v>-1.4236334453481127E-3</v>
      </c>
      <c r="O4724">
        <v>7.5799185722523754</v>
      </c>
      <c r="P4724">
        <v>7.5116840933329536</v>
      </c>
      <c r="Q4724">
        <v>6.823447891942172E-2</v>
      </c>
      <c r="ID4724">
        <v>1.2438656378877035</v>
      </c>
      <c r="IE4724">
        <v>-1.429229205909847</v>
      </c>
    </row>
    <row r="4725" spans="7:239" ht="15.6" x14ac:dyDescent="0.3">
      <c r="G4725" s="1"/>
      <c r="H4725" s="1"/>
      <c r="K4725">
        <v>0.20174461536282559</v>
      </c>
      <c r="L4725">
        <v>-0.1203290554523745</v>
      </c>
      <c r="M4725">
        <v>1.8274865962094003E-2</v>
      </c>
      <c r="N4725">
        <v>-3.1524592810775603E-3</v>
      </c>
      <c r="O4725">
        <v>-0.72481406169438634</v>
      </c>
      <c r="P4725">
        <v>-0.87591083246912982</v>
      </c>
      <c r="Q4725">
        <v>0.15109677077474354</v>
      </c>
      <c r="ID4725">
        <v>-0.65216979327817293</v>
      </c>
      <c r="IE4725">
        <v>-9.6925547246207278E-2</v>
      </c>
    </row>
    <row r="4726" spans="7:239" ht="15.6" x14ac:dyDescent="0.3">
      <c r="G4726" s="1"/>
      <c r="H4726" s="1"/>
      <c r="K4726">
        <v>-1.4549135975172489</v>
      </c>
      <c r="L4726">
        <v>-0.1600785660328034</v>
      </c>
      <c r="M4726">
        <v>-0.13179212210069721</v>
      </c>
      <c r="N4726">
        <v>-4.7636251008832198E-3</v>
      </c>
      <c r="O4726">
        <v>6.545090861836063</v>
      </c>
      <c r="P4726">
        <v>6.3167712212794562</v>
      </c>
      <c r="Q4726">
        <v>0.22831964055660639</v>
      </c>
      <c r="ID4726">
        <v>0.83209160216302736</v>
      </c>
      <c r="IE4726">
        <v>-0.30278404487727634</v>
      </c>
    </row>
    <row r="4727" spans="7:239" ht="15.6" x14ac:dyDescent="0.3">
      <c r="G4727" s="1"/>
      <c r="H4727" s="1"/>
      <c r="K4727">
        <v>1.0621379157462463</v>
      </c>
      <c r="L4727">
        <v>1.0836977998491615E-2</v>
      </c>
      <c r="M4727">
        <v>9.6212867979708169E-2</v>
      </c>
      <c r="N4727">
        <v>6.4110038545200411E-4</v>
      </c>
      <c r="O4727">
        <v>-4.6421921908829944</v>
      </c>
      <c r="P4727">
        <v>-4.6114643719494754</v>
      </c>
      <c r="Q4727">
        <v>-3.0727818933518503E-2</v>
      </c>
      <c r="ID4727">
        <v>0.10782966990351166</v>
      </c>
      <c r="IE4727">
        <v>-0.65685286263262455</v>
      </c>
    </row>
    <row r="4728" spans="7:239" ht="15.6" x14ac:dyDescent="0.3">
      <c r="G4728" s="1"/>
      <c r="H4728" s="1"/>
      <c r="K4728">
        <v>6.4790839477987333E-2</v>
      </c>
      <c r="L4728">
        <v>-3.5023987381179681E-3</v>
      </c>
      <c r="M4728">
        <v>5.8690235915458515E-3</v>
      </c>
      <c r="N4728">
        <v>-7.2277619077430351E-5</v>
      </c>
      <c r="O4728">
        <v>-0.27783692645891772</v>
      </c>
      <c r="P4728">
        <v>-0.28130117892601186</v>
      </c>
      <c r="Q4728">
        <v>3.4642524670941291E-3</v>
      </c>
      <c r="ID4728">
        <v>0.55266147478754035</v>
      </c>
      <c r="IE4728">
        <v>-2.3982784121825831</v>
      </c>
    </row>
    <row r="4729" spans="7:239" ht="15.6" x14ac:dyDescent="0.3">
      <c r="G4729" s="1"/>
      <c r="H4729" s="1"/>
      <c r="K4729">
        <v>0.4013160069937774</v>
      </c>
      <c r="L4729">
        <v>-0.26727673795598561</v>
      </c>
      <c r="M4729">
        <v>3.6352872283923456E-2</v>
      </c>
      <c r="N4729">
        <v>-7.0177651574536582E-3</v>
      </c>
      <c r="O4729">
        <v>-1.4060260774012836</v>
      </c>
      <c r="P4729">
        <v>-1.7423862200085209</v>
      </c>
      <c r="Q4729">
        <v>0.3363601426072374</v>
      </c>
      <c r="ID4729">
        <v>0.90702001235323781</v>
      </c>
      <c r="IE4729">
        <v>-0.80104273042206509</v>
      </c>
    </row>
    <row r="4730" spans="7:239" ht="15.6" x14ac:dyDescent="0.3">
      <c r="G4730" s="1"/>
      <c r="H4730" s="1"/>
      <c r="K4730">
        <v>-0.72552270161905841</v>
      </c>
      <c r="L4730">
        <v>-3.3987300476557E-2</v>
      </c>
      <c r="M4730">
        <v>-6.5720862490924001E-2</v>
      </c>
      <c r="N4730">
        <v>-1.1491445142382084E-3</v>
      </c>
      <c r="O4730">
        <v>3.2050666540919872</v>
      </c>
      <c r="P4730">
        <v>3.149988377174306</v>
      </c>
      <c r="Q4730">
        <v>5.5078276917681364E-2</v>
      </c>
      <c r="ID4730">
        <v>0.67591463728567236</v>
      </c>
      <c r="IE4730">
        <v>-0.22550355183580792</v>
      </c>
    </row>
    <row r="4731" spans="7:239" ht="15.6" x14ac:dyDescent="0.3">
      <c r="G4731" s="1"/>
      <c r="H4731" s="1"/>
      <c r="K4731">
        <v>0.26562790280921167</v>
      </c>
      <c r="L4731">
        <v>-1.545812139786463</v>
      </c>
      <c r="M4731">
        <v>2.4061679717697956E-2</v>
      </c>
      <c r="N4731">
        <v>-4.1267282214826409E-2</v>
      </c>
      <c r="O4731">
        <v>0.82466123897446519</v>
      </c>
      <c r="P4731">
        <v>-1.1532717096721972</v>
      </c>
      <c r="Q4731">
        <v>1.9779329486466624</v>
      </c>
      <c r="ID4731">
        <v>-0.56465433817872379</v>
      </c>
      <c r="IE4731">
        <v>-1.9045451087975063</v>
      </c>
    </row>
    <row r="4732" spans="7:239" ht="15.6" x14ac:dyDescent="0.3">
      <c r="G4732" s="1"/>
      <c r="H4732" s="1"/>
      <c r="K4732">
        <v>1.606396401643577</v>
      </c>
      <c r="L4732">
        <v>-8.1867315175669392E-2</v>
      </c>
      <c r="M4732">
        <v>0.14551406425014252</v>
      </c>
      <c r="N4732">
        <v>-1.6590670305352345E-3</v>
      </c>
      <c r="O4732">
        <v>-6.8949425200069996</v>
      </c>
      <c r="P4732">
        <v>-6.9744612856631987</v>
      </c>
      <c r="Q4732">
        <v>7.9518765656199211E-2</v>
      </c>
      <c r="ID4732">
        <v>1.1956459057302791</v>
      </c>
      <c r="IE4732">
        <v>1.809413718551621E-2</v>
      </c>
    </row>
    <row r="4733" spans="7:239" ht="15.6" x14ac:dyDescent="0.3">
      <c r="G4733" s="1"/>
      <c r="H4733" s="1"/>
      <c r="K4733">
        <v>0.15749961968946766</v>
      </c>
      <c r="L4733">
        <v>0.63001815096589875</v>
      </c>
      <c r="M4733">
        <v>1.426697031655284E-2</v>
      </c>
      <c r="N4733">
        <v>1.6906948510242856E-2</v>
      </c>
      <c r="O4733">
        <v>-1.4941599707237974</v>
      </c>
      <c r="P4733">
        <v>-0.68381316025544492</v>
      </c>
      <c r="Q4733">
        <v>-0.81034681046835244</v>
      </c>
      <c r="ID4733">
        <v>0.69011182409836125</v>
      </c>
      <c r="IE4733">
        <v>0.24791222855463424</v>
      </c>
    </row>
    <row r="4734" spans="7:239" ht="15.6" x14ac:dyDescent="0.3">
      <c r="G4734" s="1"/>
      <c r="H4734" s="1"/>
      <c r="K4734">
        <v>6.99127554096593E-2</v>
      </c>
      <c r="L4734">
        <v>-1.0179459122895671</v>
      </c>
      <c r="M4734">
        <v>6.3329880297147752E-3</v>
      </c>
      <c r="N4734">
        <v>-2.7209988580140697E-2</v>
      </c>
      <c r="O4734">
        <v>1.0006306459107253</v>
      </c>
      <c r="P4734">
        <v>-0.30353890576436776</v>
      </c>
      <c r="Q4734">
        <v>1.3041695516750931</v>
      </c>
      <c r="ID4734">
        <v>-4.6254981443718578E-3</v>
      </c>
      <c r="IE4734">
        <v>1.620826491353637</v>
      </c>
    </row>
    <row r="4735" spans="7:239" ht="15.6" x14ac:dyDescent="0.3">
      <c r="G4735" s="1"/>
      <c r="H4735" s="1"/>
      <c r="K4735">
        <v>-0.11792558803674585</v>
      </c>
      <c r="L4735">
        <v>-0.10057477779907231</v>
      </c>
      <c r="M4735">
        <v>-1.0682190010359754E-2</v>
      </c>
      <c r="N4735">
        <v>-2.7296669357896293E-3</v>
      </c>
      <c r="O4735">
        <v>0.64282773986006858</v>
      </c>
      <c r="P4735">
        <v>0.5119953253816103</v>
      </c>
      <c r="Q4735">
        <v>0.13083241447845834</v>
      </c>
      <c r="ID4735">
        <v>0.98123922360957916</v>
      </c>
      <c r="IE4735">
        <v>-0.26718971904983468</v>
      </c>
    </row>
    <row r="4736" spans="7:239" ht="15.6" x14ac:dyDescent="0.3">
      <c r="G4736" s="1"/>
      <c r="H4736" s="1"/>
      <c r="K4736">
        <v>-0.20763625260402283</v>
      </c>
      <c r="L4736">
        <v>0.11671049688449676</v>
      </c>
      <c r="M4736">
        <v>-1.8808554956402598E-2</v>
      </c>
      <c r="N4736">
        <v>3.0537040192989838E-3</v>
      </c>
      <c r="O4736">
        <v>0.75512699400199812</v>
      </c>
      <c r="P4736">
        <v>0.90149044395597056</v>
      </c>
      <c r="Q4736">
        <v>-0.14636344995397246</v>
      </c>
      <c r="ID4736">
        <v>-0.73503988819802846</v>
      </c>
      <c r="IE4736">
        <v>0.32812340842745735</v>
      </c>
    </row>
    <row r="4737" spans="7:239" ht="15.6" x14ac:dyDescent="0.3">
      <c r="G4737" s="1"/>
      <c r="H4737" s="1"/>
      <c r="K4737">
        <v>-0.40850828672948569</v>
      </c>
      <c r="L4737">
        <v>1.039402970778301</v>
      </c>
      <c r="M4737">
        <v>-3.7004378882479115E-2</v>
      </c>
      <c r="N4737">
        <v>2.7672078062335289E-2</v>
      </c>
      <c r="O4737">
        <v>0.44729539451505129</v>
      </c>
      <c r="P4737">
        <v>1.7736128067470334</v>
      </c>
      <c r="Q4737">
        <v>-1.3263174122319821</v>
      </c>
      <c r="ID4737">
        <v>-0.24551977802263436</v>
      </c>
      <c r="IE4737">
        <v>-1.1900623112347202</v>
      </c>
    </row>
    <row r="4738" spans="7:239" ht="15.6" x14ac:dyDescent="0.3">
      <c r="G4738" s="1"/>
      <c r="H4738" s="1"/>
      <c r="K4738">
        <v>-0.44602397937602561</v>
      </c>
      <c r="L4738">
        <v>0.91357044496729833</v>
      </c>
      <c r="M4738">
        <v>-4.0402706284465198E-2</v>
      </c>
      <c r="N4738">
        <v>2.4293276898594326E-2</v>
      </c>
      <c r="O4738">
        <v>0.77212187127658649</v>
      </c>
      <c r="P4738">
        <v>1.9364939895612034</v>
      </c>
      <c r="Q4738">
        <v>-1.164372118284617</v>
      </c>
      <c r="ID4738">
        <v>-1.6382799833715713</v>
      </c>
      <c r="IE4738">
        <v>-9.9673232407796103E-2</v>
      </c>
    </row>
    <row r="4739" spans="7:239" ht="15.6" x14ac:dyDescent="0.3">
      <c r="G4739" s="1"/>
      <c r="H4739" s="1"/>
      <c r="K4739">
        <v>0.71504209949704667</v>
      </c>
      <c r="L4739">
        <v>-1.1978837508467459</v>
      </c>
      <c r="M4739">
        <v>6.4771485980243182E-2</v>
      </c>
      <c r="N4739">
        <v>-3.1810563468489594E-2</v>
      </c>
      <c r="O4739">
        <v>-1.5798107157724093</v>
      </c>
      <c r="P4739">
        <v>-3.1044849424830789</v>
      </c>
      <c r="Q4739">
        <v>1.5246742267106697</v>
      </c>
      <c r="ID4739">
        <v>-0.56204045808940528</v>
      </c>
      <c r="IE4739">
        <v>0.19552263922772758</v>
      </c>
    </row>
    <row r="4740" spans="7:239" ht="15.6" x14ac:dyDescent="0.3">
      <c r="G4740" s="1"/>
      <c r="H4740" s="1"/>
      <c r="K4740">
        <v>-0.84976763390334176</v>
      </c>
      <c r="L4740">
        <v>-8.3323310986576984E-2</v>
      </c>
      <c r="M4740">
        <v>-7.6975484974311018E-2</v>
      </c>
      <c r="N4740">
        <v>-2.5101102432115536E-3</v>
      </c>
      <c r="O4740">
        <v>3.8097293857419294</v>
      </c>
      <c r="P4740">
        <v>3.6894202815722377</v>
      </c>
      <c r="Q4740">
        <v>0.12030910416969177</v>
      </c>
      <c r="ID4740">
        <v>0.20584432937235878</v>
      </c>
      <c r="IE4740">
        <v>-0.30376084315842095</v>
      </c>
    </row>
    <row r="4741" spans="7:239" ht="15.6" x14ac:dyDescent="0.3">
      <c r="G4741" s="1"/>
      <c r="H4741" s="1"/>
      <c r="K4741">
        <v>-0.52537101440722322</v>
      </c>
      <c r="L4741">
        <v>-0.47234760567599393</v>
      </c>
      <c r="M4741">
        <v>-4.7590290582945109E-2</v>
      </c>
      <c r="N4741">
        <v>-1.2810419593429519E-2</v>
      </c>
      <c r="O4741">
        <v>2.8949944936423933</v>
      </c>
      <c r="P4741">
        <v>2.2809935311382623</v>
      </c>
      <c r="Q4741">
        <v>0.61400096250413105</v>
      </c>
      <c r="ID4741">
        <v>-0.71544730602277373</v>
      </c>
      <c r="IE4741">
        <v>1.0093509194891732</v>
      </c>
    </row>
    <row r="4742" spans="7:239" ht="15.6" x14ac:dyDescent="0.3">
      <c r="G4742" s="1"/>
      <c r="H4742" s="1"/>
      <c r="K4742">
        <v>-0.25855214436885332</v>
      </c>
      <c r="L4742">
        <v>0.49441595365586805</v>
      </c>
      <c r="M4742">
        <v>-2.3420728102483093E-2</v>
      </c>
      <c r="N4742">
        <v>1.3141622515559384E-2</v>
      </c>
      <c r="O4742">
        <v>0.49267556601267481</v>
      </c>
      <c r="P4742">
        <v>1.1225510212677086</v>
      </c>
      <c r="Q4742">
        <v>-0.62987545525503374</v>
      </c>
      <c r="ID4742">
        <v>0.47866730839073851</v>
      </c>
      <c r="IE4742">
        <v>0.30980394362125691</v>
      </c>
    </row>
    <row r="4743" spans="7:239" ht="15.6" x14ac:dyDescent="0.3">
      <c r="G4743" s="1"/>
      <c r="H4743" s="1"/>
      <c r="K4743">
        <v>-0.22468019338229184</v>
      </c>
      <c r="L4743">
        <v>1.2555595010900384</v>
      </c>
      <c r="M4743">
        <v>-2.0352465967997946E-2</v>
      </c>
      <c r="N4743">
        <v>3.3515692893939131E-2</v>
      </c>
      <c r="O4743">
        <v>-0.63091095051512369</v>
      </c>
      <c r="P4743">
        <v>0.97548980363553028</v>
      </c>
      <c r="Q4743">
        <v>-1.606400754150654</v>
      </c>
      <c r="ID4743">
        <v>-1.1754394942847608</v>
      </c>
      <c r="IE4743">
        <v>0.32716587087229843</v>
      </c>
    </row>
    <row r="4744" spans="7:239" ht="15.6" x14ac:dyDescent="0.3">
      <c r="G4744" s="1"/>
      <c r="H4744" s="1"/>
      <c r="K4744">
        <v>-0.90477924938873056</v>
      </c>
      <c r="L4744">
        <v>-1.7806594608473056</v>
      </c>
      <c r="M4744">
        <v>-8.1958665801941583E-2</v>
      </c>
      <c r="N4744">
        <v>-4.7937128146680073E-2</v>
      </c>
      <c r="O4744">
        <v>6.2258805754183895</v>
      </c>
      <c r="P4744">
        <v>3.9282631861455282</v>
      </c>
      <c r="Q4744">
        <v>2.2976173892728613</v>
      </c>
      <c r="ID4744">
        <v>-0.57859141381033652</v>
      </c>
      <c r="IE4744">
        <v>-0.7559600044243312</v>
      </c>
    </row>
    <row r="4745" spans="7:239" ht="15.6" x14ac:dyDescent="0.3">
      <c r="G4745" s="1"/>
      <c r="H4745" s="1"/>
      <c r="K4745">
        <v>2.4982350780866178E-2</v>
      </c>
      <c r="L4745">
        <v>-0.20102115842629467</v>
      </c>
      <c r="M4745">
        <v>2.2630051915748413E-3</v>
      </c>
      <c r="N4745">
        <v>-5.3696584703193419E-3</v>
      </c>
      <c r="O4745">
        <v>0.14890129783836986</v>
      </c>
      <c r="P4745">
        <v>-0.10846540627689261</v>
      </c>
      <c r="Q4745">
        <v>0.25736670411526247</v>
      </c>
      <c r="ID4745">
        <v>-0.32371009550126251</v>
      </c>
      <c r="IE4745">
        <v>1.4794388415246793</v>
      </c>
    </row>
    <row r="4746" spans="7:239" ht="15.6" x14ac:dyDescent="0.3">
      <c r="G4746" s="1"/>
      <c r="H4746" s="1"/>
      <c r="K4746">
        <v>-0.27084548944067843</v>
      </c>
      <c r="L4746">
        <v>-0.524712333520297</v>
      </c>
      <c r="M4746">
        <v>-2.453431040558118E-2</v>
      </c>
      <c r="N4746">
        <v>-1.4127178255714511E-2</v>
      </c>
      <c r="O4746">
        <v>1.85303776170247</v>
      </c>
      <c r="P4746">
        <v>1.1759248082028753</v>
      </c>
      <c r="Q4746">
        <v>0.67711295349959488</v>
      </c>
      <c r="ID4746">
        <v>-0.15261571775645741</v>
      </c>
      <c r="IE4746">
        <v>0.86685820371256173</v>
      </c>
    </row>
    <row r="4747" spans="7:239" ht="15.6" x14ac:dyDescent="0.3">
      <c r="G4747" s="1"/>
      <c r="H4747" s="1"/>
      <c r="K4747">
        <v>-0.54945572299609413</v>
      </c>
      <c r="L4747">
        <v>0.30649942859868884</v>
      </c>
      <c r="M4747">
        <v>-4.977198361304723E-2</v>
      </c>
      <c r="N4747">
        <v>8.0181096849229281E-3</v>
      </c>
      <c r="O4747">
        <v>2.0012551964569276</v>
      </c>
      <c r="P4747">
        <v>2.3855616610579351</v>
      </c>
      <c r="Q4747">
        <v>-0.38430646460100742</v>
      </c>
      <c r="ID4747">
        <v>0.55015503112574138</v>
      </c>
      <c r="IE4747">
        <v>1.4481908033424848</v>
      </c>
    </row>
    <row r="4748" spans="7:239" ht="15.6" x14ac:dyDescent="0.3">
      <c r="G4748" s="1"/>
      <c r="H4748" s="1"/>
      <c r="K4748">
        <v>-0.22614006223862645</v>
      </c>
      <c r="L4748">
        <v>0.37379813612742852</v>
      </c>
      <c r="M4748">
        <v>-2.0484706958042564E-2</v>
      </c>
      <c r="N4748">
        <v>9.9254509168060032E-3</v>
      </c>
      <c r="O4748">
        <v>0.50610312373937782</v>
      </c>
      <c r="P4748">
        <v>0.98182808901156438</v>
      </c>
      <c r="Q4748">
        <v>-0.47572496527218661</v>
      </c>
      <c r="ID4748">
        <v>0.50334782359089558</v>
      </c>
      <c r="IE4748">
        <v>0.19086984336361151</v>
      </c>
    </row>
    <row r="4749" spans="7:239" ht="15.6" x14ac:dyDescent="0.3">
      <c r="G4749" s="1"/>
      <c r="H4749" s="1"/>
      <c r="K4749">
        <v>-0.49376049076696388</v>
      </c>
      <c r="L4749">
        <v>0.36263066721113046</v>
      </c>
      <c r="M4749">
        <v>-4.4726877938803783E-2</v>
      </c>
      <c r="N4749">
        <v>9.5382032810860974E-3</v>
      </c>
      <c r="O4749">
        <v>1.6865864503115158</v>
      </c>
      <c r="P4749">
        <v>2.1437507104229265</v>
      </c>
      <c r="Q4749">
        <v>-0.45716426011141076</v>
      </c>
      <c r="ID4749">
        <v>-1.4976515004862034</v>
      </c>
      <c r="IE4749">
        <v>-1.2337773773681515</v>
      </c>
    </row>
    <row r="4750" spans="7:239" ht="15.6" x14ac:dyDescent="0.3">
      <c r="G4750" s="1"/>
      <c r="H4750" s="1"/>
      <c r="K4750">
        <v>-0.36114986512668867</v>
      </c>
      <c r="L4750">
        <v>-2.1837128550270033</v>
      </c>
      <c r="M4750">
        <v>-3.2714456172963625E-2</v>
      </c>
      <c r="N4750">
        <v>-5.8540272183627569E-2</v>
      </c>
      <c r="O4750">
        <v>4.3738216875220957</v>
      </c>
      <c r="P4750">
        <v>1.5679976312642701</v>
      </c>
      <c r="Q4750">
        <v>2.8058240562578258</v>
      </c>
      <c r="ID4750">
        <v>0.3163341151228819</v>
      </c>
      <c r="IE4750">
        <v>0.24029877052654977</v>
      </c>
    </row>
    <row r="4751" spans="7:239" ht="15.6" x14ac:dyDescent="0.3">
      <c r="G4751" s="1"/>
      <c r="H4751" s="1"/>
      <c r="K4751">
        <v>0.88564990154984979</v>
      </c>
      <c r="L4751">
        <v>0.16234746595221416</v>
      </c>
      <c r="M4751">
        <v>8.0225849949240341E-2</v>
      </c>
      <c r="N4751">
        <v>4.6361071289433764E-3</v>
      </c>
      <c r="O4751">
        <v>-4.0674173820749751</v>
      </c>
      <c r="P4751">
        <v>-3.845209653539408</v>
      </c>
      <c r="Q4751">
        <v>-0.22220772853556714</v>
      </c>
      <c r="ID4751">
        <v>0.90836169313352333</v>
      </c>
      <c r="IE4751">
        <v>0.46489235853223243</v>
      </c>
    </row>
    <row r="4752" spans="7:239" ht="15.6" x14ac:dyDescent="0.3">
      <c r="G4752" s="1"/>
      <c r="H4752" s="1"/>
      <c r="K4752">
        <v>0.14897928137181599</v>
      </c>
      <c r="L4752">
        <v>0.6961908934257337</v>
      </c>
      <c r="M4752">
        <v>1.3495162650575009E-2</v>
      </c>
      <c r="N4752">
        <v>1.8674450589297977E-2</v>
      </c>
      <c r="O4752">
        <v>-1.5418834136235917</v>
      </c>
      <c r="P4752">
        <v>-0.64682056634997176</v>
      </c>
      <c r="Q4752">
        <v>-0.89506284727362007</v>
      </c>
      <c r="ID4752">
        <v>0.50325692835768421</v>
      </c>
      <c r="IE4752">
        <v>-0.52187203013926819</v>
      </c>
    </row>
    <row r="4753" spans="7:239" ht="15.6" x14ac:dyDescent="0.3">
      <c r="G4753" s="1"/>
      <c r="H4753" s="1"/>
      <c r="K4753">
        <v>0.86318865977053616</v>
      </c>
      <c r="L4753">
        <v>-0.9542309053676904</v>
      </c>
      <c r="M4753">
        <v>7.819121729190312E-2</v>
      </c>
      <c r="N4753">
        <v>-2.524313731773065E-2</v>
      </c>
      <c r="O4753">
        <v>-2.5377913525613254</v>
      </c>
      <c r="P4753">
        <v>-3.7476900991769466</v>
      </c>
      <c r="Q4753">
        <v>1.209898746615621</v>
      </c>
      <c r="ID4753">
        <v>-0.78496024433687239</v>
      </c>
      <c r="IE4753">
        <v>-0.88847647286698384</v>
      </c>
    </row>
    <row r="4754" spans="7:239" ht="15.6" x14ac:dyDescent="0.3">
      <c r="G4754" s="1"/>
      <c r="H4754" s="1"/>
      <c r="K4754">
        <v>-0.73476313262171777</v>
      </c>
      <c r="L4754">
        <v>6.3180378193807202E-2</v>
      </c>
      <c r="M4754">
        <v>-6.6557899145914159E-2</v>
      </c>
      <c r="N4754">
        <v>1.4473269183034824E-3</v>
      </c>
      <c r="O4754">
        <v>3.1207372815057868</v>
      </c>
      <c r="P4754">
        <v>3.1901073840551422</v>
      </c>
      <c r="Q4754">
        <v>-6.93701025493553E-2</v>
      </c>
      <c r="ID4754">
        <v>-0.49304365759370133</v>
      </c>
      <c r="IE4754">
        <v>-0.62110629758979796</v>
      </c>
    </row>
    <row r="4755" spans="7:239" ht="15.6" x14ac:dyDescent="0.3">
      <c r="G4755" s="1"/>
      <c r="H4755" s="1"/>
      <c r="K4755">
        <v>-0.25935153215915852</v>
      </c>
      <c r="L4755">
        <v>1.6922536059372482</v>
      </c>
      <c r="M4755">
        <v>-2.3493139971782748E-2</v>
      </c>
      <c r="N4755">
        <v>4.5187105523834654E-2</v>
      </c>
      <c r="O4755">
        <v>-1.0397876222823521</v>
      </c>
      <c r="P4755">
        <v>1.1260217083222932</v>
      </c>
      <c r="Q4755">
        <v>-2.1658093306046453</v>
      </c>
      <c r="ID4755">
        <v>-1.2675270360521103</v>
      </c>
      <c r="IE4755">
        <v>-0.19625307428206179</v>
      </c>
    </row>
    <row r="4756" spans="7:239" ht="15.6" x14ac:dyDescent="0.3">
      <c r="G4756" s="1"/>
      <c r="H4756" s="1"/>
      <c r="K4756">
        <v>-0.13161318573797973</v>
      </c>
      <c r="L4756">
        <v>-0.2164746139059788</v>
      </c>
      <c r="M4756">
        <v>-1.1922069512884543E-2</v>
      </c>
      <c r="N4756">
        <v>-5.8348605053895192E-3</v>
      </c>
      <c r="O4756">
        <v>0.85108626168114099</v>
      </c>
      <c r="P4756">
        <v>0.57142251294460233</v>
      </c>
      <c r="Q4756">
        <v>0.27966374873653871</v>
      </c>
      <c r="ID4756">
        <v>-0.93690772811186496</v>
      </c>
      <c r="IE4756">
        <v>-0.76808659310013638</v>
      </c>
    </row>
    <row r="4757" spans="7:239" ht="15.6" x14ac:dyDescent="0.3">
      <c r="G4757" s="1"/>
      <c r="H4757" s="1"/>
      <c r="K4757">
        <v>-0.34424570673966759</v>
      </c>
      <c r="L4757">
        <v>-0.2618315561841032</v>
      </c>
      <c r="M4757">
        <v>-3.1183207231477675E-2</v>
      </c>
      <c r="N4757">
        <v>-7.1185981616191706E-3</v>
      </c>
      <c r="O4757">
        <v>1.8357982114082712</v>
      </c>
      <c r="P4757">
        <v>1.4946051621848007</v>
      </c>
      <c r="Q4757">
        <v>0.34119304922347049</v>
      </c>
      <c r="ID4757">
        <v>1.0716261514889769</v>
      </c>
      <c r="IE4757">
        <v>0.13373377046034821</v>
      </c>
    </row>
    <row r="4758" spans="7:239" ht="15.6" x14ac:dyDescent="0.3">
      <c r="G4758" s="1"/>
      <c r="H4758" s="1"/>
      <c r="K4758">
        <v>-0.42159696691183646</v>
      </c>
      <c r="L4758">
        <v>-0.37992165453481147</v>
      </c>
      <c r="M4758">
        <v>-3.8190005946294431E-2</v>
      </c>
      <c r="N4758">
        <v>-1.0303437172370814E-2</v>
      </c>
      <c r="O4758">
        <v>2.3242814595449661</v>
      </c>
      <c r="P4758">
        <v>1.8304396852925988</v>
      </c>
      <c r="Q4758">
        <v>0.49384177425236725</v>
      </c>
      <c r="ID4758">
        <v>0.9875994009081438</v>
      </c>
      <c r="IE4758">
        <v>-0.49926620762017349</v>
      </c>
    </row>
    <row r="4759" spans="7:239" ht="15.6" x14ac:dyDescent="0.3">
      <c r="G4759" s="1"/>
      <c r="H4759" s="1"/>
      <c r="K4759">
        <v>2.2585122597982168</v>
      </c>
      <c r="L4759">
        <v>-7.2214792681041584E-2</v>
      </c>
      <c r="M4759">
        <v>0.20458542968955878</v>
      </c>
      <c r="N4759">
        <v>-1.1852215495634282E-3</v>
      </c>
      <c r="O4759">
        <v>-9.7489330978317792</v>
      </c>
      <c r="P4759">
        <v>-9.8057405401567621</v>
      </c>
      <c r="Q4759">
        <v>5.6807442324983234E-2</v>
      </c>
      <c r="ID4759">
        <v>0.27224902217351438</v>
      </c>
      <c r="IE4759">
        <v>4.9196451444251652E-2</v>
      </c>
    </row>
    <row r="4760" spans="7:239" ht="15.6" x14ac:dyDescent="0.3">
      <c r="G4760" s="1"/>
      <c r="H4760" s="1"/>
      <c r="K4760">
        <v>8.8623048938254234E-2</v>
      </c>
      <c r="L4760">
        <v>0.64240671569406915</v>
      </c>
      <c r="M4760">
        <v>8.0278442008773609E-3</v>
      </c>
      <c r="N4760">
        <v>1.7215606821796414E-2</v>
      </c>
      <c r="O4760">
        <v>-1.2099137824335828</v>
      </c>
      <c r="P4760">
        <v>-0.38477303809002872</v>
      </c>
      <c r="Q4760">
        <v>-0.82514074434355411</v>
      </c>
      <c r="ID4760">
        <v>0.11736864348578345</v>
      </c>
      <c r="IE4760">
        <v>0.28095217496447328</v>
      </c>
    </row>
    <row r="4761" spans="7:239" ht="15.6" x14ac:dyDescent="0.3">
      <c r="G4761" s="1"/>
      <c r="H4761" s="1"/>
      <c r="K4761">
        <v>-1.1550524983831378</v>
      </c>
      <c r="L4761">
        <v>-0.21207391480175261</v>
      </c>
      <c r="M4761">
        <v>-0.10462945714398077</v>
      </c>
      <c r="N4761">
        <v>-6.0555122905767518E-3</v>
      </c>
      <c r="O4761">
        <v>5.3051094284543003</v>
      </c>
      <c r="P4761">
        <v>5.0148698818295561</v>
      </c>
      <c r="Q4761">
        <v>0.29023954662474399</v>
      </c>
      <c r="ID4761">
        <v>0.4420881068146289</v>
      </c>
      <c r="IE4761">
        <v>0.44579839167783447</v>
      </c>
    </row>
    <row r="4762" spans="7:239" ht="15.6" x14ac:dyDescent="0.3">
      <c r="G4762" s="1"/>
      <c r="H4762" s="1"/>
      <c r="K4762">
        <v>1.2401067875097911</v>
      </c>
      <c r="L4762">
        <v>-0.40408292199961077</v>
      </c>
      <c r="M4762">
        <v>0.11233402824490141</v>
      </c>
      <c r="N4762">
        <v>-1.0400407989475328E-2</v>
      </c>
      <c r="O4762">
        <v>-4.8856589350487267</v>
      </c>
      <c r="P4762">
        <v>-5.3841485020297197</v>
      </c>
      <c r="Q4762">
        <v>0.49848956698099278</v>
      </c>
      <c r="ID4762">
        <v>-0.4954719269479933</v>
      </c>
      <c r="IE4762">
        <v>1.3257106157320937</v>
      </c>
    </row>
    <row r="4763" spans="7:239" ht="15.6" x14ac:dyDescent="0.3">
      <c r="G4763" s="1"/>
      <c r="H4763" s="1"/>
      <c r="K4763">
        <v>9.7276660854556538E-2</v>
      </c>
      <c r="L4763">
        <v>0.66610362494566189</v>
      </c>
      <c r="M4763">
        <v>8.8117243434724553E-3</v>
      </c>
      <c r="N4763">
        <v>1.7852431344758085E-2</v>
      </c>
      <c r="O4763">
        <v>-1.2780078854974182</v>
      </c>
      <c r="P4763">
        <v>-0.42234426349221027</v>
      </c>
      <c r="Q4763">
        <v>-0.85566362200520785</v>
      </c>
      <c r="ID4763">
        <v>-0.61706660446011052</v>
      </c>
      <c r="IE4763">
        <v>0.42101522648369244</v>
      </c>
    </row>
    <row r="4764" spans="7:239" ht="15.6" x14ac:dyDescent="0.3">
      <c r="G4764" s="1"/>
      <c r="H4764" s="1"/>
      <c r="K4764">
        <v>-0.19600009067609314</v>
      </c>
      <c r="L4764">
        <v>-0.16947387763564972</v>
      </c>
      <c r="M4764">
        <v>-1.7754503034552296E-2</v>
      </c>
      <c r="N4764">
        <v>-4.5987384312975799E-3</v>
      </c>
      <c r="O4764">
        <v>1.0713865908153863</v>
      </c>
      <c r="P4764">
        <v>0.85096993681525535</v>
      </c>
      <c r="Q4764">
        <v>0.22041665400013091</v>
      </c>
      <c r="ID4764">
        <v>-0.72618183949067849</v>
      </c>
      <c r="IE4764">
        <v>0.5133772256394582</v>
      </c>
    </row>
    <row r="4765" spans="7:239" ht="15.6" x14ac:dyDescent="0.3">
      <c r="G4765" s="1"/>
      <c r="H4765" s="1"/>
      <c r="K4765">
        <v>-4.2692928440079006E-2</v>
      </c>
      <c r="L4765">
        <v>6.3319005801267092E-2</v>
      </c>
      <c r="M4765">
        <v>-3.8673029432213513E-3</v>
      </c>
      <c r="N4765">
        <v>1.6798574554335933E-3</v>
      </c>
      <c r="O4765">
        <v>0.10484384411700898</v>
      </c>
      <c r="P4765">
        <v>0.18535909086466357</v>
      </c>
      <c r="Q4765">
        <v>-8.051524674765459E-2</v>
      </c>
      <c r="ID4765">
        <v>-6.7027529887457957E-2</v>
      </c>
      <c r="IE4765">
        <v>0.2208736916602603</v>
      </c>
    </row>
    <row r="4766" spans="7:239" ht="15.6" x14ac:dyDescent="0.3">
      <c r="G4766" s="1"/>
      <c r="H4766" s="1"/>
      <c r="K4766">
        <v>1.6969081289260335E-2</v>
      </c>
      <c r="L4766">
        <v>-0.93583003550772315</v>
      </c>
      <c r="M4766">
        <v>1.537129927871432E-3</v>
      </c>
      <c r="N4766">
        <v>-2.503064773216105E-2</v>
      </c>
      <c r="O4766">
        <v>1.1260398177621278</v>
      </c>
      <c r="P4766">
        <v>-7.3674343632822201E-2</v>
      </c>
      <c r="Q4766">
        <v>1.19971416139495</v>
      </c>
      <c r="ID4766">
        <v>-1.3044291764357245</v>
      </c>
      <c r="IE4766">
        <v>-0.11408051840240295</v>
      </c>
    </row>
    <row r="4767" spans="7:239" ht="15.6" x14ac:dyDescent="0.3">
      <c r="G4767" s="1"/>
      <c r="H4767" s="1"/>
      <c r="K4767">
        <v>5.2623350186789153E-2</v>
      </c>
      <c r="L4767">
        <v>1.1238572507567821</v>
      </c>
      <c r="M4767">
        <v>4.7668418282707271E-3</v>
      </c>
      <c r="N4767">
        <v>3.0083948901495749E-2</v>
      </c>
      <c r="O4767">
        <v>-1.6703917382286169</v>
      </c>
      <c r="P4767">
        <v>-0.22847381768543798</v>
      </c>
      <c r="Q4767">
        <v>-1.4419179205431789</v>
      </c>
      <c r="ID4767">
        <v>-0.21964036554786015</v>
      </c>
      <c r="IE4767">
        <v>-0.32456875389464251</v>
      </c>
    </row>
    <row r="4768" spans="7:239" ht="15.6" x14ac:dyDescent="0.3">
      <c r="G4768" s="1"/>
      <c r="H4768" s="1"/>
      <c r="K4768">
        <v>-0.38706198166355443</v>
      </c>
      <c r="L4768">
        <v>-0.60921634422585957</v>
      </c>
      <c r="M4768">
        <v>-3.5061683411984346E-2</v>
      </c>
      <c r="N4768">
        <v>-1.6426338920126345E-2</v>
      </c>
      <c r="O4768">
        <v>2.4678110688556112</v>
      </c>
      <c r="P4768">
        <v>1.680499784176875</v>
      </c>
      <c r="Q4768">
        <v>0.78731128467873601</v>
      </c>
      <c r="ID4768">
        <v>-0.93153954217305912</v>
      </c>
      <c r="IE4768">
        <v>-1.0027818470447307</v>
      </c>
    </row>
    <row r="4769" spans="7:239" ht="15.6" x14ac:dyDescent="0.3">
      <c r="G4769" s="1"/>
      <c r="H4769" s="1"/>
      <c r="K4769">
        <v>0.27580412915088981</v>
      </c>
      <c r="L4769">
        <v>0.59737403857717009</v>
      </c>
      <c r="M4769">
        <v>2.4983484604830353E-2</v>
      </c>
      <c r="N4769">
        <v>1.6072736139059671E-2</v>
      </c>
      <c r="O4769">
        <v>-1.9678168126873885</v>
      </c>
      <c r="P4769">
        <v>-1.1974536417168431</v>
      </c>
      <c r="Q4769">
        <v>-0.77036317097054541</v>
      </c>
      <c r="ID4769">
        <v>0.59777966855208708</v>
      </c>
      <c r="IE4769">
        <v>-0.2003494820766081</v>
      </c>
    </row>
    <row r="4770" spans="7:239" ht="15.6" x14ac:dyDescent="0.3">
      <c r="G4770" s="1"/>
      <c r="H4770" s="1"/>
      <c r="K4770">
        <v>0.46185317372610124</v>
      </c>
      <c r="L4770">
        <v>1.0416359803162833</v>
      </c>
      <c r="M4770">
        <v>4.1836580514591847E-2</v>
      </c>
      <c r="N4770">
        <v>2.8019588717036765E-2</v>
      </c>
      <c r="O4770">
        <v>-3.3481928388255664</v>
      </c>
      <c r="P4770">
        <v>-2.0052193073376166</v>
      </c>
      <c r="Q4770">
        <v>-1.3429735314879496</v>
      </c>
      <c r="ID4770">
        <v>-0.43629913418733141</v>
      </c>
      <c r="IE4770">
        <v>-1.7039146906207885</v>
      </c>
    </row>
    <row r="4771" spans="7:239" ht="15.6" x14ac:dyDescent="0.3">
      <c r="G4771" s="1"/>
      <c r="H4771" s="1"/>
      <c r="K4771">
        <v>-0.19787469200990146</v>
      </c>
      <c r="L4771">
        <v>1.1609711568471792</v>
      </c>
      <c r="M4771">
        <v>-1.792431221655251E-2</v>
      </c>
      <c r="N4771">
        <v>3.0994033994785598E-2</v>
      </c>
      <c r="O4771">
        <v>-0.62642926665823351</v>
      </c>
      <c r="P4771">
        <v>0.85910885845086249</v>
      </c>
      <c r="Q4771">
        <v>-1.485538125109096</v>
      </c>
      <c r="ID4771">
        <v>-0.64949089071703492</v>
      </c>
      <c r="IE4771">
        <v>-8.4215569152178739E-3</v>
      </c>
    </row>
    <row r="4772" spans="7:239" ht="15.6" x14ac:dyDescent="0.3">
      <c r="G4772" s="1"/>
      <c r="H4772" s="1"/>
      <c r="K4772">
        <v>0.51810430727486223</v>
      </c>
      <c r="L4772">
        <v>0.28215627181561459</v>
      </c>
      <c r="M4772">
        <v>4.6932042041387456E-2</v>
      </c>
      <c r="N4772">
        <v>7.7198287589555041E-3</v>
      </c>
      <c r="O4772">
        <v>-2.6194537211937279</v>
      </c>
      <c r="P4772">
        <v>-2.2494438043603329</v>
      </c>
      <c r="Q4772">
        <v>-0.37000991683339512</v>
      </c>
      <c r="ID4772">
        <v>-0.4452949854889654</v>
      </c>
      <c r="IE4772">
        <v>0.33028488671007661</v>
      </c>
    </row>
    <row r="4773" spans="7:239" ht="15.6" x14ac:dyDescent="0.3">
      <c r="G4773" s="1"/>
      <c r="H4773" s="1"/>
      <c r="K4773">
        <v>1.5000257011235292</v>
      </c>
      <c r="L4773">
        <v>-0.77720076835226115</v>
      </c>
      <c r="M4773">
        <v>0.13587856398758577</v>
      </c>
      <c r="N4773">
        <v>-2.0296490684331495E-2</v>
      </c>
      <c r="O4773">
        <v>-5.5398266808388144</v>
      </c>
      <c r="P4773">
        <v>-6.5126335998274376</v>
      </c>
      <c r="Q4773">
        <v>0.9728069189886237</v>
      </c>
      <c r="ID4773">
        <v>-1.9420617421254529</v>
      </c>
      <c r="IE4773">
        <v>1.1331895158238365</v>
      </c>
    </row>
    <row r="4774" spans="7:239" ht="15.6" x14ac:dyDescent="0.3">
      <c r="G4774" s="1"/>
      <c r="H4774" s="1"/>
      <c r="K4774">
        <v>-0.53853403986588855</v>
      </c>
      <c r="L4774">
        <v>-0.82324752043120764</v>
      </c>
      <c r="M4774">
        <v>-4.8782652150960788E-2</v>
      </c>
      <c r="N4774">
        <v>-2.2202396159018749E-2</v>
      </c>
      <c r="O4774">
        <v>3.4022997972747455</v>
      </c>
      <c r="P4774">
        <v>2.3381431931829049</v>
      </c>
      <c r="Q4774">
        <v>1.0641566040918407</v>
      </c>
      <c r="ID4774">
        <v>-0.21005839371444027</v>
      </c>
      <c r="IE4774">
        <v>1.9386840217709724</v>
      </c>
    </row>
    <row r="4775" spans="7:239" ht="15.6" x14ac:dyDescent="0.3">
      <c r="G4775" s="1"/>
      <c r="H4775" s="1"/>
      <c r="K4775">
        <v>-0.69684232518387856</v>
      </c>
      <c r="L4775">
        <v>-0.63371539688946377</v>
      </c>
      <c r="M4775">
        <v>-6.3122874761969275E-2</v>
      </c>
      <c r="N4775">
        <v>-1.7184185872843576E-2</v>
      </c>
      <c r="O4775">
        <v>3.849102066176127</v>
      </c>
      <c r="P4775">
        <v>3.0254673219100203</v>
      </c>
      <c r="Q4775">
        <v>0.82363474426610694</v>
      </c>
      <c r="ID4775">
        <v>-0.22417549620155869</v>
      </c>
      <c r="IE4775">
        <v>0.55647615720089405</v>
      </c>
    </row>
    <row r="4776" spans="7:239" ht="15.6" x14ac:dyDescent="0.3">
      <c r="G4776" s="1"/>
      <c r="H4776" s="1"/>
      <c r="K4776">
        <v>-2.598668985214788E-2</v>
      </c>
      <c r="L4776">
        <v>1.208054696336081</v>
      </c>
      <c r="M4776">
        <v>-2.3539823999387832E-3</v>
      </c>
      <c r="N4776">
        <v>3.2310491784337599E-2</v>
      </c>
      <c r="O4776">
        <v>-1.4358097688477645</v>
      </c>
      <c r="P4776">
        <v>0.11282592648421273</v>
      </c>
      <c r="Q4776">
        <v>-1.5486356953319771</v>
      </c>
      <c r="ID4776">
        <v>-0.98687021135359088</v>
      </c>
      <c r="IE4776">
        <v>-0.85290576053957079</v>
      </c>
    </row>
    <row r="4777" spans="7:239" ht="15.6" x14ac:dyDescent="0.3">
      <c r="G4777" s="1"/>
      <c r="H4777" s="1"/>
      <c r="K4777">
        <v>0.39712732601303885</v>
      </c>
      <c r="L4777">
        <v>1.3590148475811015</v>
      </c>
      <c r="M4777">
        <v>3.5973444147299818E-2</v>
      </c>
      <c r="N4777">
        <v>3.6489024096544295E-2</v>
      </c>
      <c r="O4777">
        <v>-3.4731122523079057</v>
      </c>
      <c r="P4777">
        <v>-1.7242003019447947</v>
      </c>
      <c r="Q4777">
        <v>-1.748911950363111</v>
      </c>
      <c r="ID4777">
        <v>0.29807601609691275</v>
      </c>
      <c r="IE4777">
        <v>0.57609267020092414</v>
      </c>
    </row>
    <row r="4778" spans="7:239" ht="15.6" x14ac:dyDescent="0.3">
      <c r="G4778" s="1"/>
      <c r="H4778" s="1"/>
      <c r="K4778">
        <v>-1.0886820678890656</v>
      </c>
      <c r="L4778">
        <v>-0.26048075291772615</v>
      </c>
      <c r="M4778">
        <v>-9.8617347631445335E-2</v>
      </c>
      <c r="N4778">
        <v>-7.3285959826730534E-3</v>
      </c>
      <c r="O4778">
        <v>5.0779688267074246</v>
      </c>
      <c r="P4778">
        <v>4.7267106220602404</v>
      </c>
      <c r="Q4778">
        <v>0.3512582046471841</v>
      </c>
      <c r="ID4778">
        <v>4.777227730524574E-2</v>
      </c>
      <c r="IE4778">
        <v>-0.69454582467090031</v>
      </c>
    </row>
    <row r="4779" spans="7:239" ht="15.6" x14ac:dyDescent="0.3">
      <c r="G4779" s="1"/>
      <c r="H4779" s="1"/>
      <c r="K4779">
        <v>-2.7277956720701662</v>
      </c>
      <c r="L4779">
        <v>-6.7368198389745795E-2</v>
      </c>
      <c r="M4779">
        <v>-0.24709507210098269</v>
      </c>
      <c r="N4779">
        <v>-2.7042027938718651E-3</v>
      </c>
      <c r="O4779">
        <v>11.972831498582762</v>
      </c>
      <c r="P4779">
        <v>11.843219575559155</v>
      </c>
      <c r="Q4779">
        <v>0.12961192302360636</v>
      </c>
      <c r="ID4779">
        <v>-0.32785616941625373</v>
      </c>
      <c r="IE4779">
        <v>-2.0455727409284097</v>
      </c>
    </row>
    <row r="4780" spans="7:239" ht="15.6" x14ac:dyDescent="0.3">
      <c r="G4780" s="1"/>
      <c r="H4780" s="1"/>
      <c r="K4780">
        <v>1.2129890289486167</v>
      </c>
      <c r="L4780">
        <v>-1.2286914899546189</v>
      </c>
      <c r="M4780">
        <v>0.10987758893916515</v>
      </c>
      <c r="N4780">
        <v>-3.2470124717167176E-2</v>
      </c>
      <c r="O4780">
        <v>-3.7101249643445051</v>
      </c>
      <c r="P4780">
        <v>-5.2664118356344494</v>
      </c>
      <c r="Q4780">
        <v>1.556286871289944</v>
      </c>
      <c r="ID4780">
        <v>-0.97813737111766186</v>
      </c>
      <c r="IE4780">
        <v>1.2808582116120009</v>
      </c>
    </row>
    <row r="4781" spans="7:239" ht="15.6" x14ac:dyDescent="0.3">
      <c r="G4781" s="1"/>
      <c r="H4781" s="1"/>
      <c r="K4781">
        <v>-0.72075246618714972</v>
      </c>
      <c r="L4781">
        <v>1.3914871328771889</v>
      </c>
      <c r="M4781">
        <v>-6.528875473444691E-2</v>
      </c>
      <c r="N4781">
        <v>3.6988146158151963E-2</v>
      </c>
      <c r="O4781">
        <v>1.3564427596275024</v>
      </c>
      <c r="P4781">
        <v>3.1292775350002904</v>
      </c>
      <c r="Q4781">
        <v>-1.772834775372788</v>
      </c>
      <c r="ID4781">
        <v>1.1734485841591962</v>
      </c>
      <c r="IE4781">
        <v>-0.48050588488990975</v>
      </c>
    </row>
    <row r="4782" spans="7:239" ht="15.6" x14ac:dyDescent="0.3">
      <c r="G4782" s="1"/>
      <c r="H4782" s="1"/>
      <c r="K4782">
        <v>-0.31219701629326385</v>
      </c>
      <c r="L4782">
        <v>-0.21170689252811864</v>
      </c>
      <c r="M4782">
        <v>-2.8280103616467427E-2</v>
      </c>
      <c r="N4782">
        <v>-5.7670167952724519E-3</v>
      </c>
      <c r="O4782">
        <v>1.6318719735007365</v>
      </c>
      <c r="P4782">
        <v>1.3554599608223279</v>
      </c>
      <c r="Q4782">
        <v>0.27641201267840865</v>
      </c>
      <c r="ID4782">
        <v>-1.4746077278293135</v>
      </c>
      <c r="IE4782">
        <v>-1.5749716643070852</v>
      </c>
    </row>
    <row r="4783" spans="7:239" ht="15.6" x14ac:dyDescent="0.3">
      <c r="G4783" s="1"/>
      <c r="H4783" s="1"/>
      <c r="K4783">
        <v>-0.71931116249609461</v>
      </c>
      <c r="L4783">
        <v>-0.237506386004356</v>
      </c>
      <c r="M4783">
        <v>-6.5158195454253318E-2</v>
      </c>
      <c r="N4783">
        <v>-6.5918362868632807E-3</v>
      </c>
      <c r="O4783">
        <v>3.4389653069086981</v>
      </c>
      <c r="P4783">
        <v>3.1230198536559706</v>
      </c>
      <c r="Q4783">
        <v>0.3159454532527276</v>
      </c>
      <c r="ID4783">
        <v>-1.9146242325660283</v>
      </c>
      <c r="IE4783">
        <v>-0.65204652916301509</v>
      </c>
    </row>
    <row r="4784" spans="7:239" ht="15.6" x14ac:dyDescent="0.3">
      <c r="G4784" s="1"/>
      <c r="H4784" s="1"/>
      <c r="K4784">
        <v>0.50843816652102436</v>
      </c>
      <c r="L4784">
        <v>-0.32989203431793512</v>
      </c>
      <c r="M4784">
        <v>4.6056442827354251E-2</v>
      </c>
      <c r="N4784">
        <v>-8.6574937918003879E-3</v>
      </c>
      <c r="O4784">
        <v>-1.7925244787649861</v>
      </c>
      <c r="P4784">
        <v>-2.2074765013954871</v>
      </c>
      <c r="Q4784">
        <v>0.41495202263050091</v>
      </c>
      <c r="ID4784">
        <v>-0.42081557689318128</v>
      </c>
      <c r="IE4784">
        <v>-0.73506200758637008</v>
      </c>
    </row>
    <row r="4785" spans="7:239" ht="15.6" x14ac:dyDescent="0.3">
      <c r="G4785" s="1"/>
      <c r="H4785" s="1"/>
      <c r="K4785">
        <v>1.314750568845545</v>
      </c>
      <c r="L4785">
        <v>-1.6787064583162188</v>
      </c>
      <c r="M4785">
        <v>0.11909557227105297</v>
      </c>
      <c r="N4785">
        <v>-4.4475728079659924E-2</v>
      </c>
      <c r="O4785">
        <v>-3.5765148691088191</v>
      </c>
      <c r="P4785">
        <v>-5.7082280147882614</v>
      </c>
      <c r="Q4785">
        <v>2.1317131456794423</v>
      </c>
      <c r="ID4785">
        <v>0.9764580757007415</v>
      </c>
      <c r="IE4785">
        <v>-1.2893104423438739</v>
      </c>
    </row>
    <row r="4786" spans="7:239" ht="15.6" x14ac:dyDescent="0.3">
      <c r="G4786" s="1"/>
      <c r="H4786" s="1"/>
      <c r="K4786">
        <v>-1.4463866446113753</v>
      </c>
      <c r="L4786">
        <v>0.19893264168666672</v>
      </c>
      <c r="M4786">
        <v>-0.13101971525781975</v>
      </c>
      <c r="N4786">
        <v>4.8438200198677736E-3</v>
      </c>
      <c r="O4786">
        <v>6.0475865412447911</v>
      </c>
      <c r="P4786">
        <v>6.2797499089397117</v>
      </c>
      <c r="Q4786">
        <v>-0.23216336769492057</v>
      </c>
      <c r="ID4786">
        <v>-0.61921123540433032</v>
      </c>
      <c r="IE4786">
        <v>-0.46112939641241474</v>
      </c>
    </row>
    <row r="4787" spans="7:239" ht="15.6" x14ac:dyDescent="0.3">
      <c r="G4787" s="1"/>
      <c r="H4787" s="1"/>
      <c r="K4787">
        <v>-2.3496512915321364E-2</v>
      </c>
      <c r="L4787">
        <v>1.3667434843076991</v>
      </c>
      <c r="M4787">
        <v>-2.1284118207163362E-3</v>
      </c>
      <c r="N4787">
        <v>3.6556715815481859E-2</v>
      </c>
      <c r="O4787">
        <v>-1.6501420297749716</v>
      </c>
      <c r="P4787">
        <v>0.10201437173808765</v>
      </c>
      <c r="Q4787">
        <v>-1.7521564015130593</v>
      </c>
      <c r="ID4787">
        <v>-0.99496940775698939</v>
      </c>
      <c r="IE4787">
        <v>0.20716867059027499</v>
      </c>
    </row>
    <row r="4788" spans="7:239" ht="15.6" x14ac:dyDescent="0.3">
      <c r="G4788" s="1"/>
      <c r="H4788" s="1"/>
      <c r="K4788">
        <v>1.0557707500211524</v>
      </c>
      <c r="L4788">
        <v>-0.41687482041493162</v>
      </c>
      <c r="M4788">
        <v>9.5636103638438066E-2</v>
      </c>
      <c r="N4788">
        <v>-1.0803577344472876E-2</v>
      </c>
      <c r="O4788">
        <v>-4.0660067702128391</v>
      </c>
      <c r="P4788">
        <v>-4.5838201673162766</v>
      </c>
      <c r="Q4788">
        <v>0.5178133971034371</v>
      </c>
      <c r="ID4788">
        <v>0.52079324410903916</v>
      </c>
      <c r="IE4788">
        <v>0.34905068554043378</v>
      </c>
    </row>
    <row r="4789" spans="7:239" ht="15.6" x14ac:dyDescent="0.3">
      <c r="G4789" s="1"/>
      <c r="H4789" s="1"/>
      <c r="K4789">
        <v>-0.99647886827621768</v>
      </c>
      <c r="L4789">
        <v>-0.48180320132730931</v>
      </c>
      <c r="M4789">
        <v>-9.0265198498886715E-2</v>
      </c>
      <c r="N4789">
        <v>-1.3219149318551506E-2</v>
      </c>
      <c r="O4789">
        <v>4.9599850106868342</v>
      </c>
      <c r="P4789">
        <v>4.326393710583015</v>
      </c>
      <c r="Q4789">
        <v>0.63359130010381959</v>
      </c>
      <c r="ID4789">
        <v>0.37842555939075784</v>
      </c>
      <c r="IE4789">
        <v>-1.4080073136991034</v>
      </c>
    </row>
    <row r="4790" spans="7:239" ht="15.6" x14ac:dyDescent="0.3">
      <c r="G4790" s="1"/>
      <c r="H4790" s="1"/>
      <c r="K4790">
        <v>0.46650842725804192</v>
      </c>
      <c r="L4790">
        <v>-1.8765588286987116</v>
      </c>
      <c r="M4790">
        <v>4.2258272732561476E-2</v>
      </c>
      <c r="N4790">
        <v>-5.0049329544553288E-2</v>
      </c>
      <c r="O4790">
        <v>0.37342386380075432</v>
      </c>
      <c r="P4790">
        <v>-2.025430934741816</v>
      </c>
      <c r="Q4790">
        <v>2.3988547985425703</v>
      </c>
      <c r="ID4790">
        <v>0.19069776095797494</v>
      </c>
      <c r="IE4790">
        <v>-1.0463599041992491</v>
      </c>
    </row>
    <row r="4791" spans="7:239" ht="15.6" x14ac:dyDescent="0.3">
      <c r="G4791" s="1"/>
      <c r="H4791" s="1"/>
      <c r="K4791">
        <v>0.96244468259813409</v>
      </c>
      <c r="L4791">
        <v>-0.51760902608691495</v>
      </c>
      <c r="M4791">
        <v>8.718224047159355E-2</v>
      </c>
      <c r="N4791">
        <v>-1.3529376019589912E-2</v>
      </c>
      <c r="O4791">
        <v>-3.5301677150303057</v>
      </c>
      <c r="P4791">
        <v>-4.1786281216175505</v>
      </c>
      <c r="Q4791">
        <v>0.64846040658724502</v>
      </c>
      <c r="ID4791">
        <v>1.5401361517305887</v>
      </c>
      <c r="IE4791">
        <v>2.1393123121158633</v>
      </c>
    </row>
    <row r="4792" spans="7:239" ht="15.6" x14ac:dyDescent="0.3">
      <c r="G4792" s="1"/>
      <c r="H4792" s="1"/>
      <c r="K4792">
        <v>1.6647165510201778</v>
      </c>
      <c r="L4792">
        <v>0.70343748712846066</v>
      </c>
      <c r="M4792">
        <v>0.15079694583203709</v>
      </c>
      <c r="N4792">
        <v>1.9369472732684821E-2</v>
      </c>
      <c r="O4792">
        <v>-8.156043915861213</v>
      </c>
      <c r="P4792">
        <v>-7.2276687901029684</v>
      </c>
      <c r="Q4792">
        <v>-0.92837512575824399</v>
      </c>
      <c r="ID4792">
        <v>0.7826843424851756</v>
      </c>
      <c r="IE4792">
        <v>-2.1760821036048696</v>
      </c>
    </row>
    <row r="4793" spans="7:239" ht="15.6" x14ac:dyDescent="0.3">
      <c r="G4793" s="1"/>
      <c r="H4793" s="1"/>
      <c r="K4793">
        <v>-0.65199645017144692</v>
      </c>
      <c r="L4793">
        <v>-0.14512995405429766</v>
      </c>
      <c r="M4793">
        <v>-5.9060548967889995E-2</v>
      </c>
      <c r="N4793">
        <v>-4.0982333427853944E-3</v>
      </c>
      <c r="O4793">
        <v>3.0271883638560646</v>
      </c>
      <c r="P4793">
        <v>2.8307608230807899</v>
      </c>
      <c r="Q4793">
        <v>0.19642754077527469</v>
      </c>
      <c r="ID4793">
        <v>-1.1825225109762616</v>
      </c>
      <c r="IE4793">
        <v>-0.38930850053104893</v>
      </c>
    </row>
    <row r="4794" spans="7:239" ht="15.6" x14ac:dyDescent="0.3">
      <c r="G4794" s="1"/>
      <c r="H4794" s="1"/>
      <c r="K4794">
        <v>9.1242261000364963E-2</v>
      </c>
      <c r="L4794">
        <v>-0.69459869028877563</v>
      </c>
      <c r="M4794">
        <v>8.2651033181791525E-3</v>
      </c>
      <c r="N4794">
        <v>-1.8552429010904672E-2</v>
      </c>
      <c r="O4794">
        <v>0.49306955411254838</v>
      </c>
      <c r="P4794">
        <v>-0.39614482223212655</v>
      </c>
      <c r="Q4794">
        <v>0.88921437634467493</v>
      </c>
      <c r="ID4794">
        <v>-0.76426886413558237</v>
      </c>
      <c r="IE4794">
        <v>-0.39437130917563751</v>
      </c>
    </row>
    <row r="4795" spans="7:239" ht="15.6" x14ac:dyDescent="0.3">
      <c r="G4795" s="1"/>
      <c r="H4795" s="1"/>
      <c r="K4795">
        <v>-0.40995284510772895</v>
      </c>
      <c r="L4795">
        <v>0.95056733971777363</v>
      </c>
      <c r="M4795">
        <v>-3.7135232985768755E-2</v>
      </c>
      <c r="N4795">
        <v>2.5294981056728713E-2</v>
      </c>
      <c r="O4795">
        <v>0.56750101178971013</v>
      </c>
      <c r="P4795">
        <v>1.7798846189059936</v>
      </c>
      <c r="Q4795">
        <v>-1.2123836071162835</v>
      </c>
      <c r="ID4795">
        <v>-0.19195709075611977</v>
      </c>
      <c r="IE4795">
        <v>0.76976967839546362</v>
      </c>
    </row>
    <row r="4796" spans="7:239" ht="15.6" x14ac:dyDescent="0.3">
      <c r="G4796" s="1"/>
      <c r="H4796" s="1"/>
      <c r="K4796">
        <v>0.55976484729008757</v>
      </c>
      <c r="L4796">
        <v>1.7236903095204441</v>
      </c>
      <c r="M4796">
        <v>5.070582694919018E-2</v>
      </c>
      <c r="N4796">
        <v>4.6298959164260772E-2</v>
      </c>
      <c r="O4796">
        <v>-4.6494208567309681</v>
      </c>
      <c r="P4796">
        <v>-2.430320593662604</v>
      </c>
      <c r="Q4796">
        <v>-2.2191002630683645</v>
      </c>
      <c r="ID4796">
        <v>-1.0834302354734917</v>
      </c>
      <c r="IE4796">
        <v>-0.7786185756004983</v>
      </c>
    </row>
    <row r="4797" spans="7:239" ht="15.6" x14ac:dyDescent="0.3">
      <c r="G4797" s="1"/>
      <c r="H4797" s="1"/>
      <c r="K4797">
        <v>0.59674426552859527</v>
      </c>
      <c r="L4797">
        <v>-0.38272541209926553</v>
      </c>
      <c r="M4797">
        <v>5.4055576385870642E-2</v>
      </c>
      <c r="N4797">
        <v>-1.0041748012565015E-2</v>
      </c>
      <c r="O4797">
        <v>-2.1095743810423047</v>
      </c>
      <c r="P4797">
        <v>-2.5908734438849637</v>
      </c>
      <c r="Q4797">
        <v>0.481299062842659</v>
      </c>
      <c r="ID4797">
        <v>-0.86836131314028908</v>
      </c>
      <c r="IE4797">
        <v>0.18651792688249053</v>
      </c>
    </row>
    <row r="4798" spans="7:239" ht="15.6" x14ac:dyDescent="0.3">
      <c r="G4798" s="1"/>
      <c r="H4798" s="1"/>
      <c r="K4798">
        <v>-0.31265384888345921</v>
      </c>
      <c r="L4798">
        <v>5.0666053691230901E-2</v>
      </c>
      <c r="M4798">
        <v>-2.8321485411653989E-2</v>
      </c>
      <c r="N4798">
        <v>1.2520948462034498E-3</v>
      </c>
      <c r="O4798">
        <v>1.2974307157051763</v>
      </c>
      <c r="P4798">
        <v>1.3574433823558216</v>
      </c>
      <c r="Q4798">
        <v>-6.0012666650645252E-2</v>
      </c>
      <c r="ID4798">
        <v>0.53224446631929878</v>
      </c>
      <c r="IE4798">
        <v>1.5167429781376525</v>
      </c>
    </row>
    <row r="4799" spans="7:239" ht="15.6" x14ac:dyDescent="0.3">
      <c r="G4799" s="1"/>
      <c r="H4799" s="1"/>
      <c r="K4799">
        <v>0.28797938702638709</v>
      </c>
      <c r="L4799">
        <v>-0.82129118635880038</v>
      </c>
      <c r="M4799">
        <v>2.6086370078767226E-2</v>
      </c>
      <c r="N4799">
        <v>-2.1876785046228645E-2</v>
      </c>
      <c r="O4799">
        <v>-0.20176460598116264</v>
      </c>
      <c r="P4799">
        <v>-1.2503147316749259</v>
      </c>
      <c r="Q4799">
        <v>1.0485501256937633</v>
      </c>
      <c r="ID4799">
        <v>-1.4871302465439269</v>
      </c>
      <c r="IE4799">
        <v>-1.2079084188416365</v>
      </c>
    </row>
    <row r="4800" spans="7:239" ht="15.6" x14ac:dyDescent="0.3">
      <c r="G4800" s="1"/>
      <c r="H4800" s="1"/>
      <c r="K4800">
        <v>1.7054781690768375E-3</v>
      </c>
      <c r="L4800">
        <v>-0.42136004109637465</v>
      </c>
      <c r="M4800">
        <v>1.5448930265179084E-4</v>
      </c>
      <c r="N4800">
        <v>-1.1272080095147179E-2</v>
      </c>
      <c r="O4800">
        <v>0.53286400164600434</v>
      </c>
      <c r="P4800">
        <v>-7.4046427467093778E-3</v>
      </c>
      <c r="Q4800">
        <v>0.54026864439271371</v>
      </c>
      <c r="ID4800">
        <v>0.96341760187895131</v>
      </c>
      <c r="IE4800">
        <v>0.1297885009976468</v>
      </c>
    </row>
    <row r="4801" spans="7:239" ht="15.6" x14ac:dyDescent="0.3">
      <c r="G4801" s="1"/>
      <c r="H4801" s="1"/>
      <c r="K4801">
        <v>1.0510852297590412</v>
      </c>
      <c r="L4801">
        <v>0.43008697055783768</v>
      </c>
      <c r="M4801">
        <v>9.5211669734223264E-2</v>
      </c>
      <c r="N4801">
        <v>1.1853639854806785E-2</v>
      </c>
      <c r="O4801">
        <v>-5.1316198239271129</v>
      </c>
      <c r="P4801">
        <v>-4.5634771314143974</v>
      </c>
      <c r="Q4801">
        <v>-0.56814269251271565</v>
      </c>
      <c r="ID4801">
        <v>-0.11502511924646296</v>
      </c>
      <c r="IE4801">
        <v>6.3082910152343066E-3</v>
      </c>
    </row>
    <row r="4802" spans="7:239" ht="15.6" x14ac:dyDescent="0.3">
      <c r="G4802" s="1"/>
      <c r="H4802" s="1"/>
      <c r="K4802">
        <v>0.93798906156586481</v>
      </c>
      <c r="L4802">
        <v>-2.6733534518388228E-2</v>
      </c>
      <c r="M4802">
        <v>8.4966948650393143E-2</v>
      </c>
      <c r="N4802">
        <v>-4.0507124241938156E-4</v>
      </c>
      <c r="O4802">
        <v>-4.0530346208396342</v>
      </c>
      <c r="P4802">
        <v>-4.0724496080626764</v>
      </c>
      <c r="Q4802">
        <v>1.9414987223042274E-2</v>
      </c>
      <c r="ID4802">
        <v>-0.59184521327824013</v>
      </c>
      <c r="IE4802">
        <v>0.33975096860887299</v>
      </c>
    </row>
    <row r="4803" spans="7:239" ht="15.6" x14ac:dyDescent="0.3">
      <c r="G4803" s="1"/>
      <c r="H4803" s="1"/>
      <c r="K4803">
        <v>-0.63996190564713795</v>
      </c>
      <c r="L4803">
        <v>-1.2995766994376328</v>
      </c>
      <c r="M4803">
        <v>-5.7970409894284147E-2</v>
      </c>
      <c r="N4803">
        <v>-3.4979164818848919E-2</v>
      </c>
      <c r="O4803">
        <v>4.4550553494348621</v>
      </c>
      <c r="P4803">
        <v>2.7785106656542009</v>
      </c>
      <c r="Q4803">
        <v>1.676544683780661</v>
      </c>
      <c r="ID4803">
        <v>-0.79149201198951125</v>
      </c>
      <c r="IE4803">
        <v>-0.10114451730878335</v>
      </c>
    </row>
    <row r="4804" spans="7:239" ht="15.6" x14ac:dyDescent="0.3">
      <c r="G4804" s="1"/>
      <c r="H4804" s="1"/>
      <c r="K4804">
        <v>0.93019109273139156</v>
      </c>
      <c r="L4804">
        <v>1.1623305705710465</v>
      </c>
      <c r="M4804">
        <v>8.426057621527118E-2</v>
      </c>
      <c r="N4804">
        <v>3.1403379114956935E-2</v>
      </c>
      <c r="O4804">
        <v>-5.5437512707405769</v>
      </c>
      <c r="P4804">
        <v>-4.0385933122647053</v>
      </c>
      <c r="Q4804">
        <v>-1.5051579584758721</v>
      </c>
      <c r="ID4804">
        <v>1.5780845818759843</v>
      </c>
      <c r="IE4804">
        <v>-0.60175670004653148</v>
      </c>
    </row>
    <row r="4805" spans="7:239" ht="15.6" x14ac:dyDescent="0.3">
      <c r="G4805" s="1"/>
      <c r="H4805" s="1"/>
      <c r="K4805">
        <v>-0.83977003875758327</v>
      </c>
      <c r="L4805">
        <v>-0.78122939611367737</v>
      </c>
      <c r="M4805">
        <v>-7.6069861243519318E-2</v>
      </c>
      <c r="N4805">
        <v>-2.1177884215160658E-2</v>
      </c>
      <c r="O4805">
        <v>4.6610658517080648</v>
      </c>
      <c r="P4805">
        <v>3.646013909258103</v>
      </c>
      <c r="Q4805">
        <v>1.0150519424499622</v>
      </c>
      <c r="ID4805">
        <v>0.32772405636064295</v>
      </c>
      <c r="IE4805">
        <v>-0.10335951680905711</v>
      </c>
    </row>
    <row r="4806" spans="7:239" ht="15.6" x14ac:dyDescent="0.3">
      <c r="G4806" s="1"/>
      <c r="H4806" s="1"/>
      <c r="K4806">
        <v>1.260855638217862</v>
      </c>
      <c r="L4806">
        <v>0.27559073726675243</v>
      </c>
      <c r="M4806">
        <v>0.11421354540017001</v>
      </c>
      <c r="N4806">
        <v>7.7897597607871358E-3</v>
      </c>
      <c r="O4806">
        <v>-5.8475950964115517</v>
      </c>
      <c r="P4806">
        <v>-5.4742334000271162</v>
      </c>
      <c r="Q4806">
        <v>-0.37336169638443517</v>
      </c>
      <c r="ID4806">
        <v>-7.2759314681513032E-2</v>
      </c>
      <c r="IE4806">
        <v>-0.35325666970680475</v>
      </c>
    </row>
    <row r="4807" spans="7:239" ht="15.6" x14ac:dyDescent="0.3">
      <c r="G4807" s="1"/>
      <c r="H4807" s="1"/>
      <c r="K4807">
        <v>-0.22317025550694553</v>
      </c>
      <c r="L4807">
        <v>0.30590693865748769</v>
      </c>
      <c r="M4807">
        <v>-2.0215689518061887E-2</v>
      </c>
      <c r="N4807">
        <v>8.1101398221369286E-3</v>
      </c>
      <c r="O4807">
        <v>0.58021668304696417</v>
      </c>
      <c r="P4807">
        <v>0.96893413453381616</v>
      </c>
      <c r="Q4807">
        <v>-0.38871745148685194</v>
      </c>
      <c r="ID4807">
        <v>0.2386534611060076</v>
      </c>
      <c r="IE4807">
        <v>-1.1795926211103913</v>
      </c>
    </row>
    <row r="4808" spans="7:239" ht="15.6" x14ac:dyDescent="0.3">
      <c r="G4808" s="1"/>
      <c r="H4808" s="1"/>
      <c r="K4808">
        <v>0.94905367767717619</v>
      </c>
      <c r="L4808">
        <v>0.35527988550727646</v>
      </c>
      <c r="M4808">
        <v>8.5969227576116095E-2</v>
      </c>
      <c r="N4808">
        <v>9.8185910362413569E-3</v>
      </c>
      <c r="O4808">
        <v>-4.5910918370171325</v>
      </c>
      <c r="P4808">
        <v>-4.1204886453950005</v>
      </c>
      <c r="Q4808">
        <v>-0.47060319162213204</v>
      </c>
      <c r="ID4808">
        <v>-1.5009218968100728</v>
      </c>
      <c r="IE4808">
        <v>-1.3068443391516165</v>
      </c>
    </row>
    <row r="4809" spans="7:239" ht="15.6" x14ac:dyDescent="0.3">
      <c r="G4809" s="1"/>
      <c r="H4809" s="1"/>
      <c r="K4809">
        <v>-1.3481814601333966</v>
      </c>
      <c r="L4809">
        <v>8.8851192979758062E-2</v>
      </c>
      <c r="M4809">
        <v>-0.12212388138443414</v>
      </c>
      <c r="N4809">
        <v>1.9312812927560286E-3</v>
      </c>
      <c r="O4809">
        <v>5.7608083485427564</v>
      </c>
      <c r="P4809">
        <v>5.8533742917556255</v>
      </c>
      <c r="Q4809">
        <v>-9.2565943212869234E-2</v>
      </c>
      <c r="ID4809">
        <v>-1.3983589447219993</v>
      </c>
      <c r="IE4809">
        <v>1.0184978953285395</v>
      </c>
    </row>
    <row r="4810" spans="7:239" ht="15.6" x14ac:dyDescent="0.3">
      <c r="G4810" s="1"/>
      <c r="H4810" s="1"/>
      <c r="K4810">
        <v>-1.656771849941123E-2</v>
      </c>
      <c r="L4810">
        <v>0.42216219017079953</v>
      </c>
      <c r="M4810">
        <v>-1.500772817801985E-3</v>
      </c>
      <c r="N4810">
        <v>1.1288626027382426E-2</v>
      </c>
      <c r="O4810">
        <v>-0.46912993346556336</v>
      </c>
      <c r="P4810">
        <v>7.1931754296563552E-2</v>
      </c>
      <c r="Q4810">
        <v>-0.54106168776212693</v>
      </c>
      <c r="ID4810">
        <v>0.19241305649012785</v>
      </c>
      <c r="IE4810">
        <v>0.66737172601778061</v>
      </c>
    </row>
    <row r="4811" spans="7:239" ht="15.6" x14ac:dyDescent="0.3">
      <c r="G4811" s="1"/>
      <c r="H4811" s="1"/>
      <c r="K4811">
        <v>-0.81270502350515761</v>
      </c>
      <c r="L4811">
        <v>1.0211512418663662</v>
      </c>
      <c r="M4811">
        <v>-7.3618199645956561E-2</v>
      </c>
      <c r="N4811">
        <v>2.7050148489016997E-2</v>
      </c>
      <c r="O4811">
        <v>2.2319977908426836</v>
      </c>
      <c r="P4811">
        <v>3.5285062375023686</v>
      </c>
      <c r="Q4811">
        <v>-1.2965084466596852</v>
      </c>
      <c r="ID4811">
        <v>0.96201314645224267</v>
      </c>
      <c r="IE4811">
        <v>0.58589090773536201</v>
      </c>
    </row>
    <row r="4812" spans="7:239" ht="15.6" x14ac:dyDescent="0.3">
      <c r="G4812" s="1"/>
      <c r="H4812" s="1"/>
      <c r="K4812">
        <v>0.85165177953677718</v>
      </c>
      <c r="L4812">
        <v>-0.64941506749853573</v>
      </c>
      <c r="M4812">
        <v>7.714615871864948E-2</v>
      </c>
      <c r="N4812">
        <v>-1.7092214555131584E-2</v>
      </c>
      <c r="O4812">
        <v>-2.8783740649277121</v>
      </c>
      <c r="P4812">
        <v>-3.697600641515463</v>
      </c>
      <c r="Q4812">
        <v>0.81922657658775089</v>
      </c>
      <c r="ID4812">
        <v>0.90033997635102025</v>
      </c>
      <c r="IE4812">
        <v>0.47351787147782848</v>
      </c>
    </row>
    <row r="4813" spans="7:239" ht="15.6" x14ac:dyDescent="0.3">
      <c r="G4813" s="1"/>
      <c r="H4813" s="1"/>
      <c r="K4813">
        <v>-1.2447424474518964</v>
      </c>
      <c r="L4813">
        <v>-0.3705255999184961</v>
      </c>
      <c r="M4813">
        <v>-0.11275394559404833</v>
      </c>
      <c r="N4813">
        <v>-1.0324224305726206E-2</v>
      </c>
      <c r="O4813">
        <v>5.8991131578912963</v>
      </c>
      <c r="P4813">
        <v>5.404275060310499</v>
      </c>
      <c r="Q4813">
        <v>0.49483809758079739</v>
      </c>
      <c r="ID4813">
        <v>-0.4726016874596024</v>
      </c>
      <c r="IE4813">
        <v>0.36996333815023869</v>
      </c>
    </row>
    <row r="4814" spans="7:239" ht="15.6" x14ac:dyDescent="0.3">
      <c r="G4814" s="1"/>
      <c r="H4814" s="1"/>
      <c r="K4814">
        <v>1.3563032743087409</v>
      </c>
      <c r="L4814">
        <v>-0.61875360328542761</v>
      </c>
      <c r="M4814">
        <v>0.12285958907683782</v>
      </c>
      <c r="N4814">
        <v>-1.6105073625549655E-2</v>
      </c>
      <c r="O4814">
        <v>-5.1167235203109502</v>
      </c>
      <c r="P4814">
        <v>-5.88863662082791</v>
      </c>
      <c r="Q4814">
        <v>0.77191310051695927</v>
      </c>
      <c r="ID4814">
        <v>-1.0365124876663843</v>
      </c>
      <c r="IE4814">
        <v>0.30271146923117848</v>
      </c>
    </row>
    <row r="4815" spans="7:239" ht="15.6" x14ac:dyDescent="0.3">
      <c r="G4815" s="1"/>
      <c r="H4815" s="1"/>
      <c r="K4815">
        <v>-0.49793085772312939</v>
      </c>
      <c r="L4815">
        <v>-0.52573003227576831</v>
      </c>
      <c r="M4815">
        <v>-4.5104647114945641E-2</v>
      </c>
      <c r="N4815">
        <v>-1.4229486856262113E-2</v>
      </c>
      <c r="O4815">
        <v>2.8438736999962315</v>
      </c>
      <c r="P4815">
        <v>2.1618571148278583</v>
      </c>
      <c r="Q4815">
        <v>0.68201658516837316</v>
      </c>
      <c r="ID4815">
        <v>1.5673674297870059</v>
      </c>
      <c r="IE4815">
        <v>0.59198815745095479</v>
      </c>
    </row>
    <row r="4816" spans="7:239" ht="15.6" x14ac:dyDescent="0.3">
      <c r="G4816" s="1"/>
      <c r="H4816" s="1"/>
      <c r="K4816">
        <v>0.45199986699951866</v>
      </c>
      <c r="L4816">
        <v>-0.12450808396702233</v>
      </c>
      <c r="M4816">
        <v>4.0944027028651936E-2</v>
      </c>
      <c r="N4816">
        <v>-3.1815179628040028E-3</v>
      </c>
      <c r="O4816">
        <v>-1.8099498415253978</v>
      </c>
      <c r="P4816">
        <v>-1.9624393893609557</v>
      </c>
      <c r="Q4816">
        <v>0.15248954783555799</v>
      </c>
      <c r="ID4816">
        <v>-0.47275037536826242</v>
      </c>
      <c r="IE4816">
        <v>-1.033522057694076</v>
      </c>
    </row>
    <row r="4817" spans="7:239" ht="15.6" x14ac:dyDescent="0.3">
      <c r="G4817" s="1"/>
      <c r="H4817" s="1"/>
      <c r="K4817">
        <v>0.27401171634827981</v>
      </c>
      <c r="L4817">
        <v>-1.1972288077353577</v>
      </c>
      <c r="M4817">
        <v>2.4821120401664242E-2</v>
      </c>
      <c r="N4817">
        <v>-3.1938861348964148E-2</v>
      </c>
      <c r="O4817">
        <v>0.34115196310499796</v>
      </c>
      <c r="P4817">
        <v>-1.1896715564937064</v>
      </c>
      <c r="Q4817">
        <v>1.5308235195987043</v>
      </c>
      <c r="ID4817">
        <v>-3.221421643677698E-2</v>
      </c>
      <c r="IE4817">
        <v>1.3624258935478659</v>
      </c>
    </row>
    <row r="4818" spans="7:239" ht="15.6" x14ac:dyDescent="0.3">
      <c r="G4818" s="1"/>
      <c r="H4818" s="1"/>
      <c r="K4818">
        <v>-0.41334081191034838</v>
      </c>
      <c r="L4818">
        <v>-0.34794348935477859</v>
      </c>
      <c r="M4818">
        <v>-3.7442129103370428E-2</v>
      </c>
      <c r="N4818">
        <v>-9.4451956457597304E-3</v>
      </c>
      <c r="O4818">
        <v>2.2473005130897921</v>
      </c>
      <c r="P4818">
        <v>1.7945940911619107</v>
      </c>
      <c r="Q4818">
        <v>0.45270642192788141</v>
      </c>
      <c r="ID4818">
        <v>3.7170333597027858E-2</v>
      </c>
      <c r="IE4818">
        <v>1.8358929816503423E-2</v>
      </c>
    </row>
    <row r="4819" spans="7:239" ht="15.6" x14ac:dyDescent="0.3">
      <c r="G4819" s="1"/>
      <c r="H4819" s="1"/>
      <c r="K4819">
        <v>-0.28131012808323508</v>
      </c>
      <c r="L4819">
        <v>-0.10900085910467261</v>
      </c>
      <c r="M4819">
        <v>-2.5482240877928799E-2</v>
      </c>
      <c r="N4819">
        <v>-3.009110323864056E-3</v>
      </c>
      <c r="O4819">
        <v>1.3655850172086943</v>
      </c>
      <c r="P4819">
        <v>1.2213589345531908</v>
      </c>
      <c r="Q4819">
        <v>0.14422608265550355</v>
      </c>
      <c r="ID4819">
        <v>0.94479902288819095</v>
      </c>
      <c r="IE4819">
        <v>1.3460768584599172</v>
      </c>
    </row>
    <row r="4820" spans="7:239" ht="15.6" x14ac:dyDescent="0.3">
      <c r="G4820" s="1"/>
      <c r="H4820" s="1"/>
      <c r="K4820">
        <v>3.0732264594613128E-2</v>
      </c>
      <c r="L4820">
        <v>2.3893896843518187E-2</v>
      </c>
      <c r="M4820">
        <v>2.7838562886454629E-3</v>
      </c>
      <c r="N4820">
        <v>6.4939448129367578E-4</v>
      </c>
      <c r="O4820">
        <v>-0.16455505316483826</v>
      </c>
      <c r="P4820">
        <v>-0.13342969980297834</v>
      </c>
      <c r="Q4820">
        <v>-3.1125353361859936E-2</v>
      </c>
      <c r="ID4820">
        <v>0.57173795259396387</v>
      </c>
      <c r="IE4820">
        <v>0.18207657408554193</v>
      </c>
    </row>
    <row r="4821" spans="7:239" ht="15.6" x14ac:dyDescent="0.3">
      <c r="G4821" s="1"/>
      <c r="H4821" s="1"/>
      <c r="K4821">
        <v>-0.79786011277907443</v>
      </c>
      <c r="L4821">
        <v>-0.10836542580106451</v>
      </c>
      <c r="M4821">
        <v>-7.2273485918402922E-2</v>
      </c>
      <c r="N4821">
        <v>-3.1628994864601992E-3</v>
      </c>
      <c r="O4821">
        <v>3.6156515333951367</v>
      </c>
      <c r="P4821">
        <v>3.4640543655719647</v>
      </c>
      <c r="Q4821">
        <v>0.1515971678231719</v>
      </c>
      <c r="ID4821">
        <v>1.1518374870415677</v>
      </c>
      <c r="IE4821">
        <v>-0.55190778589624223</v>
      </c>
    </row>
    <row r="4822" spans="7:239" ht="15.6" x14ac:dyDescent="0.3">
      <c r="G4822" s="1"/>
      <c r="H4822" s="1"/>
      <c r="K4822">
        <v>-0.38103042743683457</v>
      </c>
      <c r="L4822">
        <v>0.58662471785325254</v>
      </c>
      <c r="M4822">
        <v>-3.4515320155457413E-2</v>
      </c>
      <c r="N4822">
        <v>1.5567987856761663E-2</v>
      </c>
      <c r="O4822">
        <v>0.90814201544590556</v>
      </c>
      <c r="P4822">
        <v>1.6543126977244929</v>
      </c>
      <c r="Q4822">
        <v>-0.74617068227858729</v>
      </c>
      <c r="ID4822">
        <v>-0.64581029669198642</v>
      </c>
      <c r="IE4822">
        <v>-1.0462111372304663</v>
      </c>
    </row>
    <row r="4823" spans="7:239" ht="15.6" x14ac:dyDescent="0.3">
      <c r="G4823" s="1"/>
      <c r="H4823" s="1"/>
      <c r="K4823">
        <v>0.35323710958688137</v>
      </c>
      <c r="L4823">
        <v>-0.68151319920623032</v>
      </c>
      <c r="M4823">
        <v>3.199768588087562E-2</v>
      </c>
      <c r="N4823">
        <v>-1.8115728540743805E-2</v>
      </c>
      <c r="O4823">
        <v>-0.66535956188772738</v>
      </c>
      <c r="P4823">
        <v>-1.5336429681693837</v>
      </c>
      <c r="Q4823">
        <v>0.86828340628165634</v>
      </c>
      <c r="ID4823">
        <v>0.79189712603467943</v>
      </c>
      <c r="IE4823">
        <v>1.2711721774593399</v>
      </c>
    </row>
    <row r="4824" spans="7:239" ht="15.6" x14ac:dyDescent="0.3">
      <c r="G4824" s="1"/>
      <c r="H4824" s="1"/>
      <c r="K4824">
        <v>-1.9439956466947712</v>
      </c>
      <c r="L4824">
        <v>0.86631665033528837</v>
      </c>
      <c r="M4824">
        <v>-0.17609520735088441</v>
      </c>
      <c r="N4824">
        <v>2.2533816131676678E-2</v>
      </c>
      <c r="O4824">
        <v>7.360168129108497</v>
      </c>
      <c r="P4824">
        <v>8.4402096291415631</v>
      </c>
      <c r="Q4824">
        <v>-1.0800415000330659</v>
      </c>
      <c r="ID4824">
        <v>0.43683785720262341</v>
      </c>
      <c r="IE4824">
        <v>-7.3559434197614251E-2</v>
      </c>
    </row>
    <row r="4825" spans="7:239" ht="15.6" x14ac:dyDescent="0.3">
      <c r="G4825" s="1"/>
      <c r="H4825" s="1"/>
      <c r="K4825">
        <v>-0.50890884322203656</v>
      </c>
      <c r="L4825">
        <v>0.59317026933479045</v>
      </c>
      <c r="M4825">
        <v>-4.609907867965201E-2</v>
      </c>
      <c r="N4825">
        <v>1.5700820044575844E-2</v>
      </c>
      <c r="O4825">
        <v>1.4569827259959038</v>
      </c>
      <c r="P4825">
        <v>2.2095200296466175</v>
      </c>
      <c r="Q4825">
        <v>-0.7525373036507137</v>
      </c>
      <c r="ID4825">
        <v>-0.2251334583849601</v>
      </c>
      <c r="IE4825">
        <v>-2.3214206696266566E-2</v>
      </c>
    </row>
    <row r="4826" spans="7:239" ht="15.6" x14ac:dyDescent="0.3">
      <c r="G4826" s="1"/>
      <c r="H4826" s="1"/>
      <c r="K4826">
        <v>-0.21336941735481246</v>
      </c>
      <c r="L4826">
        <v>-0.15559464196156636</v>
      </c>
      <c r="M4826">
        <v>-1.9327888853720526E-2</v>
      </c>
      <c r="N4826">
        <v>-4.2331701659654667E-3</v>
      </c>
      <c r="O4826">
        <v>1.1292770553061144</v>
      </c>
      <c r="P4826">
        <v>0.92638201838791023</v>
      </c>
      <c r="Q4826">
        <v>0.20289503691820421</v>
      </c>
      <c r="ID4826">
        <v>0.63446893116606862</v>
      </c>
      <c r="IE4826">
        <v>2.0171011428145578</v>
      </c>
    </row>
    <row r="4827" spans="7:239" ht="15.6" x14ac:dyDescent="0.3">
      <c r="G4827" s="1"/>
      <c r="H4827" s="1"/>
      <c r="K4827">
        <v>-0.63947204634911237</v>
      </c>
      <c r="L4827">
        <v>0.14173716642218095</v>
      </c>
      <c r="M4827">
        <v>-5.7926036402602091E-2</v>
      </c>
      <c r="N4827">
        <v>3.580462909213438E-3</v>
      </c>
      <c r="O4827">
        <v>2.604772949817681</v>
      </c>
      <c r="P4827">
        <v>2.7763838526795168</v>
      </c>
      <c r="Q4827">
        <v>-0.17161090286183589</v>
      </c>
      <c r="ID4827">
        <v>-2.8731536681621548</v>
      </c>
      <c r="IE4827">
        <v>0.32360319326923004</v>
      </c>
    </row>
    <row r="4828" spans="7:239" ht="15.6" x14ac:dyDescent="0.3">
      <c r="G4828" s="1"/>
      <c r="H4828" s="1"/>
      <c r="K4828">
        <v>-1.5099219459074944</v>
      </c>
      <c r="L4828">
        <v>-0.54727593174175737</v>
      </c>
      <c r="M4828">
        <v>-0.13677500698126757</v>
      </c>
      <c r="N4828">
        <v>-1.5140502748901129E-2</v>
      </c>
      <c r="O4828">
        <v>7.2812813439359001</v>
      </c>
      <c r="P4828">
        <v>6.5555999411667187</v>
      </c>
      <c r="Q4828">
        <v>0.72568140276918114</v>
      </c>
      <c r="ID4828">
        <v>1.0382274497362829</v>
      </c>
      <c r="IE4828">
        <v>-0.45917017670053878</v>
      </c>
    </row>
    <row r="4829" spans="7:239" ht="15.6" x14ac:dyDescent="0.3">
      <c r="G4829" s="1"/>
      <c r="H4829" s="1"/>
      <c r="K4829">
        <v>9.4484292177379067E-2</v>
      </c>
      <c r="L4829">
        <v>-9.3350835578765834E-2</v>
      </c>
      <c r="M4829">
        <v>8.5587799801228152E-3</v>
      </c>
      <c r="N4829">
        <v>-2.4661749344942405E-3</v>
      </c>
      <c r="O4829">
        <v>-0.2920173952843953</v>
      </c>
      <c r="P4829">
        <v>-0.41022068850514809</v>
      </c>
      <c r="Q4829">
        <v>0.11820329322075278</v>
      </c>
      <c r="ID4829">
        <v>-0.98263630134962154</v>
      </c>
      <c r="IE4829">
        <v>0.86918520893411066</v>
      </c>
    </row>
    <row r="4830" spans="7:239" ht="15.6" x14ac:dyDescent="0.3">
      <c r="G4830" s="1"/>
      <c r="H4830" s="1"/>
      <c r="K4830">
        <v>-0.2809461135413297</v>
      </c>
      <c r="L4830">
        <v>-0.14862864788564811</v>
      </c>
      <c r="M4830">
        <v>-2.5449266927424049E-2</v>
      </c>
      <c r="N4830">
        <v>-4.0691520891601692E-3</v>
      </c>
      <c r="O4830">
        <v>1.4148121812558703</v>
      </c>
      <c r="P4830">
        <v>1.2197784994082044</v>
      </c>
      <c r="Q4830">
        <v>0.19503368184766601</v>
      </c>
      <c r="ID4830">
        <v>0.17176466455922412</v>
      </c>
      <c r="IE4830">
        <v>0.35769507663365641</v>
      </c>
    </row>
    <row r="4831" spans="7:239" ht="15.6" x14ac:dyDescent="0.3">
      <c r="G4831" s="1"/>
      <c r="H4831" s="1"/>
      <c r="K4831">
        <v>2.0551460755498678</v>
      </c>
      <c r="L4831">
        <v>0.57920637159338706</v>
      </c>
      <c r="M4831">
        <v>0.18616367527654903</v>
      </c>
      <c r="N4831">
        <v>1.617500726643966E-2</v>
      </c>
      <c r="O4831">
        <v>-9.698054378869351</v>
      </c>
      <c r="P4831">
        <v>-8.9227893723117884</v>
      </c>
      <c r="Q4831">
        <v>-0.7752650065575627</v>
      </c>
      <c r="ID4831">
        <v>-1.6163775832389533</v>
      </c>
      <c r="IE4831">
        <v>1.1124333505585795</v>
      </c>
    </row>
    <row r="4832" spans="7:239" ht="15.6" x14ac:dyDescent="0.3">
      <c r="G4832" s="1"/>
      <c r="H4832" s="1"/>
      <c r="K4832">
        <v>-1.1663713157511815</v>
      </c>
      <c r="L4832">
        <v>2.4635717300564646</v>
      </c>
      <c r="M4832">
        <v>-0.10565476267631635</v>
      </c>
      <c r="N4832">
        <v>6.5522285670758892E-2</v>
      </c>
      <c r="O4832">
        <v>1.9235419518753143</v>
      </c>
      <c r="P4832">
        <v>5.0640125800154729</v>
      </c>
      <c r="Q4832">
        <v>-3.1404706281401586</v>
      </c>
      <c r="ID4832">
        <v>-0.12366870411504018</v>
      </c>
      <c r="IE4832">
        <v>-1.5586384632528216</v>
      </c>
    </row>
    <row r="4833" spans="7:239" ht="15.6" x14ac:dyDescent="0.3">
      <c r="G4833" s="1"/>
      <c r="H4833" s="1"/>
      <c r="K4833">
        <v>-0.45190455508545452</v>
      </c>
      <c r="L4833">
        <v>1.4422160028896982</v>
      </c>
      <c r="M4833">
        <v>-4.093539327924068E-2</v>
      </c>
      <c r="N4833">
        <v>3.8434185692437568E-2</v>
      </c>
      <c r="O4833">
        <v>0.11988240154970664</v>
      </c>
      <c r="P4833">
        <v>1.9620255754019462</v>
      </c>
      <c r="Q4833">
        <v>-1.8421431738522396</v>
      </c>
      <c r="ID4833">
        <v>0.9971133521463208</v>
      </c>
      <c r="IE4833">
        <v>0.28649355167805496</v>
      </c>
    </row>
    <row r="4834" spans="7:239" ht="15.6" x14ac:dyDescent="0.3">
      <c r="G4834" s="1"/>
      <c r="H4834" s="1"/>
      <c r="K4834">
        <v>-2.0199393593611177</v>
      </c>
      <c r="L4834">
        <v>2.1421133434862489</v>
      </c>
      <c r="M4834">
        <v>-0.18297450456109879</v>
      </c>
      <c r="N4834">
        <v>5.6640091882027135E-2</v>
      </c>
      <c r="O4834">
        <v>6.0551842518983197</v>
      </c>
      <c r="P4834">
        <v>8.7699330295046583</v>
      </c>
      <c r="Q4834">
        <v>-2.714748777606339</v>
      </c>
      <c r="ID4834">
        <v>-1.090786354029921</v>
      </c>
      <c r="IE4834">
        <v>-5.8587773970513381E-2</v>
      </c>
    </row>
    <row r="4835" spans="7:239" ht="15.6" x14ac:dyDescent="0.3">
      <c r="G4835" s="1"/>
      <c r="H4835" s="1"/>
      <c r="K4835">
        <v>7.8512673955468862E-2</v>
      </c>
      <c r="L4835">
        <v>-1.9671889264524118</v>
      </c>
      <c r="M4835">
        <v>7.1120044035939446E-3</v>
      </c>
      <c r="N4835">
        <v>-5.2602240820670033E-2</v>
      </c>
      <c r="O4835">
        <v>2.1803383363766686</v>
      </c>
      <c r="P4835">
        <v>-0.3408770116616654</v>
      </c>
      <c r="Q4835">
        <v>2.5212153480383339</v>
      </c>
      <c r="ID4835">
        <v>-0.23785202795588931</v>
      </c>
      <c r="IE4835">
        <v>0.57318632111662526</v>
      </c>
    </row>
    <row r="4836" spans="7:239" ht="15.6" x14ac:dyDescent="0.3">
      <c r="G4836" s="1"/>
      <c r="H4836" s="1"/>
      <c r="K4836">
        <v>0.93807535580348045</v>
      </c>
      <c r="L4836">
        <v>3.9818138444957178E-2</v>
      </c>
      <c r="M4836">
        <v>8.4974765541182967E-2</v>
      </c>
      <c r="N4836">
        <v>1.3754140073417879E-3</v>
      </c>
      <c r="O4836">
        <v>-4.1387476006166333</v>
      </c>
      <c r="P4836">
        <v>-4.0728242701440962</v>
      </c>
      <c r="Q4836">
        <v>-6.5923330472537359E-2</v>
      </c>
      <c r="ID4836">
        <v>0.4553314191931106</v>
      </c>
      <c r="IE4836">
        <v>0.15968723039758942</v>
      </c>
    </row>
    <row r="4837" spans="7:239" ht="15.6" x14ac:dyDescent="0.3">
      <c r="G4837" s="1"/>
      <c r="H4837" s="1"/>
      <c r="K4837">
        <v>-0.38092279026418641</v>
      </c>
      <c r="L4837">
        <v>0.16310021639650757</v>
      </c>
      <c r="M4837">
        <v>-3.450556993288445E-2</v>
      </c>
      <c r="N4837">
        <v>4.2374736594210302E-3</v>
      </c>
      <c r="O4837">
        <v>1.4507440688832962</v>
      </c>
      <c r="P4837">
        <v>1.6538453714202475</v>
      </c>
      <c r="Q4837">
        <v>-0.20310130253695113</v>
      </c>
      <c r="ID4837">
        <v>-0.54089076975035011</v>
      </c>
      <c r="IE4837">
        <v>1.0617054659136531</v>
      </c>
    </row>
    <row r="4838" spans="7:239" ht="15.6" x14ac:dyDescent="0.3">
      <c r="G4838" s="1"/>
      <c r="H4838" s="1"/>
      <c r="K4838">
        <v>-0.12152781295174951</v>
      </c>
      <c r="L4838">
        <v>-1.0379388503312763</v>
      </c>
      <c r="M4838">
        <v>-1.1008494518505439E-2</v>
      </c>
      <c r="N4838">
        <v>-2.7808156326196709E-2</v>
      </c>
      <c r="O4838">
        <v>1.860474655495135</v>
      </c>
      <c r="P4838">
        <v>0.52763503808654377</v>
      </c>
      <c r="Q4838">
        <v>1.3328396174085912</v>
      </c>
      <c r="ID4838">
        <v>-1.3018978089007638</v>
      </c>
      <c r="IE4838">
        <v>-1.7953528245747343</v>
      </c>
    </row>
    <row r="4839" spans="7:239" ht="15.6" x14ac:dyDescent="0.3">
      <c r="G4839" s="1"/>
      <c r="H4839" s="1"/>
      <c r="K4839">
        <v>-0.96462504234282098</v>
      </c>
      <c r="L4839">
        <v>-0.78424213708943502</v>
      </c>
      <c r="M4839">
        <v>-8.7379746521564883E-2</v>
      </c>
      <c r="N4839">
        <v>-2.1299765355934391E-2</v>
      </c>
      <c r="O4839">
        <v>5.2089882310716238</v>
      </c>
      <c r="P4839">
        <v>4.1880945488409793</v>
      </c>
      <c r="Q4839">
        <v>1.0208936822306449</v>
      </c>
      <c r="ID4839">
        <v>1.3978229599376659</v>
      </c>
      <c r="IE4839">
        <v>-1.2685528985227377</v>
      </c>
    </row>
    <row r="4840" spans="7:239" ht="15.6" x14ac:dyDescent="0.3">
      <c r="G4840" s="1"/>
      <c r="H4840" s="1"/>
      <c r="K4840">
        <v>-0.12566318406524937</v>
      </c>
      <c r="L4840">
        <v>0.11165999962723665</v>
      </c>
      <c r="M4840">
        <v>-1.1383093625732223E-2</v>
      </c>
      <c r="N4840">
        <v>2.9456911514042779E-3</v>
      </c>
      <c r="O4840">
        <v>0.4044030878527366</v>
      </c>
      <c r="P4840">
        <v>0.54558950169430909</v>
      </c>
      <c r="Q4840">
        <v>-0.14118641384157249</v>
      </c>
      <c r="ID4840">
        <v>-0.68733224516353841</v>
      </c>
      <c r="IE4840">
        <v>-0.94956127311123439</v>
      </c>
    </row>
    <row r="4841" spans="7:239" ht="15.6" x14ac:dyDescent="0.3">
      <c r="G4841" s="1"/>
      <c r="H4841" s="1"/>
      <c r="K4841">
        <v>-1.527842097406179</v>
      </c>
      <c r="L4841">
        <v>9.4775892071718451E-2</v>
      </c>
      <c r="M4841">
        <v>-0.13839828880254398</v>
      </c>
      <c r="N4841">
        <v>2.0303828633211674E-3</v>
      </c>
      <c r="O4841">
        <v>6.5360876660356126</v>
      </c>
      <c r="P4841">
        <v>6.6334035285831989</v>
      </c>
      <c r="Q4841">
        <v>-9.7315862547586063E-2</v>
      </c>
      <c r="ID4841">
        <v>-2.1820088178409156</v>
      </c>
      <c r="IE4841">
        <v>0.16278257231996915</v>
      </c>
    </row>
    <row r="4842" spans="7:239" ht="15.6" x14ac:dyDescent="0.3">
      <c r="G4842" s="1"/>
      <c r="H4842" s="1"/>
      <c r="K4842">
        <v>0.55042481629170392</v>
      </c>
      <c r="L4842">
        <v>-0.38858334299879915</v>
      </c>
      <c r="M4842">
        <v>4.9859768112525356E-2</v>
      </c>
      <c r="N4842">
        <v>-1.0213779998934349E-2</v>
      </c>
      <c r="O4842">
        <v>-1.9002246322718117</v>
      </c>
      <c r="P4842">
        <v>-2.3897691553386187</v>
      </c>
      <c r="Q4842">
        <v>0.48954452306680701</v>
      </c>
      <c r="ID4842">
        <v>1.0851358846547225</v>
      </c>
      <c r="IE4842">
        <v>0.17428206804892854</v>
      </c>
    </row>
    <row r="4843" spans="7:239" ht="15.6" x14ac:dyDescent="0.3">
      <c r="G4843" s="1"/>
      <c r="H4843" s="1"/>
      <c r="K4843">
        <v>-1.0095172836990802</v>
      </c>
      <c r="L4843">
        <v>2.3331830824897009</v>
      </c>
      <c r="M4843">
        <v>-9.1446272371824483E-2</v>
      </c>
      <c r="N4843">
        <v>6.2085859804188313E-2</v>
      </c>
      <c r="O4843">
        <v>1.4072389623594561</v>
      </c>
      <c r="P4843">
        <v>4.3830023555601256</v>
      </c>
      <c r="Q4843">
        <v>-2.9757633932006695</v>
      </c>
      <c r="ID4843">
        <v>-0.41164900237505569</v>
      </c>
      <c r="IE4843">
        <v>-0.58850326371934236</v>
      </c>
    </row>
    <row r="4844" spans="7:239" ht="15.6" x14ac:dyDescent="0.3">
      <c r="G4844" s="1"/>
      <c r="H4844" s="1"/>
      <c r="K4844">
        <v>-0.23620660175736216</v>
      </c>
      <c r="L4844">
        <v>-0.40960819843527657</v>
      </c>
      <c r="M4844">
        <v>-2.1396575956757438E-2</v>
      </c>
      <c r="N4844">
        <v>-1.1036344867715243E-2</v>
      </c>
      <c r="O4844">
        <v>1.5545036958243226</v>
      </c>
      <c r="P4844">
        <v>1.0255337958235238</v>
      </c>
      <c r="Q4844">
        <v>0.5289699000007988</v>
      </c>
      <c r="ID4844">
        <v>1.2743004199806935</v>
      </c>
      <c r="IE4844">
        <v>-0.94517098403198174</v>
      </c>
    </row>
    <row r="4845" spans="7:239" ht="15.6" x14ac:dyDescent="0.3">
      <c r="G4845" s="1"/>
      <c r="H4845" s="1"/>
      <c r="K4845">
        <v>-0.93853570976864142</v>
      </c>
      <c r="L4845">
        <v>-0.82684451519124413</v>
      </c>
      <c r="M4845">
        <v>-8.501646631715315E-2</v>
      </c>
      <c r="N4845">
        <v>-2.2430880640056865E-2</v>
      </c>
      <c r="O4845">
        <v>5.1499308019606005</v>
      </c>
      <c r="P4845">
        <v>4.0748229803655782</v>
      </c>
      <c r="Q4845">
        <v>1.0751078215950218</v>
      </c>
      <c r="ID4845">
        <v>0.33923042036062051</v>
      </c>
      <c r="IE4845">
        <v>-0.39823998978753883</v>
      </c>
    </row>
    <row r="4846" spans="7:239" ht="15.6" x14ac:dyDescent="0.3">
      <c r="G4846" s="1"/>
      <c r="H4846" s="1"/>
      <c r="K4846">
        <v>-0.79209216672199767</v>
      </c>
      <c r="L4846">
        <v>0.91576969292478683</v>
      </c>
      <c r="M4846">
        <v>-7.1751001385766969E-2</v>
      </c>
      <c r="N4846">
        <v>2.4237691517285553E-2</v>
      </c>
      <c r="O4846">
        <v>2.2773038602082636</v>
      </c>
      <c r="P4846">
        <v>3.439011781791451</v>
      </c>
      <c r="Q4846">
        <v>-1.1617079215831871</v>
      </c>
      <c r="ID4846">
        <v>-1.2076385551107671</v>
      </c>
      <c r="IE4846">
        <v>7.2483830301015878E-2</v>
      </c>
    </row>
    <row r="4847" spans="7:239" ht="15.6" x14ac:dyDescent="0.3">
      <c r="G4847" s="1"/>
      <c r="H4847" s="1"/>
      <c r="K4847">
        <v>-0.57699259334238961</v>
      </c>
      <c r="L4847">
        <v>-1.3281449757660371E-2</v>
      </c>
      <c r="M4847">
        <v>-5.2266387806631662E-2</v>
      </c>
      <c r="N4847">
        <v>-5.4609186779304116E-4</v>
      </c>
      <c r="O4847">
        <v>2.5312920561133248</v>
      </c>
      <c r="P4847">
        <v>2.5051179772710843</v>
      </c>
      <c r="Q4847">
        <v>2.6174078842240444E-2</v>
      </c>
      <c r="ID4847">
        <v>0.87532888408098497</v>
      </c>
      <c r="IE4847">
        <v>-0.44917914423979055</v>
      </c>
    </row>
    <row r="4848" spans="7:239" ht="15.6" x14ac:dyDescent="0.3">
      <c r="G4848" s="1"/>
      <c r="H4848" s="1"/>
      <c r="K4848">
        <v>0.67144209016191658</v>
      </c>
      <c r="L4848">
        <v>-0.68715496134804022</v>
      </c>
      <c r="M4848">
        <v>6.0822015878587279E-2</v>
      </c>
      <c r="N4848">
        <v>-1.8161453250850695E-2</v>
      </c>
      <c r="O4848">
        <v>-2.0447126125230728</v>
      </c>
      <c r="P4848">
        <v>-2.9151875954202406</v>
      </c>
      <c r="Q4848">
        <v>0.87047498289716807</v>
      </c>
      <c r="ID4848">
        <v>1.2073975801037953</v>
      </c>
      <c r="IE4848">
        <v>-0.49736284628724831</v>
      </c>
    </row>
    <row r="4849" spans="7:239" ht="15.6" x14ac:dyDescent="0.3">
      <c r="G4849" s="1"/>
      <c r="H4849" s="1"/>
      <c r="K4849">
        <v>-0.98317638609485303</v>
      </c>
      <c r="L4849">
        <v>0.32390643368526201</v>
      </c>
      <c r="M4849">
        <v>-8.9060204361172665E-2</v>
      </c>
      <c r="N4849">
        <v>8.3403965117924521E-3</v>
      </c>
      <c r="O4849">
        <v>3.868884961277022</v>
      </c>
      <c r="P4849">
        <v>4.2686385718873439</v>
      </c>
      <c r="Q4849">
        <v>-0.399753610610322</v>
      </c>
      <c r="ID4849">
        <v>-0.19947259717980984</v>
      </c>
      <c r="IE4849">
        <v>1.1830821526369193</v>
      </c>
    </row>
    <row r="4850" spans="7:239" ht="15.6" x14ac:dyDescent="0.3">
      <c r="G4850" s="1"/>
      <c r="H4850" s="1"/>
      <c r="K4850">
        <v>-0.58827428262646375</v>
      </c>
      <c r="L4850">
        <v>-1.1240983440340215</v>
      </c>
      <c r="M4850">
        <v>-5.3288330122770608E-2</v>
      </c>
      <c r="N4850">
        <v>-3.0267503197032503E-2</v>
      </c>
      <c r="O4850">
        <v>4.0048151199908721</v>
      </c>
      <c r="P4850">
        <v>2.5540994771475476</v>
      </c>
      <c r="Q4850">
        <v>1.4507156428433243</v>
      </c>
      <c r="ID4850">
        <v>-0.51922689127419075</v>
      </c>
      <c r="IE4850">
        <v>-1.4597644563444645</v>
      </c>
    </row>
    <row r="4851" spans="7:239" ht="15.6" x14ac:dyDescent="0.3">
      <c r="G4851" s="1"/>
      <c r="H4851" s="1"/>
      <c r="K4851">
        <v>-0.4029038071059452</v>
      </c>
      <c r="L4851">
        <v>0.96234758321017178</v>
      </c>
      <c r="M4851">
        <v>-3.6496701818963487E-2</v>
      </c>
      <c r="N4851">
        <v>2.5612468528000903E-2</v>
      </c>
      <c r="O4851">
        <v>0.52167922120195143</v>
      </c>
      <c r="P4851">
        <v>1.7492799421311276</v>
      </c>
      <c r="Q4851">
        <v>-1.2276007209291762</v>
      </c>
      <c r="ID4851">
        <v>-0.36993757995614257</v>
      </c>
      <c r="IE4851">
        <v>0.40866339126200479</v>
      </c>
    </row>
    <row r="4852" spans="7:239" ht="15.6" x14ac:dyDescent="0.3">
      <c r="G4852" s="1"/>
      <c r="H4852" s="1"/>
      <c r="K4852">
        <v>0.44275904408183314</v>
      </c>
      <c r="L4852">
        <v>-0.92398107697502485</v>
      </c>
      <c r="M4852">
        <v>4.0106954872369413E-2</v>
      </c>
      <c r="N4852">
        <v>-2.4572872005272067E-2</v>
      </c>
      <c r="O4852">
        <v>-0.74454562260464319</v>
      </c>
      <c r="P4852">
        <v>-1.9223186809099624</v>
      </c>
      <c r="Q4852">
        <v>1.1777730583053192</v>
      </c>
      <c r="ID4852">
        <v>-5.788541835920695E-2</v>
      </c>
      <c r="IE4852">
        <v>-0.58727114400650204</v>
      </c>
    </row>
    <row r="4853" spans="7:239" ht="15.6" x14ac:dyDescent="0.3">
      <c r="G4853" s="1"/>
      <c r="H4853" s="1"/>
      <c r="K4853">
        <v>0.75285665160780424</v>
      </c>
      <c r="L4853">
        <v>-1.458395640538183</v>
      </c>
      <c r="M4853">
        <v>6.8196885314931205E-2</v>
      </c>
      <c r="N4853">
        <v>-3.8767534543480794E-2</v>
      </c>
      <c r="O4853">
        <v>-1.4105431572912877</v>
      </c>
      <c r="P4853">
        <v>-3.2686636778570701</v>
      </c>
      <c r="Q4853">
        <v>1.8581205205657825</v>
      </c>
      <c r="ID4853">
        <v>0.81214556247100667</v>
      </c>
      <c r="IE4853">
        <v>-0.16107441860550095</v>
      </c>
    </row>
    <row r="4854" spans="7:239" ht="15.6" x14ac:dyDescent="0.3">
      <c r="G4854" s="1"/>
      <c r="H4854" s="1"/>
      <c r="K4854">
        <v>0.26036282370604225</v>
      </c>
      <c r="L4854">
        <v>0.45362394514775978</v>
      </c>
      <c r="M4854">
        <v>2.3584746964289891E-2</v>
      </c>
      <c r="N4854">
        <v>1.2221884879193012E-2</v>
      </c>
      <c r="O4854">
        <v>-1.7162050201076839</v>
      </c>
      <c r="P4854">
        <v>-1.1304124139632188</v>
      </c>
      <c r="Q4854">
        <v>-0.58579260614446504</v>
      </c>
      <c r="ID4854">
        <v>-1.0844959637216487</v>
      </c>
      <c r="IE4854">
        <v>0.14817818393717883</v>
      </c>
    </row>
    <row r="4855" spans="7:239" ht="15.6" x14ac:dyDescent="0.3">
      <c r="G4855" s="1"/>
      <c r="H4855" s="1"/>
      <c r="K4855">
        <v>0.40134386008880774</v>
      </c>
      <c r="L4855">
        <v>0.14447952643679762</v>
      </c>
      <c r="M4855">
        <v>3.6355395333063548E-2</v>
      </c>
      <c r="N4855">
        <v>3.9979582247723468E-3</v>
      </c>
      <c r="O4855">
        <v>-1.9341285228072387</v>
      </c>
      <c r="P4855">
        <v>-1.7425071492715449</v>
      </c>
      <c r="Q4855">
        <v>-0.19162137353569378</v>
      </c>
      <c r="ID4855">
        <v>-0.25349080146582748</v>
      </c>
      <c r="IE4855">
        <v>3.1922574066334204E-2</v>
      </c>
    </row>
    <row r="4856" spans="7:239" ht="15.6" x14ac:dyDescent="0.3">
      <c r="G4856" s="1"/>
      <c r="H4856" s="1"/>
      <c r="K4856">
        <v>-2.451799184663364</v>
      </c>
      <c r="L4856">
        <v>-1.1128084606847894</v>
      </c>
      <c r="M4856">
        <v>-0.2220941628856507</v>
      </c>
      <c r="N4856">
        <v>-3.0581609384843327E-2</v>
      </c>
      <c r="O4856">
        <v>12.110701467977762</v>
      </c>
      <c r="P4856">
        <v>10.644930775591543</v>
      </c>
      <c r="Q4856">
        <v>1.4657706923862188</v>
      </c>
      <c r="ID4856">
        <v>-0.1153310348727685</v>
      </c>
      <c r="IE4856">
        <v>-0.74431090726693072</v>
      </c>
    </row>
    <row r="4857" spans="7:239" ht="15.6" x14ac:dyDescent="0.3">
      <c r="G4857" s="1"/>
      <c r="H4857" s="1"/>
      <c r="K4857">
        <v>4.6774321366695425E-2</v>
      </c>
      <c r="L4857">
        <v>2.3843980792539691E-2</v>
      </c>
      <c r="M4857">
        <v>4.2370124818794886E-3</v>
      </c>
      <c r="N4857">
        <v>6.5336312424784607E-4</v>
      </c>
      <c r="O4857">
        <v>-0.23439476804561449</v>
      </c>
      <c r="P4857">
        <v>-0.20307919838553543</v>
      </c>
      <c r="Q4857">
        <v>-3.1315569660079055E-2</v>
      </c>
      <c r="ID4857">
        <v>0.8348637840243478</v>
      </c>
      <c r="IE4857">
        <v>-0.38862781344202074</v>
      </c>
    </row>
    <row r="4858" spans="7:239" ht="15.6" x14ac:dyDescent="0.3">
      <c r="G4858" s="1"/>
      <c r="H4858" s="1"/>
      <c r="K4858">
        <v>0.77232980977493437</v>
      </c>
      <c r="L4858">
        <v>-0.92822881781567479</v>
      </c>
      <c r="M4858">
        <v>6.9960844936470298E-2</v>
      </c>
      <c r="N4858">
        <v>-2.4577544554220579E-2</v>
      </c>
      <c r="O4858">
        <v>-2.1752129126674058</v>
      </c>
      <c r="P4858">
        <v>-3.3532099253507068</v>
      </c>
      <c r="Q4858">
        <v>1.177997012683301</v>
      </c>
      <c r="ID4858">
        <v>-1.2568128388349349</v>
      </c>
      <c r="IE4858">
        <v>-1.6253463371958483</v>
      </c>
    </row>
    <row r="4859" spans="7:239" ht="15.6" x14ac:dyDescent="0.3">
      <c r="G4859" s="1"/>
      <c r="H4859" s="1"/>
      <c r="K4859">
        <v>0.12505421726258756</v>
      </c>
      <c r="L4859">
        <v>-0.91867718585748648</v>
      </c>
      <c r="M4859">
        <v>1.1327930881120701E-2</v>
      </c>
      <c r="N4859">
        <v>-2.4536020989959148E-2</v>
      </c>
      <c r="O4859">
        <v>0.63306123429615191</v>
      </c>
      <c r="P4859">
        <v>-0.5429455618889949</v>
      </c>
      <c r="Q4859">
        <v>1.1760067961851468</v>
      </c>
      <c r="ID4859">
        <v>-0.66499258484066914</v>
      </c>
      <c r="IE4859">
        <v>-0.11070508439259316</v>
      </c>
    </row>
    <row r="4860" spans="7:239" ht="15.6" x14ac:dyDescent="0.3">
      <c r="G4860" s="1"/>
      <c r="H4860" s="1"/>
      <c r="K4860">
        <v>0.61996573391248155</v>
      </c>
      <c r="L4860">
        <v>0.48494232697095369</v>
      </c>
      <c r="M4860">
        <v>5.6159073529501086E-2</v>
      </c>
      <c r="N4860">
        <v>1.3178642352397513E-2</v>
      </c>
      <c r="O4860">
        <v>-3.3233434688712058</v>
      </c>
      <c r="P4860">
        <v>-2.6916936599125654</v>
      </c>
      <c r="Q4860">
        <v>-0.63164980895864042</v>
      </c>
      <c r="ID4860">
        <v>0.29811194083267589</v>
      </c>
      <c r="IE4860">
        <v>-0.640211477596623</v>
      </c>
    </row>
    <row r="4861" spans="7:239" ht="15.6" x14ac:dyDescent="0.3">
      <c r="G4861" s="1"/>
      <c r="H4861" s="1"/>
      <c r="K4861">
        <v>-0.94666925906854504</v>
      </c>
      <c r="L4861">
        <v>-1.2223059515176924</v>
      </c>
      <c r="M4861">
        <v>-8.5753237025925244E-2</v>
      </c>
      <c r="N4861">
        <v>-3.3013348550765237E-2</v>
      </c>
      <c r="O4861">
        <v>5.6924597454106349</v>
      </c>
      <c r="P4861">
        <v>4.1101362596092139</v>
      </c>
      <c r="Q4861">
        <v>1.5823234858014208</v>
      </c>
      <c r="ID4861">
        <v>0.34290424404633096</v>
      </c>
      <c r="IE4861">
        <v>9.6262081694434232E-2</v>
      </c>
    </row>
    <row r="4862" spans="7:239" ht="15.6" x14ac:dyDescent="0.3">
      <c r="G4862" s="1"/>
      <c r="H4862" s="1"/>
      <c r="K4862">
        <v>0.81715986508502536</v>
      </c>
      <c r="L4862">
        <v>-0.88960953456764691</v>
      </c>
      <c r="M4862">
        <v>7.402173771614512E-2</v>
      </c>
      <c r="N4862">
        <v>-2.3529540645465561E-2</v>
      </c>
      <c r="O4862">
        <v>-2.420081354419227</v>
      </c>
      <c r="P4862">
        <v>-3.5478477400734407</v>
      </c>
      <c r="Q4862">
        <v>1.1277663856542135</v>
      </c>
      <c r="ID4862">
        <v>1.5756335561673318</v>
      </c>
      <c r="IE4862">
        <v>0.90673713257868238</v>
      </c>
    </row>
    <row r="4863" spans="7:239" ht="15.6" x14ac:dyDescent="0.3">
      <c r="G4863" s="1"/>
      <c r="H4863" s="1"/>
      <c r="K4863">
        <v>1.1322266632403128</v>
      </c>
      <c r="L4863">
        <v>0.40855717201874342</v>
      </c>
      <c r="M4863">
        <v>0.10256179810407141</v>
      </c>
      <c r="N4863">
        <v>1.1304481319777526E-2</v>
      </c>
      <c r="O4863">
        <v>-5.4575890081591529</v>
      </c>
      <c r="P4863">
        <v>-4.9157673792631407</v>
      </c>
      <c r="Q4863">
        <v>-0.54182162889601204</v>
      </c>
      <c r="ID4863">
        <v>0.2966262268908948</v>
      </c>
      <c r="IE4863">
        <v>1.1911476929430607</v>
      </c>
    </row>
    <row r="4864" spans="7:239" ht="15.6" x14ac:dyDescent="0.3">
      <c r="G4864" s="1"/>
      <c r="H4864" s="1"/>
      <c r="K4864">
        <v>-9.4110911965144026E-2</v>
      </c>
      <c r="L4864">
        <v>-2.427110869533862E-2</v>
      </c>
      <c r="M4864">
        <v>-8.5249576482641833E-3</v>
      </c>
      <c r="N4864">
        <v>-6.8044115481406006E-4</v>
      </c>
      <c r="O4864">
        <v>0.44121300509340067</v>
      </c>
      <c r="P4864">
        <v>0.40859959060403128</v>
      </c>
      <c r="Q4864">
        <v>3.2613414489369358E-2</v>
      </c>
      <c r="ID4864">
        <v>-0.57939703354160454</v>
      </c>
      <c r="IE4864">
        <v>1.4886230206870037</v>
      </c>
    </row>
    <row r="4865" spans="7:239" ht="15.6" x14ac:dyDescent="0.3">
      <c r="G4865" s="1"/>
      <c r="H4865" s="1"/>
      <c r="K4865">
        <v>-0.59630265495644819</v>
      </c>
      <c r="L4865">
        <v>0.67987297900471744</v>
      </c>
      <c r="M4865">
        <v>-5.401557346436061E-2</v>
      </c>
      <c r="N4865">
        <v>1.7991482038310334E-2</v>
      </c>
      <c r="O4865">
        <v>1.7266278163344828</v>
      </c>
      <c r="P4865">
        <v>2.5889561115032254</v>
      </c>
      <c r="Q4865">
        <v>-0.86232829516874243</v>
      </c>
      <c r="ID4865">
        <v>-1.1062717214967881</v>
      </c>
      <c r="IE4865">
        <v>-3.0106248804092153</v>
      </c>
    </row>
    <row r="4866" spans="7:239" ht="15.6" x14ac:dyDescent="0.3">
      <c r="G4866" s="1"/>
      <c r="H4866" s="1"/>
      <c r="K4866">
        <v>3.85270213816798E-2</v>
      </c>
      <c r="L4866">
        <v>0.21450872233278878</v>
      </c>
      <c r="M4866">
        <v>3.4899377631600688E-3</v>
      </c>
      <c r="N4866">
        <v>5.7514895772019558E-3</v>
      </c>
      <c r="O4866">
        <v>-0.44293984599884639</v>
      </c>
      <c r="P4866">
        <v>-0.16727204991465341</v>
      </c>
      <c r="Q4866">
        <v>-0.27566779608419295</v>
      </c>
      <c r="ID4866">
        <v>-0.98046287611304705</v>
      </c>
      <c r="IE4866">
        <v>0.93530837170666214</v>
      </c>
    </row>
    <row r="4867" spans="7:239" ht="15.6" x14ac:dyDescent="0.3">
      <c r="G4867" s="1"/>
      <c r="H4867" s="1"/>
      <c r="K4867">
        <v>-4.4770472182650817E-2</v>
      </c>
      <c r="L4867">
        <v>1.3425812760913753</v>
      </c>
      <c r="M4867">
        <v>-4.0554954922894185E-3</v>
      </c>
      <c r="N4867">
        <v>3.5903270436657461E-2</v>
      </c>
      <c r="O4867">
        <v>-1.5264577656368485</v>
      </c>
      <c r="P4867">
        <v>0.19437912376999988</v>
      </c>
      <c r="Q4867">
        <v>-1.7208368894068484</v>
      </c>
      <c r="ID4867">
        <v>-1.3850475862310074</v>
      </c>
      <c r="IE4867">
        <v>4.4404211313855399E-2</v>
      </c>
    </row>
    <row r="4868" spans="7:239" ht="15.6" x14ac:dyDescent="0.3">
      <c r="G4868" s="1"/>
      <c r="H4868" s="1"/>
      <c r="K4868">
        <v>1.6839771059201052</v>
      </c>
      <c r="L4868">
        <v>0.76003378192146942</v>
      </c>
      <c r="M4868">
        <v>0.15254164696578831</v>
      </c>
      <c r="N4868">
        <v>2.0889961438043031E-2</v>
      </c>
      <c r="O4868">
        <v>-8.3125438407348824</v>
      </c>
      <c r="P4868">
        <v>-7.3112919819580382</v>
      </c>
      <c r="Q4868">
        <v>-1.0012518587768438</v>
      </c>
      <c r="ID4868">
        <v>0.76064799140248418</v>
      </c>
      <c r="IE4868">
        <v>0.67044305258134018</v>
      </c>
    </row>
    <row r="4869" spans="7:239" ht="15.6" x14ac:dyDescent="0.3">
      <c r="G4869" s="1"/>
      <c r="H4869" s="1"/>
      <c r="K4869">
        <v>0.34920138236752851</v>
      </c>
      <c r="L4869">
        <v>2.722406575845587E-2</v>
      </c>
      <c r="M4869">
        <v>3.1632112931825114E-2</v>
      </c>
      <c r="N4869">
        <v>8.4378314999000162E-4</v>
      </c>
      <c r="O4869">
        <v>-1.5565634916943698</v>
      </c>
      <c r="P4869">
        <v>-1.5161211265977297</v>
      </c>
      <c r="Q4869">
        <v>-4.0442365096640114E-2</v>
      </c>
      <c r="ID4869">
        <v>-0.60190228317255168</v>
      </c>
      <c r="IE4869">
        <v>-0.48916604054163482</v>
      </c>
    </row>
    <row r="4870" spans="7:239" ht="15.6" x14ac:dyDescent="0.3">
      <c r="G4870" s="1"/>
      <c r="H4870" s="1"/>
      <c r="K4870">
        <v>-0.80276606194030864</v>
      </c>
      <c r="L4870">
        <v>-1.4157452675330247</v>
      </c>
      <c r="M4870">
        <v>-7.2717887188678026E-2</v>
      </c>
      <c r="N4870">
        <v>-3.814085075580731E-2</v>
      </c>
      <c r="O4870">
        <v>5.3134381199206846</v>
      </c>
      <c r="P4870">
        <v>3.4853544335125126</v>
      </c>
      <c r="Q4870">
        <v>1.8280836864081715</v>
      </c>
      <c r="ID4870">
        <v>0.10860363300339257</v>
      </c>
      <c r="IE4870">
        <v>-0.68465031971229917</v>
      </c>
    </row>
    <row r="4871" spans="7:239" ht="15.6" x14ac:dyDescent="0.3">
      <c r="G4871" s="1"/>
      <c r="H4871" s="1"/>
      <c r="K4871">
        <v>0.7061263405176148</v>
      </c>
      <c r="L4871">
        <v>-0.51867525987481999</v>
      </c>
      <c r="M4871">
        <v>6.3963859466859285E-2</v>
      </c>
      <c r="N4871">
        <v>-1.3642648488272218E-2</v>
      </c>
      <c r="O4871">
        <v>-2.4118860237078543</v>
      </c>
      <c r="P4871">
        <v>-3.0657755580679185</v>
      </c>
      <c r="Q4871">
        <v>0.65388953436006414</v>
      </c>
      <c r="ID4871">
        <v>0.34545139611302783</v>
      </c>
      <c r="IE4871">
        <v>1.3451694824962428</v>
      </c>
    </row>
    <row r="4872" spans="7:239" ht="15.6" x14ac:dyDescent="0.3">
      <c r="G4872" s="1"/>
      <c r="H4872" s="1"/>
      <c r="K4872">
        <v>0.2624734245761583</v>
      </c>
      <c r="L4872">
        <v>1.0512028264347235</v>
      </c>
      <c r="M4872">
        <v>2.3775933965397615E-2</v>
      </c>
      <c r="N4872">
        <v>2.8209608830872864E-2</v>
      </c>
      <c r="O4872">
        <v>-2.4916571296057435</v>
      </c>
      <c r="P4872">
        <v>-1.1395759703824502</v>
      </c>
      <c r="Q4872">
        <v>-1.3520811592232933</v>
      </c>
      <c r="ID4872">
        <v>1.6409833481849727</v>
      </c>
      <c r="IE4872">
        <v>0.44948821209468665</v>
      </c>
    </row>
    <row r="4873" spans="7:239" ht="15.6" x14ac:dyDescent="0.3">
      <c r="G4873" s="1"/>
      <c r="H4873" s="1"/>
      <c r="K4873">
        <v>0.94547112333273198</v>
      </c>
      <c r="L4873">
        <v>-0.95420452338370865</v>
      </c>
      <c r="M4873">
        <v>8.5644704910027139E-2</v>
      </c>
      <c r="N4873">
        <v>-2.5215226153222269E-2</v>
      </c>
      <c r="O4873">
        <v>-2.896373366203532</v>
      </c>
      <c r="P4873">
        <v>-4.1049343360392614</v>
      </c>
      <c r="Q4873">
        <v>1.2085609698357296</v>
      </c>
      <c r="ID4873">
        <v>0.43393668889731624</v>
      </c>
      <c r="IE4873">
        <v>-1.1535059799379741</v>
      </c>
    </row>
    <row r="4874" spans="7:239" ht="15.6" x14ac:dyDescent="0.3">
      <c r="G4874" s="1"/>
      <c r="H4874" s="1"/>
      <c r="K4874">
        <v>-1.8127811373075311</v>
      </c>
      <c r="L4874">
        <v>0.53299945650979152</v>
      </c>
      <c r="M4874">
        <v>-0.16420925159924657</v>
      </c>
      <c r="N4874">
        <v>1.365996614882055E-2</v>
      </c>
      <c r="O4874">
        <v>7.2157984753506454</v>
      </c>
      <c r="P4874">
        <v>7.8705180418706595</v>
      </c>
      <c r="Q4874">
        <v>-0.65471956652001384</v>
      </c>
      <c r="ID4874">
        <v>0.31438827398653513</v>
      </c>
      <c r="IE4874">
        <v>1.7280055128099805</v>
      </c>
    </row>
    <row r="4875" spans="7:239" ht="15.6" x14ac:dyDescent="0.3">
      <c r="G4875" s="1"/>
      <c r="H4875" s="1"/>
      <c r="K4875">
        <v>-1.2947857231922</v>
      </c>
      <c r="L4875">
        <v>-1.0174880018029699</v>
      </c>
      <c r="M4875">
        <v>-0.11728707355294539</v>
      </c>
      <c r="N4875">
        <v>-2.7648953608468158E-2</v>
      </c>
      <c r="O4875">
        <v>6.9467560784875726</v>
      </c>
      <c r="P4875">
        <v>5.6215470169093882</v>
      </c>
      <c r="Q4875">
        <v>1.3252090615781842</v>
      </c>
      <c r="ID4875">
        <v>-1.0516949172282808</v>
      </c>
      <c r="IE4875">
        <v>1.5684701129758336</v>
      </c>
    </row>
    <row r="4876" spans="7:239" ht="15.6" x14ac:dyDescent="0.3">
      <c r="G4876" s="1"/>
      <c r="H4876" s="1"/>
      <c r="K4876">
        <v>1.634781933076378</v>
      </c>
      <c r="L4876">
        <v>0.27574655090392275</v>
      </c>
      <c r="M4876">
        <v>0.14808534369303777</v>
      </c>
      <c r="N4876">
        <v>7.9175609314782788E-3</v>
      </c>
      <c r="O4876">
        <v>-7.4771893999492214</v>
      </c>
      <c r="P4876">
        <v>-7.0977022178817286</v>
      </c>
      <c r="Q4876">
        <v>-0.37948718206749305</v>
      </c>
      <c r="ID4876">
        <v>0.41813767944073243</v>
      </c>
      <c r="IE4876">
        <v>0.3067975931831971</v>
      </c>
    </row>
    <row r="4877" spans="7:239" ht="15.6" x14ac:dyDescent="0.3">
      <c r="G4877" s="1"/>
      <c r="H4877" s="1"/>
      <c r="K4877">
        <v>0.48918607967158756</v>
      </c>
      <c r="L4877">
        <v>0.56499834461019338</v>
      </c>
      <c r="M4877">
        <v>4.4312508764820256E-2</v>
      </c>
      <c r="N4877">
        <v>1.5277140585134026E-2</v>
      </c>
      <c r="O4877">
        <v>-2.8561205032598371</v>
      </c>
      <c r="P4877">
        <v>-2.1238900751172398</v>
      </c>
      <c r="Q4877">
        <v>-0.73223042814259753</v>
      </c>
      <c r="ID4877">
        <v>-1.4517057568691198</v>
      </c>
      <c r="IE4877">
        <v>0.43502678443034448</v>
      </c>
    </row>
    <row r="4878" spans="7:239" ht="15.6" x14ac:dyDescent="0.3">
      <c r="G4878" s="1"/>
      <c r="H4878" s="1"/>
      <c r="K4878">
        <v>8.1329006633687889E-2</v>
      </c>
      <c r="L4878">
        <v>-0.46108652579774029</v>
      </c>
      <c r="M4878">
        <v>7.3671195257822399E-3</v>
      </c>
      <c r="N4878">
        <v>-1.2308556394220526E-2</v>
      </c>
      <c r="O4878">
        <v>0.23684212458822768</v>
      </c>
      <c r="P4878">
        <v>-0.35310463070494119</v>
      </c>
      <c r="Q4878">
        <v>0.58994675529316887</v>
      </c>
      <c r="ID4878">
        <v>-0.8029776500260204</v>
      </c>
      <c r="IE4878">
        <v>-1.7808213824625938</v>
      </c>
    </row>
    <row r="4879" spans="7:239" ht="15.6" x14ac:dyDescent="0.3">
      <c r="G4879" s="1"/>
      <c r="H4879" s="1"/>
      <c r="K4879">
        <v>-0.24276911044370508</v>
      </c>
      <c r="L4879">
        <v>-0.70109083999959376</v>
      </c>
      <c r="M4879">
        <v>-2.1991035275546737E-2</v>
      </c>
      <c r="N4879">
        <v>-1.8836548937964891E-2</v>
      </c>
      <c r="O4879">
        <v>1.9568583074883907</v>
      </c>
      <c r="P4879">
        <v>1.0540261173469645</v>
      </c>
      <c r="Q4879">
        <v>0.90283219014142624</v>
      </c>
      <c r="ID4879">
        <v>1.1811125695363782</v>
      </c>
      <c r="IE4879">
        <v>-0.47350349820773202</v>
      </c>
    </row>
    <row r="4880" spans="7:239" ht="15.6" x14ac:dyDescent="0.3">
      <c r="G4880" s="1"/>
      <c r="H4880" s="1"/>
      <c r="K4880">
        <v>-0.96041910797847185</v>
      </c>
      <c r="L4880">
        <v>-2.4397411273517524</v>
      </c>
      <c r="M4880">
        <v>-8.6998755501727199E-2</v>
      </c>
      <c r="N4880">
        <v>-6.5587934521125532E-2</v>
      </c>
      <c r="O4880">
        <v>7.3134508870735164</v>
      </c>
      <c r="P4880">
        <v>4.1698337220835358</v>
      </c>
      <c r="Q4880">
        <v>3.1436171649899807</v>
      </c>
      <c r="ID4880">
        <v>-0.5491846917251344</v>
      </c>
      <c r="IE4880">
        <v>1.7225074920048322</v>
      </c>
    </row>
    <row r="4881" spans="7:239" ht="15.6" x14ac:dyDescent="0.3">
      <c r="G4881" s="1"/>
      <c r="H4881" s="1"/>
      <c r="K4881">
        <v>0.91573674420263362</v>
      </c>
      <c r="L4881">
        <v>0.95719368219137546</v>
      </c>
      <c r="M4881">
        <v>8.2951241235215412E-2</v>
      </c>
      <c r="N4881">
        <v>2.5910573425315594E-2</v>
      </c>
      <c r="O4881">
        <v>-5.2177259686166195</v>
      </c>
      <c r="P4881">
        <v>-3.9758371369395107</v>
      </c>
      <c r="Q4881">
        <v>-1.2418888316771093</v>
      </c>
      <c r="ID4881">
        <v>1.2105655863041225</v>
      </c>
      <c r="IE4881">
        <v>-0.66484293034360686</v>
      </c>
    </row>
    <row r="4882" spans="7:239" ht="15.6" x14ac:dyDescent="0.3">
      <c r="G4882" s="1"/>
      <c r="H4882" s="1"/>
      <c r="K4882">
        <v>-1.0824725605282823</v>
      </c>
      <c r="L4882">
        <v>-1.1336280142402178</v>
      </c>
      <c r="M4882">
        <v>-9.8054864640239506E-2</v>
      </c>
      <c r="N4882">
        <v>-3.068584911420914E-2</v>
      </c>
      <c r="O4882">
        <v>6.1705178024959908</v>
      </c>
      <c r="P4882">
        <v>4.6997509198058562</v>
      </c>
      <c r="Q4882">
        <v>1.4707668826901343</v>
      </c>
      <c r="ID4882">
        <v>1.1690893725374547</v>
      </c>
      <c r="IE4882">
        <v>-0.62217351131140775</v>
      </c>
    </row>
    <row r="4883" spans="7:239" ht="15.6" x14ac:dyDescent="0.3">
      <c r="G4883" s="1"/>
      <c r="H4883" s="1"/>
      <c r="K4883">
        <v>0.26227888885155121</v>
      </c>
      <c r="L4883">
        <v>-0.55183158176002856</v>
      </c>
      <c r="M4883">
        <v>2.3758312110729329E-2</v>
      </c>
      <c r="N4883">
        <v>-1.4676430463467791E-2</v>
      </c>
      <c r="O4883">
        <v>-0.43529285142441954</v>
      </c>
      <c r="P4883">
        <v>-1.1387313582564755</v>
      </c>
      <c r="Q4883">
        <v>0.703438506832056</v>
      </c>
      <c r="ID4883">
        <v>2.5217464509260483</v>
      </c>
      <c r="IE4883">
        <v>-1.4374331688854749</v>
      </c>
    </row>
    <row r="4884" spans="7:239" ht="15.6" x14ac:dyDescent="0.3">
      <c r="G4884" s="1"/>
      <c r="H4884" s="1"/>
      <c r="K4884">
        <v>0.20388434972591532</v>
      </c>
      <c r="L4884">
        <v>0.23535939859309798</v>
      </c>
      <c r="M4884">
        <v>1.8468691996110457E-2</v>
      </c>
      <c r="N4884">
        <v>6.3639803894299362E-3</v>
      </c>
      <c r="O4884">
        <v>-1.1902252408728213</v>
      </c>
      <c r="P4884">
        <v>-0.88520087723124685</v>
      </c>
      <c r="Q4884">
        <v>-0.30502436364157443</v>
      </c>
      <c r="ID4884">
        <v>-0.73636690510054648</v>
      </c>
      <c r="IE4884">
        <v>-2.5562241435375355</v>
      </c>
    </row>
    <row r="4885" spans="7:239" ht="15.6" x14ac:dyDescent="0.3">
      <c r="G4885" s="1"/>
      <c r="H4885" s="1"/>
      <c r="K4885">
        <v>-1.3118986482440766</v>
      </c>
      <c r="L4885">
        <v>-0.22365875403322874</v>
      </c>
      <c r="M4885">
        <v>-0.11883723344682889</v>
      </c>
      <c r="N4885">
        <v>-6.4173001073878945E-3</v>
      </c>
      <c r="O4885">
        <v>6.0034258518542583</v>
      </c>
      <c r="P4885">
        <v>5.695845884322595</v>
      </c>
      <c r="Q4885">
        <v>0.307579967531663</v>
      </c>
      <c r="ID4885">
        <v>0.37578702007986187</v>
      </c>
      <c r="IE4885">
        <v>0.72606107116772645</v>
      </c>
    </row>
    <row r="4886" spans="7:239" ht="15.6" x14ac:dyDescent="0.3">
      <c r="G4886" s="1"/>
      <c r="H4886" s="1"/>
      <c r="K4886">
        <v>0.47590034124519281</v>
      </c>
      <c r="L4886">
        <v>-1.0743912304492269</v>
      </c>
      <c r="M4886">
        <v>4.3109031346039321E-2</v>
      </c>
      <c r="N4886">
        <v>-2.858583677988373E-2</v>
      </c>
      <c r="O4886">
        <v>-0.69609393956369492</v>
      </c>
      <c r="P4886">
        <v>-2.0662076324701246</v>
      </c>
      <c r="Q4886">
        <v>1.3701136929064297</v>
      </c>
      <c r="ID4886">
        <v>-8.7258780430326449E-2</v>
      </c>
      <c r="IE4886">
        <v>0.33503029437482307</v>
      </c>
    </row>
    <row r="4887" spans="7:239" ht="15.6" x14ac:dyDescent="0.3">
      <c r="G4887" s="1"/>
      <c r="H4887" s="1"/>
      <c r="K4887">
        <v>-1.0998330660862212</v>
      </c>
      <c r="L4887">
        <v>-4.6734087016420789E-2</v>
      </c>
      <c r="M4887">
        <v>-9.9627451405615852E-2</v>
      </c>
      <c r="N4887">
        <v>-1.613918933683283E-3</v>
      </c>
      <c r="O4887">
        <v>4.8524795288867804</v>
      </c>
      <c r="P4887">
        <v>4.7751247028829988</v>
      </c>
      <c r="Q4887">
        <v>7.7354826003781726E-2</v>
      </c>
      <c r="ID4887">
        <v>-1.8705914917207778</v>
      </c>
      <c r="IE4887">
        <v>-1.4221233867907228</v>
      </c>
    </row>
    <row r="4888" spans="7:239" ht="15.6" x14ac:dyDescent="0.3">
      <c r="G4888" s="1"/>
      <c r="H4888" s="1"/>
      <c r="K4888">
        <v>-1.0559611996549527</v>
      </c>
      <c r="L4888">
        <v>2.2343289730921838</v>
      </c>
      <c r="M4888">
        <v>-9.5653355358014183E-2</v>
      </c>
      <c r="N4888">
        <v>5.9425860165404645E-2</v>
      </c>
      <c r="O4888">
        <v>1.7363769199866699</v>
      </c>
      <c r="P4888">
        <v>4.5846470389380318</v>
      </c>
      <c r="Q4888">
        <v>-2.848270118951362</v>
      </c>
      <c r="ID4888">
        <v>-0.28267948025935391</v>
      </c>
      <c r="IE4888">
        <v>9.4806508276518917E-2</v>
      </c>
    </row>
    <row r="4889" spans="7:239" ht="15.6" x14ac:dyDescent="0.3">
      <c r="G4889" s="1"/>
      <c r="H4889" s="1"/>
      <c r="K4889">
        <v>-1.0496570583004103</v>
      </c>
      <c r="L4889">
        <v>-1.6406084706177513</v>
      </c>
      <c r="M4889">
        <v>-9.5082300026236619E-2</v>
      </c>
      <c r="N4889">
        <v>-4.4238245909551673E-2</v>
      </c>
      <c r="O4889">
        <v>6.6776071366975449</v>
      </c>
      <c r="P4889">
        <v>4.5572764660385792</v>
      </c>
      <c r="Q4889">
        <v>2.1203306706589657</v>
      </c>
      <c r="ID4889">
        <v>7.5255855949864697E-2</v>
      </c>
      <c r="IE4889">
        <v>-0.9438149953529944</v>
      </c>
    </row>
    <row r="4890" spans="7:239" ht="15.6" x14ac:dyDescent="0.3">
      <c r="G4890" s="1"/>
      <c r="H4890" s="1"/>
      <c r="K4890">
        <v>1.1745521513326738</v>
      </c>
      <c r="L4890">
        <v>0.55063465758016183</v>
      </c>
      <c r="M4890">
        <v>0.10639581677305557</v>
      </c>
      <c r="N4890">
        <v>1.5119474126796109E-2</v>
      </c>
      <c r="O4890">
        <v>-5.8242046661567777</v>
      </c>
      <c r="P4890">
        <v>-5.099531161225638</v>
      </c>
      <c r="Q4890">
        <v>-0.72467350493113991</v>
      </c>
      <c r="ID4890">
        <v>0.18719951300229815</v>
      </c>
      <c r="IE4890">
        <v>0.90895884702080654</v>
      </c>
    </row>
    <row r="4891" spans="7:239" ht="15.6" x14ac:dyDescent="0.3">
      <c r="G4891" s="1"/>
      <c r="H4891" s="1"/>
      <c r="K4891">
        <v>-0.10944319354113</v>
      </c>
      <c r="L4891">
        <v>1.6202999216073946</v>
      </c>
      <c r="M4891">
        <v>-9.9138194535238287E-3</v>
      </c>
      <c r="N4891">
        <v>4.3311693581615747E-2</v>
      </c>
      <c r="O4891">
        <v>-1.600753723223709</v>
      </c>
      <c r="P4891">
        <v>0.47516747146033284</v>
      </c>
      <c r="Q4891">
        <v>-2.0759211946840419</v>
      </c>
      <c r="ID4891">
        <v>-0.18433630728260822</v>
      </c>
      <c r="IE4891">
        <v>4.1157322024412184E-2</v>
      </c>
    </row>
    <row r="4892" spans="7:239" ht="15.6" x14ac:dyDescent="0.3">
      <c r="G4892" s="1"/>
      <c r="H4892" s="1"/>
      <c r="K4892">
        <v>1.7824804849672002</v>
      </c>
      <c r="L4892">
        <v>-0.27994860593110588</v>
      </c>
      <c r="M4892">
        <v>0.16146449254291345</v>
      </c>
      <c r="N4892">
        <v>-6.9001158824663466E-3</v>
      </c>
      <c r="O4892">
        <v>-7.4082410295944783</v>
      </c>
      <c r="P4892">
        <v>-7.7389622649392891</v>
      </c>
      <c r="Q4892">
        <v>0.33072123534481074</v>
      </c>
      <c r="ID4892">
        <v>0.49479737786124012</v>
      </c>
      <c r="IE4892">
        <v>-0.57694900661238135</v>
      </c>
    </row>
    <row r="4893" spans="7:239" ht="15.6" x14ac:dyDescent="0.3">
      <c r="G4893" s="1"/>
      <c r="H4893" s="1"/>
      <c r="K4893">
        <v>1.1623760779505561</v>
      </c>
      <c r="L4893">
        <v>0.11281739965084185</v>
      </c>
      <c r="M4893">
        <v>0.10529285742713876</v>
      </c>
      <c r="N4893">
        <v>3.4025244456357476E-3</v>
      </c>
      <c r="O4893">
        <v>-5.2097488769117435</v>
      </c>
      <c r="P4893">
        <v>-5.0466665305976761</v>
      </c>
      <c r="Q4893">
        <v>-0.16308234631406715</v>
      </c>
      <c r="ID4893">
        <v>1.0643407942520815</v>
      </c>
      <c r="IE4893">
        <v>-2.1411541384474675</v>
      </c>
    </row>
    <row r="4894" spans="7:239" ht="15.6" x14ac:dyDescent="0.3">
      <c r="G4894" s="1"/>
      <c r="H4894" s="1"/>
      <c r="K4894">
        <v>0.98785685870202533</v>
      </c>
      <c r="L4894">
        <v>-2.4113146622123582</v>
      </c>
      <c r="M4894">
        <v>8.9484181027818743E-2</v>
      </c>
      <c r="N4894">
        <v>-6.4183275404448223E-2</v>
      </c>
      <c r="O4894">
        <v>-1.2126675704629921</v>
      </c>
      <c r="P4894">
        <v>-4.2889596924799518</v>
      </c>
      <c r="Q4894">
        <v>3.0762921220169597</v>
      </c>
      <c r="ID4894">
        <v>-1.4360781142837948</v>
      </c>
      <c r="IE4894">
        <v>0.58097915672826395</v>
      </c>
    </row>
    <row r="4895" spans="7:239" ht="15.6" x14ac:dyDescent="0.3">
      <c r="G4895" s="1"/>
      <c r="H4895" s="1"/>
      <c r="K4895">
        <v>9.2393651190015885E-2</v>
      </c>
      <c r="L4895">
        <v>-0.59740618531831857</v>
      </c>
      <c r="M4895">
        <v>8.3694010281730423E-3</v>
      </c>
      <c r="N4895">
        <v>-1.5951857512621823E-2</v>
      </c>
      <c r="O4895">
        <v>0.36342568997389618</v>
      </c>
      <c r="P4895">
        <v>-0.40114379153646301</v>
      </c>
      <c r="Q4895">
        <v>0.76456948151035919</v>
      </c>
      <c r="ID4895">
        <v>-2.3517236498023681</v>
      </c>
      <c r="IE4895">
        <v>-0.22220888531029478</v>
      </c>
    </row>
    <row r="4896" spans="7:239" ht="15.6" x14ac:dyDescent="0.3">
      <c r="G4896" s="1"/>
      <c r="H4896" s="1"/>
      <c r="K4896">
        <v>0.7488143307411429</v>
      </c>
      <c r="L4896">
        <v>-1.4163625653883651</v>
      </c>
      <c r="M4896">
        <v>6.7830715085896068E-2</v>
      </c>
      <c r="N4896">
        <v>-3.7644360331349422E-2</v>
      </c>
      <c r="O4896">
        <v>-1.4468262135058509</v>
      </c>
      <c r="P4896">
        <v>-3.2511132087699179</v>
      </c>
      <c r="Q4896">
        <v>1.804286995264067</v>
      </c>
      <c r="ID4896">
        <v>0.18515577416641815</v>
      </c>
      <c r="IE4896">
        <v>-0.20667930743187146</v>
      </c>
    </row>
    <row r="4897" spans="7:239" ht="15.6" x14ac:dyDescent="0.3">
      <c r="G4897" s="1"/>
      <c r="H4897" s="1"/>
      <c r="K4897">
        <v>1.6730700723561034</v>
      </c>
      <c r="L4897">
        <v>-0.2652235060667511</v>
      </c>
      <c r="M4897">
        <v>0.15155364252231052</v>
      </c>
      <c r="N4897">
        <v>-6.5423501130611123E-3</v>
      </c>
      <c r="O4897">
        <v>-6.950363527429996</v>
      </c>
      <c r="P4897">
        <v>-7.2639371178312713</v>
      </c>
      <c r="Q4897">
        <v>0.31357359040127486</v>
      </c>
      <c r="ID4897">
        <v>0.21518956425869892</v>
      </c>
      <c r="IE4897">
        <v>1.3929165436399726</v>
      </c>
    </row>
    <row r="4898" spans="7:239" ht="15.6" x14ac:dyDescent="0.3">
      <c r="G4898" s="1"/>
      <c r="H4898" s="1"/>
      <c r="K4898">
        <v>0.14308692876030046</v>
      </c>
      <c r="L4898">
        <v>0.10644947047987584</v>
      </c>
      <c r="M4898">
        <v>1.2961408855049011E-2</v>
      </c>
      <c r="N4898">
        <v>2.8951517632590535E-3</v>
      </c>
      <c r="O4898">
        <v>-0.76000191958113761</v>
      </c>
      <c r="P4898">
        <v>-0.62123784895316714</v>
      </c>
      <c r="Q4898">
        <v>-0.13876407062797053</v>
      </c>
      <c r="ID4898">
        <v>0.2642680143320848</v>
      </c>
      <c r="IE4898">
        <v>1.4655400704788406</v>
      </c>
    </row>
    <row r="4899" spans="7:239" ht="15.6" x14ac:dyDescent="0.3">
      <c r="G4899" s="1"/>
      <c r="H4899" s="1"/>
      <c r="K4899">
        <v>-0.3486808846596901</v>
      </c>
      <c r="L4899">
        <v>-2.6504275098483245</v>
      </c>
      <c r="M4899">
        <v>-3.158496408561072E-2</v>
      </c>
      <c r="N4899">
        <v>-7.1022165352917901E-2</v>
      </c>
      <c r="O4899">
        <v>4.9179401014589539</v>
      </c>
      <c r="P4899">
        <v>1.5138612914107974</v>
      </c>
      <c r="Q4899">
        <v>3.4040788100481563</v>
      </c>
      <c r="ID4899">
        <v>-1.155193381152754E-2</v>
      </c>
      <c r="IE4899">
        <v>-1.2126994230428445</v>
      </c>
    </row>
    <row r="4900" spans="7:239" ht="15.6" x14ac:dyDescent="0.3">
      <c r="G4900" s="1"/>
      <c r="H4900" s="1"/>
      <c r="K4900">
        <v>-0.10574254446649375</v>
      </c>
      <c r="L4900">
        <v>1.3343473571455644</v>
      </c>
      <c r="M4900">
        <v>-9.5785992758249203E-3</v>
      </c>
      <c r="N4900">
        <v>3.5662828995718897E-2</v>
      </c>
      <c r="O4900">
        <v>-1.2502121446832435</v>
      </c>
      <c r="P4900">
        <v>0.45910043241787218</v>
      </c>
      <c r="Q4900">
        <v>-1.7093125771011157</v>
      </c>
      <c r="ID4900">
        <v>-1.0698171138880922E-2</v>
      </c>
      <c r="IE4900">
        <v>-1.4084688297714356</v>
      </c>
    </row>
    <row r="4901" spans="7:239" ht="15.6" x14ac:dyDescent="0.3">
      <c r="G4901" s="1"/>
      <c r="H4901" s="1"/>
      <c r="K4901">
        <v>-0.50944359257102079</v>
      </c>
      <c r="L4901">
        <v>-0.50844241707086013</v>
      </c>
      <c r="M4901">
        <v>-4.6147518498769011E-2</v>
      </c>
      <c r="N4901">
        <v>-1.3770797835532179E-2</v>
      </c>
      <c r="O4901">
        <v>2.8718734489975271</v>
      </c>
      <c r="P4901">
        <v>2.2118417409180129</v>
      </c>
      <c r="Q4901">
        <v>0.66003170807951439</v>
      </c>
      <c r="ID4901">
        <v>0.90182209701928961</v>
      </c>
      <c r="IE4901">
        <v>-1.415375798495256</v>
      </c>
    </row>
    <row r="4902" spans="7:239" ht="15.6" x14ac:dyDescent="0.3">
      <c r="G4902" s="1"/>
      <c r="H4902" s="1"/>
      <c r="K4902">
        <v>-0.19020299842713087</v>
      </c>
      <c r="L4902">
        <v>0.37157715509863859</v>
      </c>
      <c r="M4902">
        <v>-1.7229378318687386E-2</v>
      </c>
      <c r="N4902">
        <v>9.8779150272573744E-3</v>
      </c>
      <c r="O4902">
        <v>0.35235423038500246</v>
      </c>
      <c r="P4902">
        <v>0.82580080955722723</v>
      </c>
      <c r="Q4902">
        <v>-0.47344657917222477</v>
      </c>
      <c r="ID4902">
        <v>-1.5439805472785337</v>
      </c>
      <c r="IE4902">
        <v>-0.69541169614857501</v>
      </c>
    </row>
    <row r="4903" spans="7:239" ht="15.6" x14ac:dyDescent="0.3">
      <c r="G4903" s="1"/>
      <c r="H4903" s="1"/>
      <c r="K4903">
        <v>-0.15239382330577697</v>
      </c>
      <c r="L4903">
        <v>-1.1416680784602944</v>
      </c>
      <c r="M4903">
        <v>-1.3804466054053029E-2</v>
      </c>
      <c r="N4903">
        <v>-3.0593429419734405E-2</v>
      </c>
      <c r="O4903">
        <v>2.1279826437570524</v>
      </c>
      <c r="P4903">
        <v>0.66164541935780874</v>
      </c>
      <c r="Q4903">
        <v>1.4663372243992434</v>
      </c>
      <c r="ID4903">
        <v>2.453668553628821</v>
      </c>
      <c r="IE4903">
        <v>0.8215185444423968</v>
      </c>
    </row>
    <row r="4904" spans="7:239" ht="15.6" x14ac:dyDescent="0.3">
      <c r="G4904" s="1"/>
      <c r="H4904" s="1"/>
      <c r="K4904">
        <v>9.8596859619700813E-2</v>
      </c>
      <c r="L4904">
        <v>0.89910399745907843</v>
      </c>
      <c r="M4904">
        <v>8.9313134360137544E-3</v>
      </c>
      <c r="N4904">
        <v>2.4086326151927157E-2</v>
      </c>
      <c r="O4904">
        <v>-1.5825291543930535</v>
      </c>
      <c r="P4904">
        <v>-0.42807614583921899</v>
      </c>
      <c r="Q4904">
        <v>-1.1544530085538345</v>
      </c>
      <c r="ID4904">
        <v>-0.18229273756745365</v>
      </c>
      <c r="IE4904">
        <v>1.0472623001678065</v>
      </c>
    </row>
    <row r="4905" spans="7:239" ht="15.6" x14ac:dyDescent="0.3">
      <c r="G4905" s="1"/>
      <c r="H4905" s="1"/>
      <c r="K4905">
        <v>0.33807000285388455</v>
      </c>
      <c r="L4905">
        <v>0.47360545026084699</v>
      </c>
      <c r="M4905">
        <v>3.0623786299566826E-2</v>
      </c>
      <c r="N4905">
        <v>1.27821426522756E-2</v>
      </c>
      <c r="O4905">
        <v>-2.0804378779666717</v>
      </c>
      <c r="P4905">
        <v>-1.4677922238471373</v>
      </c>
      <c r="Q4905">
        <v>-0.6126456541195342</v>
      </c>
      <c r="ID4905">
        <v>-0.55093911833371589</v>
      </c>
      <c r="IE4905">
        <v>0.75497461204687388</v>
      </c>
    </row>
    <row r="4906" spans="7:239" ht="15.6" x14ac:dyDescent="0.3">
      <c r="G4906" s="1"/>
      <c r="H4906" s="1"/>
      <c r="K4906">
        <v>0.5865028082791014</v>
      </c>
      <c r="L4906">
        <v>1.979482760827562</v>
      </c>
      <c r="M4906">
        <v>5.3127862611927194E-2</v>
      </c>
      <c r="N4906">
        <v>5.3151014363205774E-2</v>
      </c>
      <c r="O4906">
        <v>-5.0939262590633119</v>
      </c>
      <c r="P4906">
        <v>-2.5464083000249005</v>
      </c>
      <c r="Q4906">
        <v>-2.5475179590384114</v>
      </c>
      <c r="ID4906">
        <v>-1.2094571107679988</v>
      </c>
      <c r="IE4906">
        <v>-0.97727112520877746</v>
      </c>
    </row>
    <row r="4907" spans="7:239" ht="15.6" x14ac:dyDescent="0.3">
      <c r="G4907" s="1"/>
      <c r="H4907" s="1"/>
      <c r="K4907">
        <v>-0.57633343901830303</v>
      </c>
      <c r="L4907">
        <v>0.22561205713513063</v>
      </c>
      <c r="M4907">
        <v>-5.2206678867687477E-2</v>
      </c>
      <c r="N4907">
        <v>5.8452433830414518E-3</v>
      </c>
      <c r="O4907">
        <v>2.2220947411625822</v>
      </c>
      <c r="P4907">
        <v>2.5022561392403744</v>
      </c>
      <c r="Q4907">
        <v>-0.28016139807779206</v>
      </c>
      <c r="ID4907">
        <v>1.2351454028671411E-3</v>
      </c>
      <c r="IE4907">
        <v>1.769281926669217</v>
      </c>
    </row>
    <row r="4908" spans="7:239" ht="15.6" x14ac:dyDescent="0.3">
      <c r="G4908" s="1"/>
      <c r="H4908" s="1"/>
      <c r="K4908">
        <v>0.46698757037292743</v>
      </c>
      <c r="L4908">
        <v>-0.49363813194176215</v>
      </c>
      <c r="M4908">
        <v>4.2301675507824876E-2</v>
      </c>
      <c r="N4908">
        <v>-1.3051897646957453E-2</v>
      </c>
      <c r="O4908">
        <v>-1.4019362620109663</v>
      </c>
      <c r="P4908">
        <v>-2.0275112214640982</v>
      </c>
      <c r="Q4908">
        <v>0.62557495945313202</v>
      </c>
      <c r="ID4908">
        <v>-0.36891353046419367</v>
      </c>
      <c r="IE4908">
        <v>-0.59259958949901126</v>
      </c>
    </row>
    <row r="4909" spans="7:239" ht="15.6" x14ac:dyDescent="0.3">
      <c r="G4909" s="1"/>
      <c r="H4909" s="1"/>
      <c r="K4909">
        <v>1.2679635238115305</v>
      </c>
      <c r="L4909">
        <v>-1.1035447958269016</v>
      </c>
      <c r="M4909">
        <v>0.11485740722649226</v>
      </c>
      <c r="N4909">
        <v>-2.9103899135584199E-2</v>
      </c>
      <c r="O4909">
        <v>-4.1101492517020279</v>
      </c>
      <c r="P4909">
        <v>-5.5050935742937179</v>
      </c>
      <c r="Q4909">
        <v>1.3949443225916895</v>
      </c>
      <c r="ID4909">
        <v>1.2253487581551692</v>
      </c>
      <c r="IE4909">
        <v>1.0952693805437637</v>
      </c>
    </row>
    <row r="4910" spans="7:239" ht="15.6" x14ac:dyDescent="0.3">
      <c r="G4910" s="1"/>
      <c r="H4910" s="1"/>
      <c r="K4910">
        <v>-1.1887563101765535</v>
      </c>
      <c r="L4910">
        <v>-1.962955161241853</v>
      </c>
      <c r="M4910">
        <v>-0.10768248853135433</v>
      </c>
      <c r="N4910">
        <v>-5.290797692983381E-2</v>
      </c>
      <c r="O4910">
        <v>7.6970703139754608</v>
      </c>
      <c r="P4910">
        <v>5.1612010926639114</v>
      </c>
      <c r="Q4910">
        <v>2.535869221311549</v>
      </c>
      <c r="ID4910">
        <v>0.50204923016522141</v>
      </c>
      <c r="IE4910">
        <v>-0.26713428813252155</v>
      </c>
    </row>
    <row r="4911" spans="7:239" ht="15.6" x14ac:dyDescent="0.3">
      <c r="G4911" s="1"/>
      <c r="H4911" s="1"/>
      <c r="K4911">
        <v>1.4439686225813999</v>
      </c>
      <c r="L4911">
        <v>0.80747135752115673</v>
      </c>
      <c r="M4911">
        <v>0.13080068077002577</v>
      </c>
      <c r="N4911">
        <v>2.2079703835609713E-2</v>
      </c>
      <c r="O4911">
        <v>-7.3275276122889306</v>
      </c>
      <c r="P4911">
        <v>-6.2692516278064314</v>
      </c>
      <c r="Q4911">
        <v>-1.0582759844824989</v>
      </c>
      <c r="ID4911">
        <v>-0.23464781705522575</v>
      </c>
      <c r="IE4911">
        <v>1.6154938343452572</v>
      </c>
    </row>
    <row r="4912" spans="7:239" ht="15.6" x14ac:dyDescent="0.3">
      <c r="G4912" s="1"/>
      <c r="H4912" s="1"/>
      <c r="K4912">
        <v>-0.90572634574089972</v>
      </c>
      <c r="L4912">
        <v>2.1577293923856935</v>
      </c>
      <c r="M4912">
        <v>-8.2044457726836093E-2</v>
      </c>
      <c r="N4912">
        <v>5.7426264527611119E-2</v>
      </c>
      <c r="O4912">
        <v>1.1799452944686992</v>
      </c>
      <c r="P4912">
        <v>3.9323751767072839</v>
      </c>
      <c r="Q4912">
        <v>-2.7524298822385846</v>
      </c>
      <c r="ID4912">
        <v>0.78383763037566434</v>
      </c>
      <c r="IE4912">
        <v>-0.39936107543889632</v>
      </c>
    </row>
    <row r="4913" spans="7:239" ht="15.6" x14ac:dyDescent="0.3">
      <c r="G4913" s="1"/>
      <c r="H4913" s="1"/>
      <c r="K4913">
        <v>0.95406155400439907</v>
      </c>
      <c r="L4913">
        <v>1.9938860148647477</v>
      </c>
      <c r="M4913">
        <v>8.6422861832823022E-2</v>
      </c>
      <c r="N4913">
        <v>5.3657871939237212E-2</v>
      </c>
      <c r="O4913">
        <v>-6.714042794386252</v>
      </c>
      <c r="P4913">
        <v>-4.1422312486104138</v>
      </c>
      <c r="Q4913">
        <v>-2.5718115457758381</v>
      </c>
      <c r="ID4913">
        <v>-1.102058665795121</v>
      </c>
      <c r="IE4913">
        <v>-0.58921189726178747</v>
      </c>
    </row>
    <row r="4914" spans="7:239" ht="15.6" x14ac:dyDescent="0.3">
      <c r="G4914" s="1"/>
      <c r="H4914" s="1"/>
      <c r="K4914">
        <v>-0.93956619411679887</v>
      </c>
      <c r="L4914">
        <v>0.27387660740541314</v>
      </c>
      <c r="M4914">
        <v>-8.5109811873388924E-2</v>
      </c>
      <c r="N4914">
        <v>7.0163677167619422E-3</v>
      </c>
      <c r="O4914">
        <v>3.7430038514917121</v>
      </c>
      <c r="P4914">
        <v>4.0792970150337053</v>
      </c>
      <c r="Q4914">
        <v>-0.33629316354199307</v>
      </c>
      <c r="ID4914">
        <v>-1.035212608130447E-2</v>
      </c>
      <c r="IE4914">
        <v>-0.40828238765484448</v>
      </c>
    </row>
    <row r="4915" spans="7:239" ht="15.6" x14ac:dyDescent="0.3">
      <c r="G4915" s="1"/>
      <c r="H4915" s="1"/>
      <c r="K4915">
        <v>-0.20432918971636582</v>
      </c>
      <c r="L4915">
        <v>-1.3916838525916553</v>
      </c>
      <c r="M4915">
        <v>-1.8508987451755912E-2</v>
      </c>
      <c r="N4915">
        <v>-3.7299272305643762E-2</v>
      </c>
      <c r="O4915">
        <v>2.6748792228709828</v>
      </c>
      <c r="P4915">
        <v>0.88713223071818037</v>
      </c>
      <c r="Q4915">
        <v>1.7877469921528026</v>
      </c>
      <c r="ID4915">
        <v>2.4551994606804208</v>
      </c>
      <c r="IE4915">
        <v>-0.22514403205539288</v>
      </c>
    </row>
    <row r="4916" spans="7:239" ht="15.6" x14ac:dyDescent="0.3">
      <c r="G4916" s="1"/>
      <c r="H4916" s="1"/>
      <c r="K4916">
        <v>-2.1301177589774983E-2</v>
      </c>
      <c r="L4916">
        <v>-2.5495933161523268</v>
      </c>
      <c r="M4916">
        <v>-1.929549220373533E-3</v>
      </c>
      <c r="N4916">
        <v>-6.8216305643488684E-2</v>
      </c>
      <c r="O4916">
        <v>3.362077415807438</v>
      </c>
      <c r="P4916">
        <v>9.2482925314647954E-2</v>
      </c>
      <c r="Q4916">
        <v>3.2695944904927901</v>
      </c>
      <c r="ID4916">
        <v>-0.7462720264072249</v>
      </c>
      <c r="IE4916">
        <v>-2.7970601052443298</v>
      </c>
    </row>
    <row r="4917" spans="7:239" ht="15.6" x14ac:dyDescent="0.3">
      <c r="G4917" s="1"/>
      <c r="H4917" s="1"/>
      <c r="K4917">
        <v>-0.19138642885251123</v>
      </c>
      <c r="L4917">
        <v>0.59563332078712405</v>
      </c>
      <c r="M4917">
        <v>-1.7336578366432872E-2</v>
      </c>
      <c r="N4917">
        <v>1.5871697710068286E-2</v>
      </c>
      <c r="O4917">
        <v>7.021144985936778E-2</v>
      </c>
      <c r="P4917">
        <v>0.83093888735523924</v>
      </c>
      <c r="Q4917">
        <v>-0.76072743749587146</v>
      </c>
      <c r="ID4917">
        <v>0.49515708681790677</v>
      </c>
      <c r="IE4917">
        <v>7.715928855583086E-2</v>
      </c>
    </row>
    <row r="4918" spans="7:239" ht="15.6" x14ac:dyDescent="0.3">
      <c r="G4918" s="1"/>
      <c r="H4918" s="1"/>
      <c r="K4918">
        <v>1.0037404873288116</v>
      </c>
      <c r="L4918">
        <v>-0.33081413474657095</v>
      </c>
      <c r="M4918">
        <v>9.092298614102666E-2</v>
      </c>
      <c r="N4918">
        <v>-8.5183990308113858E-3</v>
      </c>
      <c r="O4918">
        <v>-3.9496361092168049</v>
      </c>
      <c r="P4918">
        <v>-4.3579213465399507</v>
      </c>
      <c r="Q4918">
        <v>0.40828523732314581</v>
      </c>
      <c r="ID4918">
        <v>-3.0880546374718883E-2</v>
      </c>
      <c r="IE4918">
        <v>0.29141140319208159</v>
      </c>
    </row>
    <row r="4919" spans="7:239" ht="15.6" x14ac:dyDescent="0.3">
      <c r="G4919" s="1"/>
      <c r="H4919" s="1"/>
      <c r="K4919">
        <v>-0.44709727594213772</v>
      </c>
      <c r="L4919">
        <v>-0.61419303952828652</v>
      </c>
      <c r="M4919">
        <v>-4.0499929949384332E-2</v>
      </c>
      <c r="N4919">
        <v>-1.6579330135660472E-2</v>
      </c>
      <c r="O4919">
        <v>2.7357980256334971</v>
      </c>
      <c r="P4919">
        <v>1.9411539012372538</v>
      </c>
      <c r="Q4919">
        <v>0.7946441243962431</v>
      </c>
      <c r="ID4919">
        <v>1.4614849826192213</v>
      </c>
      <c r="IE4919">
        <v>1.004589180148856</v>
      </c>
    </row>
    <row r="4920" spans="7:239" ht="15.6" x14ac:dyDescent="0.3">
      <c r="G4920" s="1"/>
      <c r="H4920" s="1"/>
      <c r="K4920">
        <v>0.49898580004750243</v>
      </c>
      <c r="L4920">
        <v>0.30538499765457433</v>
      </c>
      <c r="M4920">
        <v>4.5200208176344896E-2</v>
      </c>
      <c r="N4920">
        <v>8.3349455698501201E-3</v>
      </c>
      <c r="O4920">
        <v>-2.5659296862399237</v>
      </c>
      <c r="P4920">
        <v>-2.166437338234994</v>
      </c>
      <c r="Q4920">
        <v>-0.39949234800492983</v>
      </c>
      <c r="ID4920">
        <v>0.5910162686267928</v>
      </c>
      <c r="IE4920">
        <v>0.38247399584531089</v>
      </c>
    </row>
    <row r="4921" spans="7:239" ht="15.6" x14ac:dyDescent="0.3">
      <c r="G4921" s="1"/>
      <c r="H4921" s="1"/>
      <c r="K4921">
        <v>-0.15030644653024197</v>
      </c>
      <c r="L4921">
        <v>0.2436526015619033</v>
      </c>
      <c r="M4921">
        <v>-1.3615382787980794E-2</v>
      </c>
      <c r="N4921">
        <v>6.4687409598273883E-3</v>
      </c>
      <c r="O4921">
        <v>0.34253717680013451</v>
      </c>
      <c r="P4921">
        <v>0.65258269455671614</v>
      </c>
      <c r="Q4921">
        <v>-0.31004551775658162</v>
      </c>
      <c r="ID4921">
        <v>1.0652236040568872</v>
      </c>
      <c r="IE4921">
        <v>-0.79843598308217789</v>
      </c>
    </row>
    <row r="4922" spans="7:239" ht="15.6" x14ac:dyDescent="0.3">
      <c r="G4922" s="1"/>
      <c r="H4922" s="1"/>
      <c r="K4922">
        <v>1.813688914811987</v>
      </c>
      <c r="L4922">
        <v>-0.56682446875475556</v>
      </c>
      <c r="M4922">
        <v>0.16429148185945699</v>
      </c>
      <c r="N4922">
        <v>-1.4564586463473115E-2</v>
      </c>
      <c r="O4922">
        <v>-7.1763814772344956</v>
      </c>
      <c r="P4922">
        <v>-7.8744593225248902</v>
      </c>
      <c r="Q4922">
        <v>0.69807784529039463</v>
      </c>
      <c r="ID4922">
        <v>-0.26209487770662393</v>
      </c>
      <c r="IE4922">
        <v>6.7646728774947679E-2</v>
      </c>
    </row>
    <row r="4923" spans="7:239" ht="15.6" x14ac:dyDescent="0.3">
      <c r="G4923" s="1"/>
      <c r="H4923" s="1"/>
      <c r="K4923">
        <v>-0.73471890391997663</v>
      </c>
      <c r="L4923">
        <v>-1.2201303966676433</v>
      </c>
      <c r="M4923">
        <v>-6.6553892726240738E-2</v>
      </c>
      <c r="N4923">
        <v>-3.2885067977002524E-2</v>
      </c>
      <c r="O4923">
        <v>4.7660903795467666</v>
      </c>
      <c r="P4923">
        <v>3.1899153571259897</v>
      </c>
      <c r="Q4923">
        <v>1.5761750224207767</v>
      </c>
      <c r="ID4923">
        <v>0.75066740320692971</v>
      </c>
      <c r="IE4923">
        <v>-1.5687789403319448</v>
      </c>
    </row>
    <row r="4924" spans="7:239" ht="15.6" x14ac:dyDescent="0.3">
      <c r="G4924" s="1"/>
      <c r="H4924" s="1"/>
      <c r="K4924">
        <v>-2.4867484936020712</v>
      </c>
      <c r="L4924">
        <v>0.39328601287742426</v>
      </c>
      <c r="M4924">
        <v>-0.22526001658228612</v>
      </c>
      <c r="N4924">
        <v>9.6993763687989367E-3</v>
      </c>
      <c r="O4924">
        <v>10.331780282745196</v>
      </c>
      <c r="P4924">
        <v>10.796669538143741</v>
      </c>
      <c r="Q4924">
        <v>-0.46488925539854425</v>
      </c>
      <c r="ID4924">
        <v>-0.47405660541316968</v>
      </c>
      <c r="IE4924">
        <v>0.34769175466581403</v>
      </c>
    </row>
    <row r="4925" spans="7:239" ht="15.6" x14ac:dyDescent="0.3">
      <c r="G4925" s="1"/>
      <c r="H4925" s="1"/>
      <c r="K4925">
        <v>1.3064643739004695</v>
      </c>
      <c r="L4925">
        <v>-2.1658450623945522</v>
      </c>
      <c r="M4925">
        <v>0.11834497428515531</v>
      </c>
      <c r="N4925">
        <v>-5.7510885468941342E-2</v>
      </c>
      <c r="O4925">
        <v>-2.9157662490130423</v>
      </c>
      <c r="P4925">
        <v>-5.6722519967949703</v>
      </c>
      <c r="Q4925">
        <v>2.756485747781928</v>
      </c>
      <c r="ID4925">
        <v>-1.4075143142160722</v>
      </c>
      <c r="IE4925">
        <v>-2.2591316268108588E-2</v>
      </c>
    </row>
    <row r="4926" spans="7:239" ht="15.6" x14ac:dyDescent="0.3">
      <c r="G4926" s="1"/>
      <c r="H4926" s="1"/>
      <c r="K4926">
        <v>0.75640683286298316</v>
      </c>
      <c r="L4926">
        <v>-1.0183633835991686</v>
      </c>
      <c r="M4926">
        <v>6.8518475492011524E-2</v>
      </c>
      <c r="N4926">
        <v>-2.6994179011985545E-2</v>
      </c>
      <c r="O4926">
        <v>-1.9902515932514628</v>
      </c>
      <c r="P4926">
        <v>-3.2840774335751473</v>
      </c>
      <c r="Q4926">
        <v>1.2938258403236844</v>
      </c>
      <c r="ID4926">
        <v>-0.78126162919306796</v>
      </c>
      <c r="IE4926">
        <v>0.23952623538852647</v>
      </c>
    </row>
    <row r="4927" spans="7:239" ht="15.6" x14ac:dyDescent="0.3">
      <c r="G4927" s="1"/>
      <c r="H4927" s="1"/>
      <c r="K4927">
        <v>-0.74943226318213385</v>
      </c>
      <c r="L4927">
        <v>0.90938438990573811</v>
      </c>
      <c r="M4927">
        <v>-6.7886689975299827E-2</v>
      </c>
      <c r="N4927">
        <v>2.4080970331700483E-2</v>
      </c>
      <c r="O4927">
        <v>2.0995997694057964</v>
      </c>
      <c r="P4927">
        <v>3.2537960745198888</v>
      </c>
      <c r="Q4927">
        <v>-1.1541963051140922</v>
      </c>
      <c r="ID4927">
        <v>-4.7232011142956512E-2</v>
      </c>
      <c r="IE4927">
        <v>0.53491127660235305</v>
      </c>
    </row>
    <row r="4928" spans="7:239" ht="15.6" x14ac:dyDescent="0.3">
      <c r="G4928" s="1"/>
      <c r="H4928" s="1"/>
      <c r="K4928">
        <v>-0.51508470434028009</v>
      </c>
      <c r="L4928">
        <v>-2.4485557460845233</v>
      </c>
      <c r="M4928">
        <v>-4.6658513854332791E-2</v>
      </c>
      <c r="N4928">
        <v>-6.5676509364552257E-2</v>
      </c>
      <c r="O4928">
        <v>5.384196190942574</v>
      </c>
      <c r="P4928">
        <v>2.2363336506375213</v>
      </c>
      <c r="Q4928">
        <v>3.1478625403050526</v>
      </c>
      <c r="ID4928">
        <v>0.19587642113728063</v>
      </c>
      <c r="IE4928">
        <v>0.7349383002277462</v>
      </c>
    </row>
    <row r="4929" spans="7:239" ht="15.6" x14ac:dyDescent="0.3">
      <c r="G4929" s="1"/>
      <c r="H4929" s="1"/>
      <c r="K4929">
        <v>0.27343098497520024</v>
      </c>
      <c r="L4929">
        <v>-1.2452902097865155</v>
      </c>
      <c r="M4929">
        <v>2.4768515339645979E-2</v>
      </c>
      <c r="N4929">
        <v>-3.3224839911124425E-2</v>
      </c>
      <c r="O4929">
        <v>0.40531002035235297</v>
      </c>
      <c r="P4929">
        <v>-1.1871502059262067</v>
      </c>
      <c r="Q4929">
        <v>1.5924602262785597</v>
      </c>
      <c r="ID4929">
        <v>-0.14260120779728783</v>
      </c>
      <c r="IE4929">
        <v>0.28811783574512412</v>
      </c>
    </row>
    <row r="4930" spans="7:239" ht="15.6" x14ac:dyDescent="0.3">
      <c r="G4930" s="1"/>
      <c r="H4930" s="1"/>
      <c r="K4930">
        <v>-0.26302987016849655</v>
      </c>
      <c r="L4930">
        <v>-1.246476524788632</v>
      </c>
      <c r="M4930">
        <v>-2.38263391204343E-2</v>
      </c>
      <c r="N4930">
        <v>-3.3433949508643396E-2</v>
      </c>
      <c r="O4930">
        <v>2.7444746891468395</v>
      </c>
      <c r="P4930">
        <v>1.1419918798288176</v>
      </c>
      <c r="Q4930">
        <v>1.6024828093180219</v>
      </c>
      <c r="ID4930">
        <v>0.5534922710344784</v>
      </c>
      <c r="IE4930">
        <v>-1.7875553742219592</v>
      </c>
    </row>
    <row r="4931" spans="7:239" ht="15.6" x14ac:dyDescent="0.3">
      <c r="G4931" s="1"/>
      <c r="H4931" s="1"/>
      <c r="K4931">
        <v>-0.18695533007768336</v>
      </c>
      <c r="L4931">
        <v>0.14020403603316661</v>
      </c>
      <c r="M4931">
        <v>-1.6935191018229576E-2</v>
      </c>
      <c r="N4931">
        <v>3.6890644184352592E-3</v>
      </c>
      <c r="O4931">
        <v>0.63488431603729656</v>
      </c>
      <c r="P4931">
        <v>0.81170046847782706</v>
      </c>
      <c r="Q4931">
        <v>-0.17681615244053045</v>
      </c>
      <c r="ID4931">
        <v>1.2432693318560775</v>
      </c>
      <c r="IE4931">
        <v>0.67915816857943356</v>
      </c>
    </row>
    <row r="4932" spans="7:239" ht="15.6" x14ac:dyDescent="0.3">
      <c r="G4932" s="1"/>
      <c r="H4932" s="1"/>
      <c r="K4932">
        <v>0.22203384831145201</v>
      </c>
      <c r="L4932">
        <v>-0.97977958968079071</v>
      </c>
      <c r="M4932">
        <v>2.0112749029966809E-2</v>
      </c>
      <c r="N4932">
        <v>-2.6138628677708421E-2</v>
      </c>
      <c r="O4932">
        <v>0.28881925971769784</v>
      </c>
      <c r="P4932">
        <v>-0.9640002166156677</v>
      </c>
      <c r="Q4932">
        <v>1.2528194763333655</v>
      </c>
      <c r="ID4932">
        <v>-1.3847661445070474</v>
      </c>
      <c r="IE4932">
        <v>0.86247825053116367</v>
      </c>
    </row>
    <row r="4933" spans="7:239" ht="15.6" x14ac:dyDescent="0.3">
      <c r="G4933" s="1"/>
      <c r="H4933" s="1"/>
      <c r="K4933">
        <v>0.27332800165026427</v>
      </c>
      <c r="L4933">
        <v>-0.84549796126286358</v>
      </c>
      <c r="M4933">
        <v>2.4759186681945992E-2</v>
      </c>
      <c r="N4933">
        <v>-2.2529233070449243E-2</v>
      </c>
      <c r="O4933">
        <v>-0.10688125036129414</v>
      </c>
      <c r="P4933">
        <v>-1.1867030851457445</v>
      </c>
      <c r="Q4933">
        <v>1.0798218347844504</v>
      </c>
      <c r="ID4933">
        <v>-0.94352745018625361</v>
      </c>
      <c r="IE4933">
        <v>-0.24257692507542208</v>
      </c>
    </row>
    <row r="4934" spans="7:239" ht="15.6" x14ac:dyDescent="0.3">
      <c r="G4934" s="1"/>
      <c r="H4934" s="1"/>
      <c r="K4934">
        <v>-0.40647545693161929</v>
      </c>
      <c r="L4934">
        <v>-1.2869115359261021</v>
      </c>
      <c r="M4934">
        <v>-3.6820236708409448E-2</v>
      </c>
      <c r="N4934">
        <v>-3.45631352128885E-2</v>
      </c>
      <c r="O4934">
        <v>3.4213913718288738</v>
      </c>
      <c r="P4934">
        <v>1.7647869075411737</v>
      </c>
      <c r="Q4934">
        <v>1.6566044642877</v>
      </c>
      <c r="ID4934">
        <v>1.285210013302849</v>
      </c>
      <c r="IE4934">
        <v>-0.59432361811085421</v>
      </c>
    </row>
    <row r="4935" spans="7:239" ht="15.6" x14ac:dyDescent="0.3">
      <c r="G4935" s="1"/>
      <c r="H4935" s="1"/>
      <c r="K4935">
        <v>-0.11090667251423508</v>
      </c>
      <c r="L4935">
        <v>1.5620018063474048</v>
      </c>
      <c r="M4935">
        <v>-1.0046387462953669E-2</v>
      </c>
      <c r="N4935">
        <v>4.1751560393789744E-2</v>
      </c>
      <c r="O4935">
        <v>-1.5196228783854924</v>
      </c>
      <c r="P4935">
        <v>0.48152143081299348</v>
      </c>
      <c r="Q4935">
        <v>-2.001144309198486</v>
      </c>
      <c r="ID4935">
        <v>-0.698800495709753</v>
      </c>
      <c r="IE4935">
        <v>-2.7338843239689679</v>
      </c>
    </row>
    <row r="4936" spans="7:239" ht="15.6" x14ac:dyDescent="0.3">
      <c r="G4936" s="1"/>
      <c r="H4936" s="1"/>
      <c r="K4936">
        <v>1.8165117026268916E-2</v>
      </c>
      <c r="L4936">
        <v>0.47135328799575854</v>
      </c>
      <c r="M4936">
        <v>1.6454718171476188E-3</v>
      </c>
      <c r="N4936">
        <v>1.2616119178910591E-2</v>
      </c>
      <c r="O4936">
        <v>-0.6835553304523514</v>
      </c>
      <c r="P4936">
        <v>-7.8867149677146767E-2</v>
      </c>
      <c r="Q4936">
        <v>-0.60468818077520459</v>
      </c>
      <c r="ID4936">
        <v>1.4770396557429353</v>
      </c>
      <c r="IE4936">
        <v>1.7315029313724111</v>
      </c>
    </row>
    <row r="4937" spans="7:239" ht="15.6" x14ac:dyDescent="0.3">
      <c r="G4937" s="1"/>
      <c r="H4937" s="1"/>
      <c r="K4937">
        <v>0.60357785559560662</v>
      </c>
      <c r="L4937">
        <v>-0.45623232448840928</v>
      </c>
      <c r="M4937">
        <v>5.4674591383073595E-2</v>
      </c>
      <c r="N4937">
        <v>-1.2006018814991087E-2</v>
      </c>
      <c r="O4937">
        <v>-2.045096527432817</v>
      </c>
      <c r="P4937">
        <v>-2.6205427143811502</v>
      </c>
      <c r="Q4937">
        <v>0.57544618694833327</v>
      </c>
      <c r="ID4937">
        <v>-1.1096767111354167</v>
      </c>
      <c r="IE4937">
        <v>0.72640492896381681</v>
      </c>
    </row>
    <row r="4938" spans="7:239" ht="15.6" x14ac:dyDescent="0.3">
      <c r="G4938" s="1"/>
      <c r="H4938" s="1"/>
      <c r="K4938">
        <v>-2.0996210356985561</v>
      </c>
      <c r="L4938">
        <v>-0.20649889969647447</v>
      </c>
      <c r="M4938">
        <v>-0.19019240206028512</v>
      </c>
      <c r="N4938">
        <v>-6.2186702553547E-3</v>
      </c>
      <c r="O4938">
        <v>9.413945153687667</v>
      </c>
      <c r="P4938">
        <v>9.1158854769974518</v>
      </c>
      <c r="Q4938">
        <v>0.29805967669021488</v>
      </c>
      <c r="ID4938">
        <v>0.20352954401163706</v>
      </c>
      <c r="IE4938">
        <v>-0.15652051572062398</v>
      </c>
    </row>
    <row r="4939" spans="7:239" ht="15.6" x14ac:dyDescent="0.3">
      <c r="G4939" s="1"/>
      <c r="H4939" s="1"/>
      <c r="K4939">
        <v>1.7490268192524814</v>
      </c>
      <c r="L4939">
        <v>0.111888220167581</v>
      </c>
      <c r="M4939">
        <v>0.15843412042726771</v>
      </c>
      <c r="N4939">
        <v>3.571632700268077E-3</v>
      </c>
      <c r="O4939">
        <v>-7.7649047813026186</v>
      </c>
      <c r="P4939">
        <v>-7.5937171086677102</v>
      </c>
      <c r="Q4939">
        <v>-0.17118767263490833</v>
      </c>
      <c r="ID4939">
        <v>0.3917195919641116</v>
      </c>
      <c r="IE4939">
        <v>0.22236264171143436</v>
      </c>
    </row>
    <row r="4940" spans="7:239" ht="15.6" x14ac:dyDescent="0.3">
      <c r="G4940" s="1"/>
      <c r="H4940" s="1"/>
      <c r="K4940">
        <v>1.0322187626265893</v>
      </c>
      <c r="L4940">
        <v>0.5172335922324065</v>
      </c>
      <c r="M4940">
        <v>9.3502666708770818E-2</v>
      </c>
      <c r="N4940">
        <v>1.4178835284627104E-2</v>
      </c>
      <c r="O4940">
        <v>-5.1611538080882298</v>
      </c>
      <c r="P4940">
        <v>-4.4815649430666813</v>
      </c>
      <c r="Q4940">
        <v>-0.6795888650215488</v>
      </c>
      <c r="ID4940">
        <v>-0.73628226321097057</v>
      </c>
      <c r="IE4940">
        <v>-0.27682905095226534</v>
      </c>
    </row>
    <row r="4941" spans="7:239" ht="15.6" x14ac:dyDescent="0.3">
      <c r="G4941" s="1"/>
      <c r="H4941" s="1"/>
      <c r="K4941">
        <v>-1.6087723231492856</v>
      </c>
      <c r="L4941">
        <v>0.57383688513667186</v>
      </c>
      <c r="M4941">
        <v>-0.14572928509742605</v>
      </c>
      <c r="N4941">
        <v>1.4819941979803091E-2</v>
      </c>
      <c r="O4941">
        <v>6.2744597933568285</v>
      </c>
      <c r="P4941">
        <v>6.9847767797357605</v>
      </c>
      <c r="Q4941">
        <v>-0.7103169863789317</v>
      </c>
      <c r="ID4941">
        <v>-0.43373347163777037</v>
      </c>
      <c r="IE4941">
        <v>-0.91367749005439081</v>
      </c>
    </row>
    <row r="4942" spans="7:239" ht="15.6" x14ac:dyDescent="0.3">
      <c r="G4942" s="1"/>
      <c r="H4942" s="1"/>
      <c r="K4942">
        <v>-0.77649871157284611</v>
      </c>
      <c r="L4942">
        <v>-0.92501738325348737</v>
      </c>
      <c r="M4942">
        <v>-7.0338481392486496E-2</v>
      </c>
      <c r="N4942">
        <v>-2.5003724184918301E-2</v>
      </c>
      <c r="O4942">
        <v>4.5697336894272089</v>
      </c>
      <c r="P4942">
        <v>3.371309968505384</v>
      </c>
      <c r="Q4942">
        <v>1.1984237209218251</v>
      </c>
      <c r="ID4942">
        <v>0.86748685490513422</v>
      </c>
      <c r="IE4942">
        <v>1.0386995870934583</v>
      </c>
    </row>
    <row r="4943" spans="7:239" ht="15.6" x14ac:dyDescent="0.3">
      <c r="G4943" s="1"/>
      <c r="H4943" s="1"/>
      <c r="K4943">
        <v>-1.3013220132167558</v>
      </c>
      <c r="L4943">
        <v>-0.27739169406049197</v>
      </c>
      <c r="M4943">
        <v>-0.11787915787635252</v>
      </c>
      <c r="N4943">
        <v>-7.8513203059699579E-3</v>
      </c>
      <c r="O4943">
        <v>6.0262377869063668</v>
      </c>
      <c r="P4943">
        <v>5.649925505358123</v>
      </c>
      <c r="Q4943">
        <v>0.37631228154824342</v>
      </c>
      <c r="ID4943">
        <v>0.35141813114040388</v>
      </c>
      <c r="IE4943">
        <v>-9.14575560240561E-2</v>
      </c>
    </row>
    <row r="4944" spans="7:239" ht="15.6" x14ac:dyDescent="0.3">
      <c r="G4944" s="1"/>
      <c r="H4944" s="1"/>
      <c r="K4944">
        <v>-1.7348339079056867</v>
      </c>
      <c r="L4944">
        <v>-0.18268513479525597</v>
      </c>
      <c r="M4944">
        <v>-0.15714846751401354</v>
      </c>
      <c r="N4944">
        <v>-5.4609696995735991E-3</v>
      </c>
      <c r="O4944">
        <v>7.7938392441576889</v>
      </c>
      <c r="P4944">
        <v>7.5320960102776793</v>
      </c>
      <c r="Q4944">
        <v>0.26174323388001003</v>
      </c>
      <c r="ID4944">
        <v>0.28542133457037333</v>
      </c>
      <c r="IE4944">
        <v>0.58692748880535894</v>
      </c>
    </row>
    <row r="4945" spans="7:239" ht="15.6" x14ac:dyDescent="0.3">
      <c r="G4945" s="1"/>
      <c r="H4945" s="1"/>
      <c r="K4945">
        <v>-0.14491479886097153</v>
      </c>
      <c r="L4945">
        <v>-0.4804518895208954</v>
      </c>
      <c r="M4945">
        <v>-1.3126984927678298E-2</v>
      </c>
      <c r="N4945">
        <v>-1.2901441774450927E-2</v>
      </c>
      <c r="O4945">
        <v>1.2475375167080782</v>
      </c>
      <c r="P4945">
        <v>0.62917387846575079</v>
      </c>
      <c r="Q4945">
        <v>0.61836363824232743</v>
      </c>
      <c r="ID4945">
        <v>-0.21292251497191292</v>
      </c>
      <c r="IE4945">
        <v>-0.82050559946880985</v>
      </c>
    </row>
    <row r="4946" spans="7:239" ht="15.6" x14ac:dyDescent="0.3">
      <c r="G4946" s="1"/>
      <c r="H4946" s="1"/>
      <c r="K4946">
        <v>0.3338944214865493</v>
      </c>
      <c r="L4946">
        <v>0.91076560248491367</v>
      </c>
      <c r="M4946">
        <v>3.0245544780383608E-2</v>
      </c>
      <c r="N4946">
        <v>2.4476106375873413E-2</v>
      </c>
      <c r="O4946">
        <v>-2.6227982803147336</v>
      </c>
      <c r="P4946">
        <v>-1.449663180130518</v>
      </c>
      <c r="Q4946">
        <v>-1.1731351001842154</v>
      </c>
      <c r="ID4946">
        <v>-0.245684538191796</v>
      </c>
      <c r="IE4946">
        <v>0.11565064851891046</v>
      </c>
    </row>
    <row r="4947" spans="7:239" ht="15.6" x14ac:dyDescent="0.3">
      <c r="G4947" s="1"/>
      <c r="H4947" s="1"/>
      <c r="K4947">
        <v>-1.7470591187244786</v>
      </c>
      <c r="L4947">
        <v>-0.10927019509527153</v>
      </c>
      <c r="M4947">
        <v>-0.15825587793322085</v>
      </c>
      <c r="N4947">
        <v>-3.500942094543671E-3</v>
      </c>
      <c r="O4947">
        <v>7.7529734654121469</v>
      </c>
      <c r="P4947">
        <v>7.5851739799976672</v>
      </c>
      <c r="Q4947">
        <v>0.16779948541447978</v>
      </c>
      <c r="ID4947">
        <v>0.25881137879543425</v>
      </c>
      <c r="IE4947">
        <v>1.375521355572934</v>
      </c>
    </row>
    <row r="4948" spans="7:239" ht="15.6" x14ac:dyDescent="0.3">
      <c r="G4948" s="1"/>
      <c r="H4948" s="1"/>
      <c r="K4948">
        <v>0.39398489567583334</v>
      </c>
      <c r="L4948">
        <v>0.42565418624239815</v>
      </c>
      <c r="M4948">
        <v>3.5688789743491475E-2</v>
      </c>
      <c r="N4948">
        <v>1.1517789978087833E-2</v>
      </c>
      <c r="O4948">
        <v>-2.2626023428962529</v>
      </c>
      <c r="P4948">
        <v>-1.7105568707796668</v>
      </c>
      <c r="Q4948">
        <v>-0.55204547211658617</v>
      </c>
      <c r="ID4948">
        <v>0.57665416322565144</v>
      </c>
      <c r="IE4948">
        <v>5.1092414256990362E-2</v>
      </c>
    </row>
    <row r="4949" spans="7:239" ht="15.6" x14ac:dyDescent="0.3">
      <c r="G4949" s="1"/>
      <c r="H4949" s="1"/>
      <c r="K4949">
        <v>-2.2496763979984835</v>
      </c>
      <c r="L4949">
        <v>-0.64118520789054123</v>
      </c>
      <c r="M4949">
        <v>-0.20378504059486444</v>
      </c>
      <c r="N4949">
        <v>-1.7897445206675945E-2</v>
      </c>
      <c r="O4949">
        <v>10.625199171638908</v>
      </c>
      <c r="P4949">
        <v>9.7673780438360165</v>
      </c>
      <c r="Q4949">
        <v>0.85782112780289221</v>
      </c>
      <c r="ID4949">
        <v>-0.94815631279335144</v>
      </c>
      <c r="IE4949">
        <v>2.0532153258046075</v>
      </c>
    </row>
    <row r="4950" spans="7:239" ht="15.6" x14ac:dyDescent="0.3">
      <c r="G4950" s="1"/>
      <c r="H4950" s="1"/>
      <c r="K4950">
        <v>-0.43806237073577614</v>
      </c>
      <c r="L4950">
        <v>0.28494408645209751</v>
      </c>
      <c r="M4950">
        <v>-3.9681510675444655E-2</v>
      </c>
      <c r="N4950">
        <v>7.4782700900821574E-3</v>
      </c>
      <c r="O4950">
        <v>1.5434951658653069</v>
      </c>
      <c r="P4950">
        <v>1.9019272218716043</v>
      </c>
      <c r="Q4950">
        <v>-0.35843205600629746</v>
      </c>
      <c r="ID4950">
        <v>-0.1094546166640728</v>
      </c>
      <c r="IE4950">
        <v>0.70372262151612686</v>
      </c>
    </row>
    <row r="4951" spans="7:239" ht="15.6" x14ac:dyDescent="0.3">
      <c r="G4951" s="1"/>
      <c r="H4951" s="1"/>
      <c r="K4951">
        <v>-4.7602657364688911E-2</v>
      </c>
      <c r="L4951">
        <v>-0.94635802457903917</v>
      </c>
      <c r="M4951">
        <v>-4.3120466001764449E-3</v>
      </c>
      <c r="N4951">
        <v>-2.5333652596193811E-2</v>
      </c>
      <c r="O4951">
        <v>1.4209126959444296</v>
      </c>
      <c r="P4951">
        <v>0.20667556933333872</v>
      </c>
      <c r="Q4951">
        <v>1.214237126611091</v>
      </c>
      <c r="ID4951">
        <v>-0.40696102717957061</v>
      </c>
      <c r="IE4951">
        <v>-1.5751979009855677</v>
      </c>
    </row>
    <row r="4952" spans="7:239" ht="15.6" x14ac:dyDescent="0.3">
      <c r="G4952" s="1"/>
      <c r="H4952" s="1"/>
      <c r="K4952">
        <v>1.2477801161952977</v>
      </c>
      <c r="L4952">
        <v>-0.57993838797006059</v>
      </c>
      <c r="M4952">
        <v>0.1130291102571699</v>
      </c>
      <c r="N4952">
        <v>-1.5102531709466129E-2</v>
      </c>
      <c r="O4952">
        <v>-4.6936021919114754</v>
      </c>
      <c r="P4952">
        <v>-5.417463650018397</v>
      </c>
      <c r="Q4952">
        <v>0.72386145810692115</v>
      </c>
      <c r="ID4952">
        <v>0.54229766575156313</v>
      </c>
      <c r="IE4952">
        <v>0.88485380613269726</v>
      </c>
    </row>
    <row r="4953" spans="7:239" ht="15.6" x14ac:dyDescent="0.3">
      <c r="G4953" s="1"/>
      <c r="H4953" s="1"/>
      <c r="K4953">
        <v>0.38160820928752892</v>
      </c>
      <c r="L4953">
        <v>-0.26126631889365654</v>
      </c>
      <c r="M4953">
        <v>3.4567658037476121E-2</v>
      </c>
      <c r="N4953">
        <v>-6.8634844982791311E-3</v>
      </c>
      <c r="O4953">
        <v>-1.3278557423031705</v>
      </c>
      <c r="P4953">
        <v>-1.6568212424056832</v>
      </c>
      <c r="Q4953">
        <v>0.32896550010251274</v>
      </c>
      <c r="ID4953">
        <v>-1.9116994132987335</v>
      </c>
      <c r="IE4953">
        <v>0.57633537941552593</v>
      </c>
    </row>
    <row r="4954" spans="7:239" ht="15.6" x14ac:dyDescent="0.3">
      <c r="G4954" s="1"/>
      <c r="H4954" s="1"/>
      <c r="K4954">
        <v>-0.56595290523904718</v>
      </c>
      <c r="L4954">
        <v>-1.0122016239083409</v>
      </c>
      <c r="M4954">
        <v>-5.1266366963502473E-2</v>
      </c>
      <c r="N4954">
        <v>-2.7266550358139515E-2</v>
      </c>
      <c r="O4954">
        <v>3.764067716289111</v>
      </c>
      <c r="P4954">
        <v>2.4571871694058647</v>
      </c>
      <c r="Q4954">
        <v>1.3068805468832463</v>
      </c>
      <c r="ID4954">
        <v>0.92124778211543557</v>
      </c>
      <c r="IE4954">
        <v>-0.18146352418911718</v>
      </c>
    </row>
    <row r="4955" spans="7:239" ht="15.6" x14ac:dyDescent="0.3">
      <c r="G4955" s="1"/>
      <c r="H4955" s="1"/>
      <c r="K4955">
        <v>-1.1540039268648872</v>
      </c>
      <c r="L4955">
        <v>1.4084913897292848</v>
      </c>
      <c r="M4955">
        <v>-0.1045344731766851</v>
      </c>
      <c r="N4955">
        <v>3.7299813396848104E-2</v>
      </c>
      <c r="O4955">
        <v>3.2225443918816969</v>
      </c>
      <c r="P4955">
        <v>5.0103173184324987</v>
      </c>
      <c r="Q4955">
        <v>-1.7877729265508016</v>
      </c>
      <c r="ID4955">
        <v>0.10830696453203624</v>
      </c>
      <c r="IE4955">
        <v>-0.43514109458805555</v>
      </c>
    </row>
    <row r="4956" spans="7:239" ht="15.6" x14ac:dyDescent="0.3">
      <c r="G4956" s="1"/>
      <c r="H4956" s="1"/>
      <c r="K4956">
        <v>-1.2070644191094864</v>
      </c>
      <c r="L4956">
        <v>0.59987010714641997</v>
      </c>
      <c r="M4956">
        <v>-0.10934091314986048</v>
      </c>
      <c r="N4956">
        <v>1.5649226923550343E-2</v>
      </c>
      <c r="O4956">
        <v>4.4906246124127769</v>
      </c>
      <c r="P4956">
        <v>5.2406890676343494</v>
      </c>
      <c r="Q4956">
        <v>-0.75006445522157272</v>
      </c>
      <c r="ID4956">
        <v>0.6792023871653633</v>
      </c>
      <c r="IE4956">
        <v>0.18388756791311819</v>
      </c>
    </row>
    <row r="4957" spans="7:239" ht="15.6" x14ac:dyDescent="0.3">
      <c r="G4957" s="1"/>
      <c r="H4957" s="1"/>
      <c r="K4957">
        <v>6.1055422339225084E-3</v>
      </c>
      <c r="L4957">
        <v>0.74393963694578047</v>
      </c>
      <c r="M4957">
        <v>5.5306539780589211E-4</v>
      </c>
      <c r="N4957">
        <v>1.9904633695386725E-2</v>
      </c>
      <c r="O4957">
        <v>-0.98053360721164318</v>
      </c>
      <c r="P4957">
        <v>-2.6508318802822065E-2</v>
      </c>
      <c r="Q4957">
        <v>-0.95402528840882106</v>
      </c>
      <c r="ID4957">
        <v>0.13536580425401171</v>
      </c>
      <c r="IE4957">
        <v>-0.79634496625075535</v>
      </c>
    </row>
    <row r="4958" spans="7:239" ht="15.6" x14ac:dyDescent="0.3">
      <c r="G4958" s="1"/>
      <c r="H4958" s="1"/>
      <c r="K4958">
        <v>1.0529045431753457</v>
      </c>
      <c r="L4958">
        <v>1.1540152669916746</v>
      </c>
      <c r="M4958">
        <v>9.5376470706810365E-2</v>
      </c>
      <c r="N4958">
        <v>3.1221493041936641E-2</v>
      </c>
      <c r="O4958">
        <v>-6.0678162042921873</v>
      </c>
      <c r="P4958">
        <v>-4.5713760105301136</v>
      </c>
      <c r="Q4958">
        <v>-1.4964401937620733</v>
      </c>
      <c r="ID4958">
        <v>0.3000949594095878</v>
      </c>
      <c r="IE4958">
        <v>0.50597388215868222</v>
      </c>
    </row>
    <row r="4959" spans="7:239" ht="15.6" x14ac:dyDescent="0.3">
      <c r="G4959" s="1"/>
      <c r="H4959" s="1"/>
      <c r="K4959">
        <v>-0.87347022095161719</v>
      </c>
      <c r="L4959">
        <v>9.6636439155677253E-2</v>
      </c>
      <c r="M4959">
        <v>-7.9122563846691751E-2</v>
      </c>
      <c r="N4959">
        <v>2.2965155642456227E-3</v>
      </c>
      <c r="O4959">
        <v>3.6822578094947787</v>
      </c>
      <c r="P4959">
        <v>3.7923293615285427</v>
      </c>
      <c r="Q4959">
        <v>-0.11007155203376423</v>
      </c>
      <c r="ID4959">
        <v>-0.57665416322565144</v>
      </c>
      <c r="IE4959">
        <v>-2.4131127235838417</v>
      </c>
    </row>
    <row r="4960" spans="7:239" ht="15.6" x14ac:dyDescent="0.3">
      <c r="G4960" s="1"/>
      <c r="H4960" s="1"/>
      <c r="K4960">
        <v>-0.51520481123974093</v>
      </c>
      <c r="L4960">
        <v>6.7300213810502885E-2</v>
      </c>
      <c r="M4960">
        <v>-4.66693936366002E-2</v>
      </c>
      <c r="N4960">
        <v>1.630138281034038E-3</v>
      </c>
      <c r="O4960">
        <v>2.1587229002999102</v>
      </c>
      <c r="P4960">
        <v>2.2368551165220154</v>
      </c>
      <c r="Q4960">
        <v>-7.8132216222105269E-2</v>
      </c>
      <c r="ID4960">
        <v>0.10991245518101224</v>
      </c>
      <c r="IE4960">
        <v>-0.7265508221885244</v>
      </c>
    </row>
    <row r="4961" spans="7:239" ht="15.6" x14ac:dyDescent="0.3">
      <c r="G4961" s="1"/>
      <c r="H4961" s="1"/>
      <c r="K4961">
        <v>-2.4632930439372099E-2</v>
      </c>
      <c r="L4961">
        <v>-1.1031120161313928</v>
      </c>
      <c r="M4961">
        <v>-2.231353244415066E-3</v>
      </c>
      <c r="N4961">
        <v>-2.9519697118296464E-2</v>
      </c>
      <c r="O4961">
        <v>1.5218217749261798</v>
      </c>
      <c r="P4961">
        <v>0.10694833449954037</v>
      </c>
      <c r="Q4961">
        <v>1.4148734404266394</v>
      </c>
      <c r="ID4961">
        <v>1.7351340693334816</v>
      </c>
      <c r="IE4961">
        <v>-0.42097604617293449</v>
      </c>
    </row>
    <row r="4962" spans="7:239" ht="15.6" x14ac:dyDescent="0.3">
      <c r="G4962" s="1"/>
      <c r="H4962" s="1"/>
      <c r="K4962">
        <v>-0.57250519719661186</v>
      </c>
      <c r="L4962">
        <v>6.684559363463119E-2</v>
      </c>
      <c r="M4962">
        <v>-5.1859900808525559E-2</v>
      </c>
      <c r="N4962">
        <v>1.599030381786639E-3</v>
      </c>
      <c r="O4962">
        <v>2.4089939125913853</v>
      </c>
      <c r="P4962">
        <v>2.485635133148588</v>
      </c>
      <c r="Q4962">
        <v>-7.6641220557202849E-2</v>
      </c>
      <c r="ID4962">
        <v>0.61553537816465886</v>
      </c>
      <c r="IE4962">
        <v>-0.2530432463731056</v>
      </c>
    </row>
    <row r="4963" spans="7:239" ht="15.6" x14ac:dyDescent="0.3">
      <c r="G4963" s="1"/>
      <c r="H4963" s="1"/>
      <c r="K4963">
        <v>1.396348890203877</v>
      </c>
      <c r="L4963">
        <v>0.8983088064331618</v>
      </c>
      <c r="M4963">
        <v>0.12648708744420173</v>
      </c>
      <c r="N4963">
        <v>2.4494133153375421E-2</v>
      </c>
      <c r="O4963">
        <v>-7.2365010443926607</v>
      </c>
      <c r="P4963">
        <v>-6.0625019242084477</v>
      </c>
      <c r="Q4963">
        <v>-1.1739991201842128</v>
      </c>
      <c r="ID4963">
        <v>6.5699371009378907E-2</v>
      </c>
      <c r="IE4963">
        <v>0.47971588110769847</v>
      </c>
    </row>
    <row r="4964" spans="7:239" ht="15.6" x14ac:dyDescent="0.3">
      <c r="G4964" s="1"/>
      <c r="H4964" s="1"/>
      <c r="K4964">
        <v>0.23731997551440304</v>
      </c>
      <c r="L4964">
        <v>0.80749826668976687</v>
      </c>
      <c r="M4964">
        <v>2.1497429980241744E-2</v>
      </c>
      <c r="N4964">
        <v>2.1681464853866305E-2</v>
      </c>
      <c r="O4964">
        <v>-2.0695561760994137</v>
      </c>
      <c r="P4964">
        <v>-1.030367709891689</v>
      </c>
      <c r="Q4964">
        <v>-1.0391884662077244</v>
      </c>
      <c r="ID4964">
        <v>0.80142065801880769</v>
      </c>
      <c r="IE4964">
        <v>-0.9245989845104936</v>
      </c>
    </row>
    <row r="4965" spans="7:239" ht="15.6" x14ac:dyDescent="0.3">
      <c r="G4965" s="1"/>
      <c r="H4965" s="1"/>
      <c r="K4965">
        <v>0.82026441669115824</v>
      </c>
      <c r="L4965">
        <v>-0.14870267066598211</v>
      </c>
      <c r="M4965">
        <v>7.4302960907021598E-2</v>
      </c>
      <c r="N4965">
        <v>-3.7070349477957031E-3</v>
      </c>
      <c r="O4965">
        <v>-3.3836492373807392</v>
      </c>
      <c r="P4965">
        <v>-3.5613267138585933</v>
      </c>
      <c r="Q4965">
        <v>0.17767747647785398</v>
      </c>
      <c r="ID4965">
        <v>0.23388645040824796</v>
      </c>
      <c r="IE4965">
        <v>9.8983463778860706E-2</v>
      </c>
    </row>
    <row r="4966" spans="7:239" ht="15.6" x14ac:dyDescent="0.3">
      <c r="G4966" s="1"/>
      <c r="H4966" s="1"/>
      <c r="K4966">
        <v>-0.79289390827893125</v>
      </c>
      <c r="L4966">
        <v>0.49847196233585361</v>
      </c>
      <c r="M4966">
        <v>-7.1823626469033008E-2</v>
      </c>
      <c r="N4966">
        <v>1.3073461431918055E-2</v>
      </c>
      <c r="O4966">
        <v>2.8158841806061408</v>
      </c>
      <c r="P4966">
        <v>3.4424926881506899</v>
      </c>
      <c r="Q4966">
        <v>-0.62660850754454922</v>
      </c>
      <c r="ID4966">
        <v>-0.49224342570369128</v>
      </c>
      <c r="IE4966">
        <v>0.24050299962231272</v>
      </c>
    </row>
    <row r="4967" spans="7:239" ht="15.6" x14ac:dyDescent="0.3">
      <c r="G4967" s="1"/>
      <c r="H4967" s="1"/>
      <c r="K4967">
        <v>-1.5618110612826483</v>
      </c>
      <c r="L4967">
        <v>2.5225265338434895</v>
      </c>
      <c r="M4967">
        <v>-0.14147533876790369</v>
      </c>
      <c r="N4967">
        <v>6.6968757605374962E-2</v>
      </c>
      <c r="O4967">
        <v>3.5710861937846716</v>
      </c>
      <c r="P4967">
        <v>6.7808859452694712</v>
      </c>
      <c r="Q4967">
        <v>-3.2097997514847996</v>
      </c>
      <c r="ID4967">
        <v>0.34073549816932353</v>
      </c>
      <c r="IE4967">
        <v>0.79650253342743194</v>
      </c>
    </row>
    <row r="4968" spans="7:239" ht="15.6" x14ac:dyDescent="0.3">
      <c r="G4968" s="1"/>
      <c r="H4968" s="1"/>
      <c r="K4968">
        <v>0.69811900646089831</v>
      </c>
      <c r="L4968">
        <v>0.52506351018422026</v>
      </c>
      <c r="M4968">
        <v>6.3238521859523236E-2</v>
      </c>
      <c r="N4968">
        <v>1.427784437012976E-2</v>
      </c>
      <c r="O4968">
        <v>-3.7153446167556656</v>
      </c>
      <c r="P4968">
        <v>-3.0310102651907669</v>
      </c>
      <c r="Q4968">
        <v>-0.68433435156489864</v>
      </c>
      <c r="ID4968">
        <v>0.54485261557002984</v>
      </c>
      <c r="IE4968">
        <v>-0.70345853536276948</v>
      </c>
    </row>
    <row r="4969" spans="7:239" ht="15.6" x14ac:dyDescent="0.3">
      <c r="G4969" s="1"/>
      <c r="H4969" s="1"/>
      <c r="K4969">
        <v>-0.35426555101272067</v>
      </c>
      <c r="L4969">
        <v>-0.39615218896991594</v>
      </c>
      <c r="M4969">
        <v>-3.2090846380714869E-2</v>
      </c>
      <c r="N4969">
        <v>-1.0715390569084436E-2</v>
      </c>
      <c r="O4969">
        <v>2.0516947549350606</v>
      </c>
      <c r="P4969">
        <v>1.5381081331197966</v>
      </c>
      <c r="Q4969">
        <v>0.51358662181526382</v>
      </c>
      <c r="ID4969">
        <v>-0.13570507117838149</v>
      </c>
      <c r="IE4969">
        <v>-0.38974691723711408</v>
      </c>
    </row>
    <row r="4970" spans="7:239" ht="15.6" x14ac:dyDescent="0.3">
      <c r="G4970" s="1"/>
      <c r="H4970" s="1"/>
      <c r="K4970">
        <v>-0.93504485932064396</v>
      </c>
      <c r="L4970">
        <v>-0.58513826403816838</v>
      </c>
      <c r="M4970">
        <v>-8.470025057124024E-2</v>
      </c>
      <c r="N4970">
        <v>-1.5963359795427939E-2</v>
      </c>
      <c r="O4970">
        <v>4.8247876038327639</v>
      </c>
      <c r="P4970">
        <v>4.0596668201060764</v>
      </c>
      <c r="Q4970">
        <v>0.76512078372668724</v>
      </c>
      <c r="ID4970">
        <v>-0.59603995719588365</v>
      </c>
      <c r="IE4970">
        <v>-1.8989109946370168</v>
      </c>
    </row>
    <row r="4971" spans="7:239" ht="15.6" x14ac:dyDescent="0.3">
      <c r="G4971" s="1"/>
      <c r="H4971" s="1"/>
      <c r="K4971">
        <v>-0.3036880895547916</v>
      </c>
      <c r="L4971">
        <v>-0.61176278747390245</v>
      </c>
      <c r="M4971">
        <v>-2.7509329658772438E-2</v>
      </c>
      <c r="N4971">
        <v>-1.6466897678532887E-2</v>
      </c>
      <c r="O4971">
        <v>2.1077721705739467</v>
      </c>
      <c r="P4971">
        <v>1.3185169123572664</v>
      </c>
      <c r="Q4971">
        <v>0.78925525821668019</v>
      </c>
      <c r="ID4971">
        <v>1.0454539726123844</v>
      </c>
      <c r="IE4971">
        <v>-1.4695846498007166</v>
      </c>
    </row>
    <row r="4972" spans="7:239" ht="15.6" x14ac:dyDescent="0.3">
      <c r="G4972" s="1"/>
      <c r="H4972" s="1"/>
      <c r="K4972">
        <v>0.54394779349486855</v>
      </c>
      <c r="L4972">
        <v>-2.0792688181686638</v>
      </c>
      <c r="M4972">
        <v>4.9273052460993748E-2</v>
      </c>
      <c r="N4972">
        <v>-5.5446825242234953E-2</v>
      </c>
      <c r="O4972">
        <v>0.29590774933774711</v>
      </c>
      <c r="P4972">
        <v>-2.361647986306699</v>
      </c>
      <c r="Q4972">
        <v>2.6575557356444461</v>
      </c>
      <c r="ID4972">
        <v>9.0680863461221922E-2</v>
      </c>
      <c r="IE4972">
        <v>-0.79538562821109304</v>
      </c>
    </row>
    <row r="4973" spans="7:239" ht="15.6" x14ac:dyDescent="0.3">
      <c r="G4973" s="1"/>
      <c r="H4973" s="1"/>
      <c r="K4973">
        <v>-0.23691675464545686</v>
      </c>
      <c r="L4973">
        <v>0.55385016036139234</v>
      </c>
      <c r="M4973">
        <v>-2.1460904557643188E-2</v>
      </c>
      <c r="N4973">
        <v>1.4738819071032009E-2</v>
      </c>
      <c r="O4973">
        <v>0.3221882725005546</v>
      </c>
      <c r="P4973">
        <v>1.0286170533680816</v>
      </c>
      <c r="Q4973">
        <v>-0.70642878086752703</v>
      </c>
      <c r="ID4973">
        <v>0.38715827842018613</v>
      </c>
      <c r="IE4973">
        <v>1.1247663282019518</v>
      </c>
    </row>
    <row r="4974" spans="7:239" ht="15.6" x14ac:dyDescent="0.3">
      <c r="G4974" s="1"/>
      <c r="H4974" s="1"/>
      <c r="K4974">
        <v>-1.3608005989054357</v>
      </c>
      <c r="L4974">
        <v>-1.8760168129332853</v>
      </c>
      <c r="M4974">
        <v>-0.12326697543530303</v>
      </c>
      <c r="N4974">
        <v>-5.0638999209022005E-2</v>
      </c>
      <c r="O4974">
        <v>8.3352801239704437</v>
      </c>
      <c r="P4974">
        <v>5.9081625711205135</v>
      </c>
      <c r="Q4974">
        <v>2.4271175528499298</v>
      </c>
      <c r="ID4974">
        <v>0.86299611037255342</v>
      </c>
      <c r="IE4974">
        <v>0.39886987145601571</v>
      </c>
    </row>
    <row r="4975" spans="7:239" ht="15.6" x14ac:dyDescent="0.3">
      <c r="G4975" s="1"/>
      <c r="H4975" s="1"/>
      <c r="K4975">
        <v>-0.96634327696298661</v>
      </c>
      <c r="L4975">
        <v>-0.54483164471167211</v>
      </c>
      <c r="M4975">
        <v>-8.7535391356588041E-2</v>
      </c>
      <c r="N4975">
        <v>-1.4895385239136746E-2</v>
      </c>
      <c r="O4975">
        <v>4.9094875434117968</v>
      </c>
      <c r="P4975">
        <v>4.195554576033377</v>
      </c>
      <c r="Q4975">
        <v>0.71393296737841994</v>
      </c>
      <c r="ID4975">
        <v>0.92142547805324526</v>
      </c>
      <c r="IE4975">
        <v>-1.1854173379951696</v>
      </c>
    </row>
    <row r="4976" spans="7:239" ht="15.6" x14ac:dyDescent="0.3">
      <c r="G4976" s="1"/>
      <c r="H4976" s="1"/>
      <c r="K4976">
        <v>2.5728279979835857</v>
      </c>
      <c r="L4976">
        <v>0.21813960850399994</v>
      </c>
      <c r="M4976">
        <v>0.23305745594306682</v>
      </c>
      <c r="N4976">
        <v>6.6865523428333434E-3</v>
      </c>
      <c r="O4976">
        <v>-11.490884491999132</v>
      </c>
      <c r="P4976">
        <v>-11.170399316287973</v>
      </c>
      <c r="Q4976">
        <v>-0.32048517571115837</v>
      </c>
      <c r="ID4976">
        <v>-1.908545203959398</v>
      </c>
      <c r="IE4976">
        <v>-0.42013937420261732</v>
      </c>
    </row>
    <row r="4977" spans="7:239" ht="15.6" x14ac:dyDescent="0.3">
      <c r="G4977" s="1"/>
      <c r="H4977" s="1"/>
      <c r="K4977">
        <v>1.3245721274525608</v>
      </c>
      <c r="L4977">
        <v>-1.3025092799849989</v>
      </c>
      <c r="M4977">
        <v>0.11998524988033769</v>
      </c>
      <c r="N4977">
        <v>-3.4408078695431756E-2</v>
      </c>
      <c r="O4977">
        <v>-4.1016974575027323</v>
      </c>
      <c r="P4977">
        <v>-5.7508700925465401</v>
      </c>
      <c r="Q4977">
        <v>1.6491726350438078</v>
      </c>
      <c r="ID4977">
        <v>2.0216914137501898</v>
      </c>
      <c r="IE4977">
        <v>-0.5610295912332397</v>
      </c>
    </row>
    <row r="4978" spans="7:239" ht="15.6" x14ac:dyDescent="0.3">
      <c r="G4978" s="1"/>
      <c r="H4978" s="1"/>
      <c r="K4978">
        <v>0.70846674337255178</v>
      </c>
      <c r="L4978">
        <v>-2.286375607648635</v>
      </c>
      <c r="M4978">
        <v>6.4175862887096077E-2</v>
      </c>
      <c r="N4978">
        <v>-6.093315706048396E-2</v>
      </c>
      <c r="O4978">
        <v>-0.15542227045231183</v>
      </c>
      <c r="P4978">
        <v>-3.0759368414771147</v>
      </c>
      <c r="Q4978">
        <v>2.9205145710248028</v>
      </c>
      <c r="ID4978">
        <v>1.0368423463357932</v>
      </c>
      <c r="IE4978">
        <v>-1.1244069713333609</v>
      </c>
    </row>
    <row r="4979" spans="7:239" ht="15.6" x14ac:dyDescent="0.3">
      <c r="G4979" s="1"/>
      <c r="H4979" s="1"/>
      <c r="K4979">
        <v>0.57467078642915037</v>
      </c>
      <c r="L4979">
        <v>0.42336886496133597</v>
      </c>
      <c r="M4979">
        <v>5.2056068884101803E-2</v>
      </c>
      <c r="N4979">
        <v>1.1516391655273019E-2</v>
      </c>
      <c r="O4979">
        <v>-3.0470158822863533</v>
      </c>
      <c r="P4979">
        <v>-2.4950374315150032</v>
      </c>
      <c r="Q4979">
        <v>-0.55197845077135033</v>
      </c>
      <c r="ID4979">
        <v>-1.4638965624263536</v>
      </c>
      <c r="IE4979">
        <v>0.9905275260849975</v>
      </c>
    </row>
    <row r="4980" spans="7:239" ht="15.6" x14ac:dyDescent="0.3">
      <c r="G4980" s="1"/>
      <c r="H4980" s="1"/>
      <c r="K4980">
        <v>-0.47924641334871149</v>
      </c>
      <c r="L4980">
        <v>0.92039967335040451</v>
      </c>
      <c r="M4980">
        <v>-4.3412132467629767E-2</v>
      </c>
      <c r="N4980">
        <v>2.4464994765041697E-2</v>
      </c>
      <c r="O4980">
        <v>0.90813268849166007</v>
      </c>
      <c r="P4980">
        <v>2.0807352112926067</v>
      </c>
      <c r="Q4980">
        <v>-1.1726025228009467</v>
      </c>
      <c r="ID4980">
        <v>1.6569915382233418</v>
      </c>
      <c r="IE4980">
        <v>0.87303292803937105</v>
      </c>
    </row>
    <row r="4981" spans="7:239" ht="15.6" x14ac:dyDescent="0.3">
      <c r="G4981" s="1"/>
      <c r="H4981" s="1"/>
      <c r="K4981">
        <v>-1.2310764758091155</v>
      </c>
      <c r="L4981">
        <v>-0.61056053712667235</v>
      </c>
      <c r="M4981">
        <v>-0.11151602506980311</v>
      </c>
      <c r="N4981">
        <v>-1.6741359867060341E-2</v>
      </c>
      <c r="O4981">
        <v>6.1473519446535594</v>
      </c>
      <c r="P4981">
        <v>5.3449417662020036</v>
      </c>
      <c r="Q4981">
        <v>0.80241017845155538</v>
      </c>
      <c r="ID4981">
        <v>-0.40763436290142502</v>
      </c>
      <c r="IE4981">
        <v>-0.34840765324461376</v>
      </c>
    </row>
    <row r="4982" spans="7:239" ht="15.6" x14ac:dyDescent="0.3">
      <c r="G4982" s="1"/>
      <c r="H4982" s="1"/>
      <c r="K4982">
        <v>-0.25802322406308936</v>
      </c>
      <c r="L4982">
        <v>-1.1920751421413915</v>
      </c>
      <c r="M4982">
        <v>-2.337281630233377E-2</v>
      </c>
      <c r="N4982">
        <v>-3.1976894106375206E-2</v>
      </c>
      <c r="O4982">
        <v>2.6529010402362676</v>
      </c>
      <c r="P4982">
        <v>1.1202546178445079</v>
      </c>
      <c r="Q4982">
        <v>1.5326464223917597</v>
      </c>
      <c r="ID4982">
        <v>0.30928748896724623</v>
      </c>
      <c r="IE4982">
        <v>-0.48202067421621264</v>
      </c>
    </row>
    <row r="4983" spans="7:239" ht="15.6" x14ac:dyDescent="0.3">
      <c r="G4983" s="1"/>
      <c r="H4983" s="1"/>
      <c r="K4983">
        <v>1.0217254282854964</v>
      </c>
      <c r="L4983">
        <v>-0.1543169070480617</v>
      </c>
      <c r="M4983">
        <v>9.2552136860754627E-2</v>
      </c>
      <c r="N4983">
        <v>-3.7906227687634218E-3</v>
      </c>
      <c r="O4983">
        <v>-4.2543224043777252</v>
      </c>
      <c r="P4983">
        <v>-4.4360062291374209</v>
      </c>
      <c r="Q4983">
        <v>0.18168382475969527</v>
      </c>
      <c r="ID4983">
        <v>5.6628343220040574E-2</v>
      </c>
      <c r="IE4983">
        <v>1.9260901166916893</v>
      </c>
    </row>
    <row r="4984" spans="7:239" ht="15.6" x14ac:dyDescent="0.3">
      <c r="G4984" s="1"/>
      <c r="H4984" s="1"/>
      <c r="K4984">
        <v>-2.651254954052666</v>
      </c>
      <c r="L4984">
        <v>-0.7711367056049756</v>
      </c>
      <c r="M4984">
        <v>-0.24016169566416112</v>
      </c>
      <c r="N4984">
        <v>-2.1506812718687981E-2</v>
      </c>
      <c r="O4984">
        <v>12.54172159095357</v>
      </c>
      <c r="P4984">
        <v>11.510904168201588</v>
      </c>
      <c r="Q4984">
        <v>1.030817422751982</v>
      </c>
      <c r="ID4984">
        <v>0.22511568241603161</v>
      </c>
      <c r="IE4984">
        <v>-0.59303987227721144</v>
      </c>
    </row>
    <row r="4985" spans="7:239" ht="15.6" x14ac:dyDescent="0.3">
      <c r="G4985" s="1"/>
      <c r="H4985" s="1"/>
      <c r="K4985">
        <v>-2.0136024447920406</v>
      </c>
      <c r="L4985">
        <v>0.53166185921597409</v>
      </c>
      <c r="M4985">
        <v>-0.18240048049530228</v>
      </c>
      <c r="N4985">
        <v>1.3557783091010975E-2</v>
      </c>
      <c r="O4985">
        <v>8.0925982136604553</v>
      </c>
      <c r="P4985">
        <v>8.7424201657511276</v>
      </c>
      <c r="Q4985">
        <v>-0.64982195209067273</v>
      </c>
      <c r="ID4985">
        <v>-0.54165325321374636</v>
      </c>
      <c r="IE4985">
        <v>1.5474534915459228</v>
      </c>
    </row>
    <row r="4986" spans="7:239" ht="15.6" x14ac:dyDescent="0.3">
      <c r="G4986" s="1"/>
      <c r="H4986" s="1"/>
      <c r="K4986">
        <v>-1.3307224635187027</v>
      </c>
      <c r="L4986">
        <v>0.17629842446822933</v>
      </c>
      <c r="M4986">
        <v>-0.12054237288968511</v>
      </c>
      <c r="N4986">
        <v>4.2765293638523322E-3</v>
      </c>
      <c r="O4986">
        <v>5.5725996569098077</v>
      </c>
      <c r="P4986">
        <v>5.7775728918949669</v>
      </c>
      <c r="Q4986">
        <v>-0.20497323498515882</v>
      </c>
      <c r="ID4986">
        <v>-1.2873059351765765</v>
      </c>
      <c r="IE4986">
        <v>0.74353143678730294</v>
      </c>
    </row>
    <row r="4987" spans="7:239" ht="15.6" x14ac:dyDescent="0.3">
      <c r="G4987" s="1"/>
      <c r="H4987" s="1"/>
      <c r="K4987">
        <v>-0.2913096103935921</v>
      </c>
      <c r="L4987">
        <v>0.31946879341031104</v>
      </c>
      <c r="M4987">
        <v>-2.6388035555935243E-2</v>
      </c>
      <c r="N4987">
        <v>8.4504309069075769E-3</v>
      </c>
      <c r="O4987">
        <v>0.85974596219865496</v>
      </c>
      <c r="P4987">
        <v>1.264773500334653</v>
      </c>
      <c r="Q4987">
        <v>-0.40502753813599796</v>
      </c>
      <c r="ID4987">
        <v>2.1841881374567538</v>
      </c>
      <c r="IE4987">
        <v>0.21869351670571063</v>
      </c>
    </row>
    <row r="4988" spans="7:239" ht="15.6" x14ac:dyDescent="0.3">
      <c r="G4988" s="1"/>
      <c r="H4988" s="1"/>
      <c r="K4988">
        <v>8.6430939568381021E-2</v>
      </c>
      <c r="L4988">
        <v>1.0715176498712424</v>
      </c>
      <c r="M4988">
        <v>7.8292738210105333E-3</v>
      </c>
      <c r="N4988">
        <v>2.8694885640797696E-2</v>
      </c>
      <c r="O4988">
        <v>-1.7505959817043681</v>
      </c>
      <c r="P4988">
        <v>-0.37525559773814698</v>
      </c>
      <c r="Q4988">
        <v>-1.375340383966221</v>
      </c>
      <c r="ID4988">
        <v>-0.70333129397141381</v>
      </c>
      <c r="IE4988">
        <v>-0.40444706184682577</v>
      </c>
    </row>
    <row r="4989" spans="7:239" ht="15.6" x14ac:dyDescent="0.3">
      <c r="G4989" s="1"/>
      <c r="H4989" s="1"/>
      <c r="K4989">
        <v>1.417679995595559</v>
      </c>
      <c r="L4989">
        <v>-1.5215710035548082</v>
      </c>
      <c r="M4989">
        <v>0.12841934764928933</v>
      </c>
      <c r="N4989">
        <v>-4.0237851752050691E-2</v>
      </c>
      <c r="O4989">
        <v>-4.226522243169061</v>
      </c>
      <c r="P4989">
        <v>-6.1551147865022582</v>
      </c>
      <c r="Q4989">
        <v>1.9285925433331974</v>
      </c>
      <c r="ID4989">
        <v>7.2797664222417222E-2</v>
      </c>
      <c r="IE4989">
        <v>-0.1715040235700836</v>
      </c>
    </row>
    <row r="4990" spans="7:239" ht="15.6" x14ac:dyDescent="0.3">
      <c r="G4990" s="1"/>
      <c r="H4990" s="1"/>
      <c r="K4990">
        <v>-0.45676641202572299</v>
      </c>
      <c r="L4990">
        <v>-0.19563289837534018</v>
      </c>
      <c r="M4990">
        <v>-4.1375800492838385E-2</v>
      </c>
      <c r="N4990">
        <v>-5.384788810598405E-3</v>
      </c>
      <c r="O4990">
        <v>2.2412261074021727</v>
      </c>
      <c r="P4990">
        <v>1.983134208969378</v>
      </c>
      <c r="Q4990">
        <v>0.25809189843279479</v>
      </c>
      <c r="ID4990">
        <v>6.8635254658873754E-2</v>
      </c>
      <c r="IE4990">
        <v>-0.62463108797917366</v>
      </c>
    </row>
    <row r="4991" spans="7:239" ht="15.6" x14ac:dyDescent="0.3">
      <c r="G4991" s="1"/>
      <c r="H4991" s="1"/>
      <c r="K4991">
        <v>0.46776182302495972</v>
      </c>
      <c r="L4991">
        <v>0.48261749938237236</v>
      </c>
      <c r="M4991">
        <v>4.2371810531806747E-2</v>
      </c>
      <c r="N4991">
        <v>1.3066122482120584E-2</v>
      </c>
      <c r="O4991">
        <v>-2.6571295328413402</v>
      </c>
      <c r="P4991">
        <v>-2.0308727797578023</v>
      </c>
      <c r="Q4991">
        <v>-0.62625675308353779</v>
      </c>
      <c r="ID4991">
        <v>0.41822997072345502</v>
      </c>
      <c r="IE4991">
        <v>0.18878119525934817</v>
      </c>
    </row>
    <row r="4992" spans="7:239" ht="15.6" x14ac:dyDescent="0.3">
      <c r="G4992" s="1"/>
      <c r="H4992" s="1"/>
      <c r="K4992">
        <v>-1.9974243116097057</v>
      </c>
      <c r="L4992">
        <v>1.2123254862361452</v>
      </c>
      <c r="M4992">
        <v>-0.1809349979351241</v>
      </c>
      <c r="N4992">
        <v>3.1772924211868898E-2</v>
      </c>
      <c r="O4992">
        <v>7.1493096824217419</v>
      </c>
      <c r="P4992">
        <v>8.6721798667570233</v>
      </c>
      <c r="Q4992">
        <v>-1.5228701843352817</v>
      </c>
      <c r="ID4992">
        <v>0.58816344482969052</v>
      </c>
      <c r="IE4992">
        <v>-1.5304918739669064</v>
      </c>
    </row>
    <row r="4993" spans="7:239" ht="15.6" x14ac:dyDescent="0.3">
      <c r="G4993" s="1"/>
      <c r="H4993" s="1"/>
      <c r="K4993">
        <v>1.0370674309479606</v>
      </c>
      <c r="L4993">
        <v>0.61538208216833612</v>
      </c>
      <c r="M4993">
        <v>9.3941879242440449E-2</v>
      </c>
      <c r="N4993">
        <v>1.68062046912664E-2</v>
      </c>
      <c r="O4993">
        <v>-5.3081344943346975</v>
      </c>
      <c r="P4993">
        <v>-4.5026163158535137</v>
      </c>
      <c r="Q4993">
        <v>-0.80551817848118379</v>
      </c>
      <c r="ID4993">
        <v>-0.30231248805810002</v>
      </c>
      <c r="IE4993">
        <v>-0.41595584718127698</v>
      </c>
    </row>
    <row r="4994" spans="7:239" ht="15.6" x14ac:dyDescent="0.3">
      <c r="G4994" s="1"/>
      <c r="H4994" s="1"/>
      <c r="K4994">
        <v>-7.8871162995251529E-2</v>
      </c>
      <c r="L4994">
        <v>-1.6123220821604827</v>
      </c>
      <c r="M4994">
        <v>-7.1444778311455341E-3</v>
      </c>
      <c r="N4994">
        <v>-4.3160525565440047E-2</v>
      </c>
      <c r="O4994">
        <v>2.4111091974004726</v>
      </c>
      <c r="P4994">
        <v>0.34243345683717785</v>
      </c>
      <c r="Q4994">
        <v>2.0686757405632945</v>
      </c>
      <c r="ID4994">
        <v>1.3838710939497108</v>
      </c>
      <c r="IE4994">
        <v>-0.61828506725618393</v>
      </c>
    </row>
    <row r="4995" spans="7:239" ht="15.6" x14ac:dyDescent="0.3">
      <c r="G4995" s="1"/>
      <c r="H4995" s="1"/>
      <c r="K4995">
        <v>-1.3272876357982579</v>
      </c>
      <c r="L4995">
        <v>-1.8352238388043483</v>
      </c>
      <c r="M4995">
        <v>-0.12023123191533433</v>
      </c>
      <c r="N4995">
        <v>-4.9536584368015106E-2</v>
      </c>
      <c r="O4995">
        <v>8.136938984704658</v>
      </c>
      <c r="P4995">
        <v>5.7626599644664358</v>
      </c>
      <c r="Q4995">
        <v>2.3742790202382227</v>
      </c>
      <c r="ID4995">
        <v>0.37083206108894939</v>
      </c>
      <c r="IE4995">
        <v>-0.99021425481503555</v>
      </c>
    </row>
    <row r="4996" spans="7:239" ht="15.6" x14ac:dyDescent="0.3">
      <c r="G4996" s="1"/>
      <c r="H4996" s="1"/>
      <c r="K4996">
        <v>0.59989461091942509</v>
      </c>
      <c r="L4996">
        <v>-1.7613052591010347</v>
      </c>
      <c r="M4996">
        <v>5.4340947768141121E-2</v>
      </c>
      <c r="N4996">
        <v>-4.6921849137233761E-2</v>
      </c>
      <c r="O4996">
        <v>-0.35559597927819953</v>
      </c>
      <c r="P4996">
        <v>-2.6045512396907373</v>
      </c>
      <c r="Q4996">
        <v>2.2489552604125378</v>
      </c>
      <c r="ID4996">
        <v>1.0903200622427542</v>
      </c>
      <c r="IE4996">
        <v>-0.13857107132417007</v>
      </c>
    </row>
    <row r="4997" spans="7:239" ht="15.6" x14ac:dyDescent="0.3">
      <c r="G4997" s="1"/>
      <c r="H4997" s="1"/>
      <c r="K4997">
        <v>-1.2054012380300534</v>
      </c>
      <c r="L4997">
        <v>-0.57837752834903111</v>
      </c>
      <c r="M4997">
        <v>-0.10919025529342816</v>
      </c>
      <c r="N4997">
        <v>-1.5871878821935359E-2</v>
      </c>
      <c r="O4997">
        <v>5.994204183525631</v>
      </c>
      <c r="P4997">
        <v>5.2334680653725885</v>
      </c>
      <c r="Q4997">
        <v>0.76073611815304221</v>
      </c>
      <c r="ID4997">
        <v>-0.45182413885108053</v>
      </c>
      <c r="IE4997">
        <v>0.62572499970504558</v>
      </c>
    </row>
    <row r="4998" spans="7:239" ht="15.6" x14ac:dyDescent="0.3">
      <c r="G4998" s="1"/>
      <c r="H4998" s="1"/>
      <c r="K4998">
        <v>-0.55413112270549125</v>
      </c>
      <c r="L4998">
        <v>0.44124263359495625</v>
      </c>
      <c r="M4998">
        <v>-5.0195500755523537E-2</v>
      </c>
      <c r="N4998">
        <v>1.1621348420503321E-2</v>
      </c>
      <c r="O4998">
        <v>1.8488517482777249</v>
      </c>
      <c r="P4998">
        <v>2.4058607567449197</v>
      </c>
      <c r="Q4998">
        <v>-0.55700900846719492</v>
      </c>
      <c r="ID4998">
        <v>0.10848821070065759</v>
      </c>
      <c r="IE4998">
        <v>-0.12554858512747502</v>
      </c>
    </row>
    <row r="4999" spans="7:239" ht="15.6" x14ac:dyDescent="0.3">
      <c r="G4999" s="1"/>
      <c r="H4999" s="1"/>
      <c r="K4999">
        <v>-1.5004919295661362E-3</v>
      </c>
      <c r="L4999">
        <v>9.2249458172380283E-2</v>
      </c>
      <c r="M4999">
        <v>-1.3592079689814465E-4</v>
      </c>
      <c r="N4999">
        <v>2.4674533793349299E-3</v>
      </c>
      <c r="O4999">
        <v>-0.11174991102244451</v>
      </c>
      <c r="P4999">
        <v>6.5146578151580427E-3</v>
      </c>
      <c r="Q4999">
        <v>-0.11826456883760256</v>
      </c>
      <c r="ID4999">
        <v>-0.21223848818391031</v>
      </c>
      <c r="IE4999">
        <v>-0.26286917616202005</v>
      </c>
    </row>
    <row r="5000" spans="7:239" ht="15.6" x14ac:dyDescent="0.3">
      <c r="G5000" s="1"/>
      <c r="H5000" s="1"/>
      <c r="K5000">
        <v>0.10012474571833836</v>
      </c>
      <c r="L5000">
        <v>-1.1627005713023035</v>
      </c>
      <c r="M5000">
        <v>9.0697157106307599E-3</v>
      </c>
      <c r="N5000">
        <v>-3.1072620455461507E-2</v>
      </c>
      <c r="O5000">
        <v>1.0545950187409932</v>
      </c>
      <c r="P5000">
        <v>-0.43470974040712751</v>
      </c>
      <c r="Q5000">
        <v>1.4893047591481208</v>
      </c>
      <c r="ID5000">
        <v>-2.3914196606294671</v>
      </c>
      <c r="IE5000">
        <v>1.6468825208774502</v>
      </c>
    </row>
    <row r="5001" spans="7:239" ht="15.6" x14ac:dyDescent="0.3">
      <c r="G5001" s="1"/>
      <c r="H5001" s="1"/>
      <c r="K5001">
        <v>0.79344642476443938</v>
      </c>
      <c r="L5001">
        <v>2.8428095084729836</v>
      </c>
      <c r="M5001">
        <v>7.1873675709238749E-2</v>
      </c>
      <c r="N5001">
        <v>7.6316014957274261E-2</v>
      </c>
      <c r="O5001">
        <v>-7.1027035483753096</v>
      </c>
      <c r="P5001">
        <v>-3.4448915386672403</v>
      </c>
      <c r="Q5001">
        <v>-3.6578120097080697</v>
      </c>
      <c r="ID5001">
        <v>-5.4642046830769807E-2</v>
      </c>
      <c r="IE5001">
        <v>0.74326475515006252</v>
      </c>
    </row>
    <row r="5002" spans="7:239" ht="15.6" x14ac:dyDescent="0.3">
      <c r="G5002" s="1"/>
      <c r="H5002" s="1"/>
      <c r="K5002">
        <v>-0.14530344197601433</v>
      </c>
      <c r="L5002">
        <v>0.87495003050792353</v>
      </c>
      <c r="M5002">
        <v>-1.3162189836724941E-2</v>
      </c>
      <c r="N5002">
        <v>2.3359493447916026E-2</v>
      </c>
      <c r="O5002">
        <v>-0.48875481295160184</v>
      </c>
      <c r="P5002">
        <v>0.63086124302722035</v>
      </c>
      <c r="Q5002">
        <v>-1.1196160559788222</v>
      </c>
      <c r="ID5002">
        <v>-0.13059417775104587</v>
      </c>
      <c r="IE5002">
        <v>-0.88845651920298929</v>
      </c>
    </row>
    <row r="5003" spans="7:239" ht="15.6" x14ac:dyDescent="0.3">
      <c r="G5003" s="1"/>
      <c r="H5003" s="1"/>
      <c r="K5003">
        <v>0.8227425276328143</v>
      </c>
      <c r="L5003">
        <v>-2.1282412170626746</v>
      </c>
      <c r="M5003">
        <v>7.4527438498240159E-2</v>
      </c>
      <c r="N5003">
        <v>-5.6664804715775847E-2</v>
      </c>
      <c r="O5003">
        <v>-0.85615262289435323</v>
      </c>
      <c r="P5003">
        <v>-3.5720858818986083</v>
      </c>
      <c r="Q5003">
        <v>2.7159332590042551</v>
      </c>
      <c r="ID5003">
        <v>-0.3862086721615452</v>
      </c>
      <c r="IE5003">
        <v>0.41283265694598664</v>
      </c>
    </row>
    <row r="5004" spans="7:239" ht="15.6" x14ac:dyDescent="0.3">
      <c r="G5004" s="1"/>
      <c r="H5004" s="1"/>
      <c r="K5004">
        <v>7.4798167617911842E-3</v>
      </c>
      <c r="L5004">
        <v>6.1851650368568691E-2</v>
      </c>
      <c r="M5004">
        <v>6.7755289774115832E-4</v>
      </c>
      <c r="N5004">
        <v>1.6571901074040301E-3</v>
      </c>
      <c r="O5004">
        <v>-0.11190378596921172</v>
      </c>
      <c r="P5004">
        <v>-3.2474980879932343E-2</v>
      </c>
      <c r="Q5004">
        <v>-7.9428805089279381E-2</v>
      </c>
      <c r="ID5004">
        <v>5.552129335859543E-2</v>
      </c>
      <c r="IE5004">
        <v>2.4805682918902261</v>
      </c>
    </row>
    <row r="5005" spans="7:239" ht="15.6" x14ac:dyDescent="0.3">
      <c r="G5005" s="1"/>
      <c r="H5005" s="1"/>
      <c r="K5005">
        <v>-0.82326953609983111</v>
      </c>
      <c r="L5005">
        <v>-0.34648132301538664</v>
      </c>
      <c r="M5005">
        <v>-7.4575177116087785E-2</v>
      </c>
      <c r="N5005">
        <v>-9.5416146243947186E-3</v>
      </c>
      <c r="O5005">
        <v>4.031701749871333</v>
      </c>
      <c r="P5005">
        <v>3.5743739847271909</v>
      </c>
      <c r="Q5005">
        <v>0.45732776514414203</v>
      </c>
      <c r="ID5005">
        <v>-1.3100082134152906</v>
      </c>
      <c r="IE5005">
        <v>-0.91179212502493212</v>
      </c>
    </row>
    <row r="5006" spans="7:239" ht="15.6" x14ac:dyDescent="0.3">
      <c r="G5006" s="1"/>
      <c r="H5006" s="1"/>
      <c r="K5006">
        <v>1.9025596301261218</v>
      </c>
      <c r="L5006">
        <v>0.96756773469751067</v>
      </c>
      <c r="M5006">
        <v>0.17234176071027232</v>
      </c>
      <c r="N5006">
        <v>2.6514387468430562E-2</v>
      </c>
      <c r="O5006">
        <v>-9.5311371724476412</v>
      </c>
      <c r="P5006">
        <v>-8.2603076490982428</v>
      </c>
      <c r="Q5006">
        <v>-1.2708295233493989</v>
      </c>
      <c r="ID5006">
        <v>1.5421968103561421</v>
      </c>
      <c r="IE5006">
        <v>-1.5707879225810537</v>
      </c>
    </row>
    <row r="5007" spans="7:239" ht="15.6" x14ac:dyDescent="0.3">
      <c r="G5007" s="1"/>
      <c r="H5007" s="1"/>
      <c r="K5007">
        <v>-0.28789809575032704</v>
      </c>
      <c r="L5007">
        <v>0.66472701891163111</v>
      </c>
      <c r="M5007">
        <v>-2.607900637703366E-2</v>
      </c>
      <c r="N5007">
        <v>1.7688251196371383E-2</v>
      </c>
      <c r="O5007">
        <v>0.40216729198359713</v>
      </c>
      <c r="P5007">
        <v>1.2499617908583487</v>
      </c>
      <c r="Q5007">
        <v>-0.84779449887475156</v>
      </c>
      <c r="ID5007">
        <v>-0.80673158435055081</v>
      </c>
      <c r="IE5007">
        <v>-0.99452661499642481</v>
      </c>
    </row>
    <row r="5008" spans="7:239" ht="15.6" x14ac:dyDescent="0.3">
      <c r="G5008" s="1"/>
      <c r="H5008" s="1"/>
      <c r="K5008">
        <v>-0.54390240818328883</v>
      </c>
      <c r="L5008">
        <v>0.5562424405502453</v>
      </c>
      <c r="M5008">
        <v>-4.9268941270792829E-2</v>
      </c>
      <c r="N5008">
        <v>1.4701319888916084E-2</v>
      </c>
      <c r="O5008">
        <v>1.6568194855098115</v>
      </c>
      <c r="P5008">
        <v>2.3614509377461901</v>
      </c>
      <c r="Q5008">
        <v>-0.70463145223637869</v>
      </c>
      <c r="ID5008">
        <v>-0.58018322858526505</v>
      </c>
      <c r="IE5008">
        <v>-0.14522235960957106</v>
      </c>
    </row>
    <row r="5009" spans="7:239" ht="15.6" x14ac:dyDescent="0.3">
      <c r="G5009" s="1"/>
      <c r="H5009" s="1"/>
      <c r="K5009">
        <v>-6.3116454209491579E-2</v>
      </c>
      <c r="L5009">
        <v>0.17553943824377471</v>
      </c>
      <c r="M5009">
        <v>-5.7173508130896143E-3</v>
      </c>
      <c r="N5009">
        <v>4.6753376573030339E-3</v>
      </c>
      <c r="O5009">
        <v>4.9943491384394662E-2</v>
      </c>
      <c r="P5009">
        <v>0.27403153164563937</v>
      </c>
      <c r="Q5009">
        <v>-0.22408804026124471</v>
      </c>
      <c r="ID5009">
        <v>-1.4514692403782101</v>
      </c>
      <c r="IE5009">
        <v>0.74589212292048912</v>
      </c>
    </row>
    <row r="5010" spans="7:239" ht="15.6" x14ac:dyDescent="0.3">
      <c r="G5010" s="1"/>
      <c r="H5010" s="1"/>
      <c r="K5010">
        <v>0.89059112805612717</v>
      </c>
      <c r="L5010">
        <v>-0.16394542972701057</v>
      </c>
      <c r="M5010">
        <v>8.0673446788086162E-2</v>
      </c>
      <c r="N5010">
        <v>-4.0915720466701746E-3</v>
      </c>
      <c r="O5010">
        <v>-3.6705546183450175</v>
      </c>
      <c r="P5010">
        <v>-3.8666628844707431</v>
      </c>
      <c r="Q5010">
        <v>0.19610826612572554</v>
      </c>
      <c r="ID5010">
        <v>-1.3577815546220784</v>
      </c>
      <c r="IE5010">
        <v>-0.39970219206629803</v>
      </c>
    </row>
    <row r="5011" spans="7:239" ht="15.6" x14ac:dyDescent="0.3">
      <c r="G5011" s="1"/>
      <c r="H5011" s="1"/>
      <c r="K5011">
        <v>0.52393047764483081</v>
      </c>
      <c r="L5011">
        <v>1.6900160942255413</v>
      </c>
      <c r="M5011">
        <v>4.7459800774338097E-2</v>
      </c>
      <c r="N5011">
        <v>4.5386224922571938E-2</v>
      </c>
      <c r="O5011">
        <v>-4.4500922648798564</v>
      </c>
      <c r="P5011">
        <v>-2.2747391795538086</v>
      </c>
      <c r="Q5011">
        <v>-2.1753530853260474</v>
      </c>
      <c r="ID5011">
        <v>0.38927642812955171</v>
      </c>
      <c r="IE5011">
        <v>-0.17252118090617521</v>
      </c>
    </row>
    <row r="5012" spans="7:239" ht="15.6" x14ac:dyDescent="0.3">
      <c r="G5012" s="1"/>
      <c r="H5012" s="1"/>
      <c r="K5012">
        <v>0.61141026873915905</v>
      </c>
      <c r="L5012">
        <v>0.59741940137986538</v>
      </c>
      <c r="M5012">
        <v>5.5384083926905518E-2</v>
      </c>
      <c r="N5012">
        <v>1.6184912478582548E-2</v>
      </c>
      <c r="O5012">
        <v>-3.4302883178754748</v>
      </c>
      <c r="P5012">
        <v>-2.6545485563932054</v>
      </c>
      <c r="Q5012">
        <v>-0.77573976148226942</v>
      </c>
      <c r="ID5012">
        <v>-0.92405274348646549</v>
      </c>
      <c r="IE5012">
        <v>-1.1876349925480343</v>
      </c>
    </row>
    <row r="5013" spans="7:239" ht="15.6" x14ac:dyDescent="0.3">
      <c r="G5013" s="1"/>
      <c r="H5013" s="1"/>
      <c r="K5013">
        <v>1.8099544958685163</v>
      </c>
      <c r="L5013">
        <v>-2.6180117635120643</v>
      </c>
      <c r="M5013">
        <v>0.16395320266664931</v>
      </c>
      <c r="N5013">
        <v>-6.944122906570814E-2</v>
      </c>
      <c r="O5013">
        <v>-4.5299408294874901</v>
      </c>
      <c r="P5013">
        <v>-7.858245665472972</v>
      </c>
      <c r="Q5013">
        <v>3.3283048359854823</v>
      </c>
      <c r="ID5013">
        <v>-0.12441397873158547</v>
      </c>
      <c r="IE5013">
        <v>1.4918458352063939</v>
      </c>
    </row>
    <row r="5014" spans="7:239" ht="15.6" x14ac:dyDescent="0.3">
      <c r="G5014" s="1"/>
      <c r="H5014" s="1"/>
      <c r="K5014">
        <v>-0.53935775958715315</v>
      </c>
      <c r="L5014">
        <v>-1.1087427592200936</v>
      </c>
      <c r="M5014">
        <v>-4.8857268107720633E-2</v>
      </c>
      <c r="N5014">
        <v>-2.984052182193947E-2</v>
      </c>
      <c r="O5014">
        <v>3.7719700288773428</v>
      </c>
      <c r="P5014">
        <v>2.3417195217281628</v>
      </c>
      <c r="Q5014">
        <v>1.43025050714918</v>
      </c>
      <c r="ID5014">
        <v>-0.72977044212299791</v>
      </c>
      <c r="IE5014">
        <v>7.961140304964863E-2</v>
      </c>
    </row>
    <row r="5015" spans="7:239" ht="15.6" x14ac:dyDescent="0.3">
      <c r="G5015" s="1"/>
      <c r="H5015" s="1"/>
      <c r="K5015">
        <v>0.45094868437330482</v>
      </c>
      <c r="L5015">
        <v>-0.46872061174533675</v>
      </c>
      <c r="M5015">
        <v>4.0848806536341938E-2</v>
      </c>
      <c r="N5015">
        <v>-1.2390582298399073E-2</v>
      </c>
      <c r="O5015">
        <v>-1.3639972481633178</v>
      </c>
      <c r="P5015">
        <v>-1.9578754893651709</v>
      </c>
      <c r="Q5015">
        <v>0.59387824120185306</v>
      </c>
      <c r="ID5015">
        <v>0.58207524338102978</v>
      </c>
      <c r="IE5015">
        <v>0.98829868037415836</v>
      </c>
    </row>
    <row r="5016" spans="7:239" ht="15.6" x14ac:dyDescent="0.3">
      <c r="G5016" s="1"/>
      <c r="H5016" s="1"/>
      <c r="K5016">
        <v>-0.60888091760719798</v>
      </c>
      <c r="L5016">
        <v>0.49009916315205021</v>
      </c>
      <c r="M5016">
        <v>-5.5154964786230908E-2</v>
      </c>
      <c r="N5016">
        <v>1.291030488188406E-2</v>
      </c>
      <c r="O5016">
        <v>2.0247784744874719</v>
      </c>
      <c r="P5016">
        <v>2.6435669197749574</v>
      </c>
      <c r="Q5016">
        <v>-0.61878844528748556</v>
      </c>
      <c r="ID5016">
        <v>0.3089796930248388</v>
      </c>
      <c r="IE5016">
        <v>-0.54455436663114809</v>
      </c>
    </row>
    <row r="5017" spans="7:239" ht="15.6" x14ac:dyDescent="0.3">
      <c r="G5017" s="1"/>
      <c r="H5017" s="1"/>
      <c r="K5017">
        <v>0.87961612267713229</v>
      </c>
      <c r="L5017">
        <v>0.71591807195725887</v>
      </c>
      <c r="M5017">
        <v>7.9679285175030534E-2</v>
      </c>
      <c r="N5017">
        <v>1.9443785009272289E-2</v>
      </c>
      <c r="O5017">
        <v>-4.7509498073538898</v>
      </c>
      <c r="P5017">
        <v>-3.8190129083830042</v>
      </c>
      <c r="Q5017">
        <v>-0.93193689897088583</v>
      </c>
      <c r="ID5017">
        <v>1.3095537681986673</v>
      </c>
      <c r="IE5017">
        <v>-1.1442468551442184</v>
      </c>
    </row>
    <row r="5018" spans="7:239" ht="15.6" x14ac:dyDescent="0.3">
      <c r="G5018" s="1"/>
      <c r="H5018" s="1"/>
      <c r="K5018">
        <v>0.33959443044143206</v>
      </c>
      <c r="L5018">
        <v>0.76601053386229456</v>
      </c>
      <c r="M5018">
        <v>3.0761875287871405E-2</v>
      </c>
      <c r="N5018">
        <v>2.0605359051598493E-2</v>
      </c>
      <c r="O5018">
        <v>-2.4620217234559933</v>
      </c>
      <c r="P5018">
        <v>-1.4744108026619733</v>
      </c>
      <c r="Q5018">
        <v>-0.98761092079402013</v>
      </c>
      <c r="ID5018">
        <v>-5.2695464127538831E-2</v>
      </c>
      <c r="IE5018">
        <v>0.86770083551835153</v>
      </c>
    </row>
    <row r="5019" spans="7:239" ht="15.6" x14ac:dyDescent="0.3">
      <c r="G5019" s="1"/>
      <c r="H5019" s="1"/>
      <c r="K5019">
        <v>-0.62883261995389328</v>
      </c>
      <c r="L5019">
        <v>-6.1125656774783231E-2</v>
      </c>
      <c r="M5019">
        <v>-5.6962272928982156E-2</v>
      </c>
      <c r="N5019">
        <v>-1.843207869739387E-3</v>
      </c>
      <c r="O5019">
        <v>2.8185354544867804</v>
      </c>
      <c r="P5019">
        <v>2.7301908536045705</v>
      </c>
      <c r="Q5019">
        <v>8.8344600882209912E-2</v>
      </c>
      <c r="ID5019">
        <v>-0.38321754425115889</v>
      </c>
      <c r="IE5019">
        <v>-1.4550587075119672</v>
      </c>
    </row>
    <row r="5020" spans="7:239" ht="15.6" x14ac:dyDescent="0.3">
      <c r="G5020" s="1"/>
      <c r="H5020" s="1"/>
      <c r="K5020">
        <v>4.6763253173571009E-2</v>
      </c>
      <c r="L5020">
        <v>-0.52460191829506042</v>
      </c>
      <c r="M5020">
        <v>4.2360098789330477E-3</v>
      </c>
      <c r="N5020">
        <v>-1.401921211749106E-2</v>
      </c>
      <c r="O5020">
        <v>0.46890701331345414</v>
      </c>
      <c r="P5020">
        <v>-0.20303114381795201</v>
      </c>
      <c r="Q5020">
        <v>0.67193815713140614</v>
      </c>
      <c r="ID5020">
        <v>-1.7988880862640404</v>
      </c>
      <c r="IE5020">
        <v>-0.85620340301202291</v>
      </c>
    </row>
    <row r="5021" spans="7:239" ht="15.6" x14ac:dyDescent="0.3">
      <c r="G5021" s="1"/>
      <c r="H5021" s="1"/>
      <c r="K5021">
        <v>-0.22094120746292265</v>
      </c>
      <c r="L5021">
        <v>-1.0682409556611783</v>
      </c>
      <c r="M5021">
        <v>-2.0013773079527328E-2</v>
      </c>
      <c r="N5021">
        <v>-2.8651697897060117E-2</v>
      </c>
      <c r="O5021">
        <v>2.3325267218934318</v>
      </c>
      <c r="P5021">
        <v>0.95925631822956237</v>
      </c>
      <c r="Q5021">
        <v>1.3732704036638697</v>
      </c>
      <c r="ID5021">
        <v>-0.65830599726255679</v>
      </c>
      <c r="IE5021">
        <v>-0.25857392680731117</v>
      </c>
    </row>
    <row r="5022" spans="7:239" ht="15.6" x14ac:dyDescent="0.3">
      <c r="G5022" s="1"/>
      <c r="H5022" s="1"/>
      <c r="K5022">
        <v>-0.16205090271729045</v>
      </c>
      <c r="L5022">
        <v>-1.7024045800045202</v>
      </c>
      <c r="M5022">
        <v>-1.4679244454028238E-2</v>
      </c>
      <c r="N5022">
        <v>-4.55980044119094E-2</v>
      </c>
      <c r="O5022">
        <v>2.8890770166317878</v>
      </c>
      <c r="P5022">
        <v>0.70357338086174648</v>
      </c>
      <c r="Q5022">
        <v>2.1855036357700413</v>
      </c>
      <c r="ID5022">
        <v>-0.85758268913071833</v>
      </c>
      <c r="IE5022">
        <v>0.15676130719660597</v>
      </c>
    </row>
    <row r="5023" spans="7:239" ht="15.6" x14ac:dyDescent="0.3">
      <c r="G5023" s="1"/>
      <c r="H5023" s="1"/>
      <c r="K5023">
        <v>1.5827057156856756</v>
      </c>
      <c r="L5023">
        <v>2.2305877580409028E-2</v>
      </c>
      <c r="M5023">
        <v>0.14336806342800365</v>
      </c>
      <c r="N5023">
        <v>1.1200451570972734E-3</v>
      </c>
      <c r="O5023">
        <v>-6.925287426740951</v>
      </c>
      <c r="P5023">
        <v>-6.8716038764489262</v>
      </c>
      <c r="Q5023">
        <v>-5.3683550292025047E-2</v>
      </c>
      <c r="ID5023">
        <v>1.1322533240648351</v>
      </c>
      <c r="IE5023">
        <v>0.39755949400077617</v>
      </c>
    </row>
    <row r="5024" spans="7:239" ht="15.6" x14ac:dyDescent="0.3">
      <c r="G5024" s="1"/>
      <c r="H5024" s="1"/>
      <c r="K5024">
        <v>0.56011857065423987</v>
      </c>
      <c r="L5024">
        <v>-0.41627647024205616</v>
      </c>
      <c r="M5024">
        <v>5.0737868682031069E-2</v>
      </c>
      <c r="N5024">
        <v>-1.0951449070216552E-2</v>
      </c>
      <c r="O5024">
        <v>-1.9069554871393102</v>
      </c>
      <c r="P5024">
        <v>-2.4318563477931474</v>
      </c>
      <c r="Q5024">
        <v>0.52490086065383723</v>
      </c>
      <c r="ID5024">
        <v>-0.35383606043518684</v>
      </c>
      <c r="IE5024">
        <v>1.6048760060377077E-2</v>
      </c>
    </row>
    <row r="5025" spans="7:239" ht="15.6" x14ac:dyDescent="0.3">
      <c r="G5025" s="1"/>
      <c r="H5025" s="1"/>
      <c r="K5025">
        <v>1.5354289685123801</v>
      </c>
      <c r="L5025">
        <v>-1.0621176935683807</v>
      </c>
      <c r="M5025">
        <v>0.13908553912785332</v>
      </c>
      <c r="N5025">
        <v>-2.7907166857812471E-2</v>
      </c>
      <c r="O5025">
        <v>-5.328758132049022</v>
      </c>
      <c r="P5025">
        <v>-6.6663433053128882</v>
      </c>
      <c r="Q5025">
        <v>1.3375851732638659</v>
      </c>
      <c r="ID5025">
        <v>1.7623978880784821</v>
      </c>
      <c r="IE5025">
        <v>1.1210952414681778</v>
      </c>
    </row>
    <row r="5026" spans="7:239" ht="15.6" x14ac:dyDescent="0.3">
      <c r="G5026" s="1"/>
      <c r="H5026" s="1"/>
      <c r="K5026">
        <v>-0.83628683098773182</v>
      </c>
      <c r="L5026">
        <v>1.52756326657654</v>
      </c>
      <c r="M5026">
        <v>-7.5754337803165386E-2</v>
      </c>
      <c r="N5026">
        <v>4.0590391005579596E-2</v>
      </c>
      <c r="O5026">
        <v>1.6854012487019263</v>
      </c>
      <c r="P5026">
        <v>3.6308909310717139</v>
      </c>
      <c r="Q5026">
        <v>-1.9454896823697876</v>
      </c>
      <c r="ID5026">
        <v>4.4486615749372495E-2</v>
      </c>
      <c r="IE5026">
        <v>1.2326823951677415</v>
      </c>
    </row>
    <row r="5027" spans="7:239" ht="15.6" x14ac:dyDescent="0.3">
      <c r="G5027" s="1"/>
      <c r="H5027" s="1"/>
      <c r="K5027">
        <v>-0.8546143376741212</v>
      </c>
      <c r="L5027">
        <v>-0.1029764968038457</v>
      </c>
      <c r="M5027">
        <v>-7.7414519550820918E-2</v>
      </c>
      <c r="N5027">
        <v>-3.0374943519271688E-3</v>
      </c>
      <c r="O5027">
        <v>3.8560496486016089</v>
      </c>
      <c r="P5027">
        <v>3.7104631249064197</v>
      </c>
      <c r="Q5027">
        <v>0.14558652369518926</v>
      </c>
      <c r="ID5027">
        <v>-4.0168096056954934E-3</v>
      </c>
      <c r="IE5027">
        <v>-0.17197285216005909</v>
      </c>
    </row>
    <row r="5028" spans="7:239" ht="15.6" x14ac:dyDescent="0.3">
      <c r="G5028" s="1"/>
      <c r="H5028" s="1"/>
      <c r="K5028">
        <v>-0.72702809834427684</v>
      </c>
      <c r="L5028">
        <v>-0.99467655949242106</v>
      </c>
      <c r="M5028">
        <v>-6.5857227584602787E-2</v>
      </c>
      <c r="N5028">
        <v>-2.6850959270095287E-2</v>
      </c>
      <c r="O5028">
        <v>4.4434856755194261</v>
      </c>
      <c r="P5028">
        <v>3.1565243300492365</v>
      </c>
      <c r="Q5028">
        <v>1.2869613454701891</v>
      </c>
      <c r="ID5028">
        <v>0.13586490900660991</v>
      </c>
      <c r="IE5028">
        <v>1.0700857614505404</v>
      </c>
    </row>
    <row r="5029" spans="7:239" ht="15.6" x14ac:dyDescent="0.3">
      <c r="G5029" s="1"/>
      <c r="H5029" s="1"/>
      <c r="K5029">
        <v>0.90727838670022165</v>
      </c>
      <c r="L5029">
        <v>1.8919015096817444</v>
      </c>
      <c r="M5029">
        <v>8.2185048049151652E-2</v>
      </c>
      <c r="N5029">
        <v>5.091401266290814E-2</v>
      </c>
      <c r="O5029">
        <v>-6.3794125391112324</v>
      </c>
      <c r="P5029">
        <v>-3.9391136439831564</v>
      </c>
      <c r="Q5029">
        <v>-2.4402988951280764</v>
      </c>
      <c r="ID5029">
        <v>0.31181333981418657</v>
      </c>
      <c r="IE5029">
        <v>-0.71064966387385564</v>
      </c>
    </row>
    <row r="5030" spans="7:239" ht="15.6" x14ac:dyDescent="0.3">
      <c r="G5030" s="1"/>
      <c r="H5030" s="1"/>
      <c r="K5030">
        <v>0.91411144741353512</v>
      </c>
      <c r="L5030">
        <v>-0.56001772439317776</v>
      </c>
      <c r="M5030">
        <v>8.2804015095295988E-2</v>
      </c>
      <c r="N5030">
        <v>-1.4679916408480705E-2</v>
      </c>
      <c r="O5030">
        <v>-3.2651750286840544</v>
      </c>
      <c r="P5030">
        <v>-3.9687806161942687</v>
      </c>
      <c r="Q5030">
        <v>0.70360558751021451</v>
      </c>
      <c r="ID5030">
        <v>1.0211444472873963</v>
      </c>
      <c r="IE5030">
        <v>-1.3334490317507226</v>
      </c>
    </row>
    <row r="5031" spans="7:239" ht="15.6" x14ac:dyDescent="0.3">
      <c r="G5031" s="1"/>
      <c r="H5031" s="1"/>
      <c r="K5031">
        <v>-1.9340971686827924</v>
      </c>
      <c r="L5031">
        <v>0.90998096924769301</v>
      </c>
      <c r="M5031">
        <v>-0.17519856206212503</v>
      </c>
      <c r="N5031">
        <v>2.3705240303506445E-2</v>
      </c>
      <c r="O5031">
        <v>7.2610459551573472</v>
      </c>
      <c r="P5031">
        <v>8.39723359183788</v>
      </c>
      <c r="Q5031">
        <v>-1.1361876366805328</v>
      </c>
      <c r="ID5031">
        <v>0.99517285886869589</v>
      </c>
      <c r="IE5031">
        <v>-1.4002667348033524</v>
      </c>
    </row>
    <row r="5032" spans="7:239" ht="15.6" x14ac:dyDescent="0.3">
      <c r="G5032" s="1"/>
      <c r="H5032" s="1"/>
      <c r="K5032">
        <v>-1.2561397178975997</v>
      </c>
      <c r="L5032">
        <v>-0.84863992110783593</v>
      </c>
      <c r="M5032">
        <v>-0.11378635773230728</v>
      </c>
      <c r="N5032">
        <v>-2.3118983707339613E-2</v>
      </c>
      <c r="O5032">
        <v>6.5618468468444533</v>
      </c>
      <c r="P5032">
        <v>5.4537583767599509</v>
      </c>
      <c r="Q5032">
        <v>1.1080884700845024</v>
      </c>
      <c r="ID5032">
        <v>-1.3778496071131399</v>
      </c>
      <c r="IE5032">
        <v>-0.42260812742831344</v>
      </c>
    </row>
    <row r="5033" spans="7:239" ht="15.6" x14ac:dyDescent="0.3">
      <c r="G5033" s="1"/>
      <c r="H5033" s="1"/>
      <c r="K5033">
        <v>-0.67149899502496135</v>
      </c>
      <c r="L5033">
        <v>7.3798535383563874E-2</v>
      </c>
      <c r="M5033">
        <v>-6.0827170557649538E-2</v>
      </c>
      <c r="N5033">
        <v>1.7523117125868078E-3</v>
      </c>
      <c r="O5033">
        <v>2.8314466927584609</v>
      </c>
      <c r="P5033">
        <v>2.9154346582024191</v>
      </c>
      <c r="Q5033">
        <v>-8.3987965443958104E-2</v>
      </c>
      <c r="ID5033">
        <v>-4.9844924084565374E-2</v>
      </c>
      <c r="IE5033">
        <v>-0.56764784183434935</v>
      </c>
    </row>
    <row r="5034" spans="7:239" ht="15.6" x14ac:dyDescent="0.3">
      <c r="G5034" s="1"/>
      <c r="H5034" s="1"/>
      <c r="K5034">
        <v>-1.4762360386261957</v>
      </c>
      <c r="L5034">
        <v>-0.6491619814960895</v>
      </c>
      <c r="M5034">
        <v>-0.13372359745903506</v>
      </c>
      <c r="N5034">
        <v>-1.7855122247831756E-2</v>
      </c>
      <c r="O5034">
        <v>7.265139062493752</v>
      </c>
      <c r="P5034">
        <v>6.4093464660185679</v>
      </c>
      <c r="Q5034">
        <v>0.85579259647518435</v>
      </c>
      <c r="ID5034">
        <v>-0.39056028196564596</v>
      </c>
      <c r="IE5034">
        <v>-0.98264961837787634</v>
      </c>
    </row>
    <row r="5035" spans="7:239" ht="15.6" x14ac:dyDescent="0.3">
      <c r="G5035" s="1"/>
      <c r="H5035" s="1"/>
      <c r="K5035">
        <v>-0.12104708504931619</v>
      </c>
      <c r="L5035">
        <v>-1.8319753743478975</v>
      </c>
      <c r="M5035">
        <v>-1.0964948186597608E-2</v>
      </c>
      <c r="N5035">
        <v>-4.9050854255428537E-2</v>
      </c>
      <c r="O5035">
        <v>2.8765459395070967</v>
      </c>
      <c r="P5035">
        <v>0.52554787072173348</v>
      </c>
      <c r="Q5035">
        <v>2.3509980687853633</v>
      </c>
      <c r="ID5035">
        <v>-0.266050143697599</v>
      </c>
      <c r="IE5035">
        <v>0.26859403679719018</v>
      </c>
    </row>
    <row r="5036" spans="7:239" ht="15.6" x14ac:dyDescent="0.3">
      <c r="G5036" s="1"/>
      <c r="H5036" s="1"/>
      <c r="K5036">
        <v>-3.0878453683590146E-2</v>
      </c>
      <c r="L5036">
        <v>-8.7610780853972559E-2</v>
      </c>
      <c r="M5036">
        <v>-2.7970987040693935E-3</v>
      </c>
      <c r="N5036">
        <v>-2.3540604335061657E-3</v>
      </c>
      <c r="O5036">
        <v>0.24689407286124773</v>
      </c>
      <c r="P5036">
        <v>0.13406440624306584</v>
      </c>
      <c r="Q5036">
        <v>0.11282966661818189</v>
      </c>
      <c r="ID5036">
        <v>-0.15397687551879816</v>
      </c>
      <c r="IE5036">
        <v>2.0901066645119317</v>
      </c>
    </row>
    <row r="5037" spans="7:239" ht="15.6" x14ac:dyDescent="0.3">
      <c r="G5037" s="1"/>
      <c r="H5037" s="1"/>
      <c r="K5037">
        <v>0.52521494080359044</v>
      </c>
      <c r="L5037">
        <v>1.4754524526293455</v>
      </c>
      <c r="M5037">
        <v>4.7576152787091271E-2</v>
      </c>
      <c r="N5037">
        <v>3.9646429114710696E-2</v>
      </c>
      <c r="O5037">
        <v>-4.180561678656499</v>
      </c>
      <c r="P5037">
        <v>-2.2803159092853145</v>
      </c>
      <c r="Q5037">
        <v>-1.9002457693711845</v>
      </c>
      <c r="ID5037">
        <v>1.3753539905515331</v>
      </c>
      <c r="IE5037">
        <v>-0.34700840444834641</v>
      </c>
    </row>
    <row r="5038" spans="7:239" ht="15.6" x14ac:dyDescent="0.3">
      <c r="G5038" s="1"/>
      <c r="H5038" s="1"/>
      <c r="K5038">
        <v>-1.1615203549989741</v>
      </c>
      <c r="L5038">
        <v>0.98061437697243681</v>
      </c>
      <c r="M5038">
        <v>-0.10521534248473138</v>
      </c>
      <c r="N5038">
        <v>2.5850335703012269E-2</v>
      </c>
      <c r="O5038">
        <v>3.8039496050633814</v>
      </c>
      <c r="P5038">
        <v>5.0429512542244499</v>
      </c>
      <c r="Q5038">
        <v>-1.2390016491610685</v>
      </c>
      <c r="ID5038">
        <v>-0.11345961276770201</v>
      </c>
      <c r="IE5038">
        <v>-0.49624927220196158</v>
      </c>
    </row>
    <row r="5039" spans="7:239" ht="15.6" x14ac:dyDescent="0.3">
      <c r="G5039" s="1"/>
      <c r="H5039" s="1"/>
      <c r="K5039">
        <v>-2.5179151165720985</v>
      </c>
      <c r="L5039">
        <v>-2.7946188007681823</v>
      </c>
      <c r="M5039">
        <v>-0.22808321885831237</v>
      </c>
      <c r="N5039">
        <v>-7.5596936806232709E-2</v>
      </c>
      <c r="O5039">
        <v>14.555331814975879</v>
      </c>
      <c r="P5039">
        <v>10.93198508360121</v>
      </c>
      <c r="Q5039">
        <v>3.6233467313746686</v>
      </c>
      <c r="ID5039">
        <v>-1.6226055971508007</v>
      </c>
      <c r="IE5039">
        <v>0.99337190952420484</v>
      </c>
    </row>
    <row r="5040" spans="7:239" ht="15.6" x14ac:dyDescent="0.3">
      <c r="G5040" s="1"/>
      <c r="H5040" s="1"/>
      <c r="K5040">
        <v>-0.89169297331123087</v>
      </c>
      <c r="L5040">
        <v>-1.6310929751554211</v>
      </c>
      <c r="M5040">
        <v>-8.0773256511938146E-2</v>
      </c>
      <c r="N5040">
        <v>-4.3931449613534512E-2</v>
      </c>
      <c r="O5040">
        <v>5.977072728289655</v>
      </c>
      <c r="P5040">
        <v>3.8714467454571406</v>
      </c>
      <c r="Q5040">
        <v>2.1056259828325143</v>
      </c>
      <c r="ID5040">
        <v>0.3069117611077179</v>
      </c>
      <c r="IE5040">
        <v>-0.5633411387498346</v>
      </c>
    </row>
    <row r="5041" spans="7:239" ht="15.6" x14ac:dyDescent="0.3">
      <c r="G5041" s="1"/>
      <c r="H5041" s="1"/>
      <c r="K5041">
        <v>-0.26664984444429529</v>
      </c>
      <c r="L5041">
        <v>2.1795842688650988</v>
      </c>
      <c r="M5041">
        <v>-2.415425143946931E-2</v>
      </c>
      <c r="N5041">
        <v>5.8222248297412557E-2</v>
      </c>
      <c r="O5041">
        <v>-1.6328725775768989</v>
      </c>
      <c r="P5041">
        <v>1.1577086546023561</v>
      </c>
      <c r="Q5041">
        <v>-2.7905812321792549</v>
      </c>
      <c r="ID5041">
        <v>1.6495248787477106</v>
      </c>
      <c r="IE5041">
        <v>1.3419817665554719</v>
      </c>
    </row>
    <row r="5042" spans="7:239" ht="15.6" x14ac:dyDescent="0.3">
      <c r="G5042" s="1"/>
      <c r="H5042" s="1"/>
      <c r="K5042">
        <v>-1.7620463808592062</v>
      </c>
      <c r="L5042">
        <v>-0.41218130708550776</v>
      </c>
      <c r="M5042">
        <v>-0.1596134864431597</v>
      </c>
      <c r="N5042">
        <v>-1.1609677510304834E-2</v>
      </c>
      <c r="O5042">
        <v>8.2066935203552429</v>
      </c>
      <c r="P5042">
        <v>7.6502438963830599</v>
      </c>
      <c r="Q5042">
        <v>0.55644962397218234</v>
      </c>
      <c r="ID5042">
        <v>-0.34651797125779377</v>
      </c>
      <c r="IE5042">
        <v>-0.15391473740011521</v>
      </c>
    </row>
    <row r="5043" spans="7:239" ht="15.6" x14ac:dyDescent="0.3">
      <c r="G5043" s="1"/>
      <c r="H5043" s="1"/>
      <c r="K5043">
        <v>-0.71244654450335609</v>
      </c>
      <c r="L5043">
        <v>0.19676943743650768</v>
      </c>
      <c r="M5043">
        <v>-6.4536369818547198E-2</v>
      </c>
      <c r="N5043">
        <v>5.0286132605533509E-3</v>
      </c>
      <c r="O5043">
        <v>2.8521953973943242</v>
      </c>
      <c r="P5043">
        <v>3.0932158697935588</v>
      </c>
      <c r="Q5043">
        <v>-0.24102047239923469</v>
      </c>
      <c r="ID5043">
        <v>0.23183981597806538</v>
      </c>
      <c r="IE5043">
        <v>1.5798666369266043</v>
      </c>
    </row>
    <row r="5044" spans="7:239" ht="15.6" x14ac:dyDescent="0.3">
      <c r="G5044" s="1"/>
      <c r="H5044" s="1"/>
      <c r="K5044">
        <v>-1.061783959054901</v>
      </c>
      <c r="L5044">
        <v>0.3200238603818823</v>
      </c>
      <c r="M5044">
        <v>-9.6180805111120135E-2</v>
      </c>
      <c r="N5044">
        <v>8.2105357150696646E-3</v>
      </c>
      <c r="O5044">
        <v>4.2163981973413627</v>
      </c>
      <c r="P5044">
        <v>4.6099276047866109</v>
      </c>
      <c r="Q5044">
        <v>-0.39352940744524839</v>
      </c>
      <c r="ID5044">
        <v>0.37826603022937183</v>
      </c>
      <c r="IE5044">
        <v>0.51524081063585481</v>
      </c>
    </row>
    <row r="5045" spans="7:239" ht="15.6" x14ac:dyDescent="0.3">
      <c r="G5045" s="1"/>
      <c r="H5045" s="1"/>
      <c r="K5045">
        <v>0.95155674746499375</v>
      </c>
      <c r="L5045">
        <v>0.55845140563980389</v>
      </c>
      <c r="M5045">
        <v>8.619596604338009E-2</v>
      </c>
      <c r="N5045">
        <v>1.5254865737491276E-2</v>
      </c>
      <c r="O5045">
        <v>-4.8625189757444636</v>
      </c>
      <c r="P5045">
        <v>-4.1313561767917246</v>
      </c>
      <c r="Q5045">
        <v>-0.73116279895273895</v>
      </c>
      <c r="ID5045">
        <v>0.66724759285416235</v>
      </c>
      <c r="IE5045">
        <v>1.5146046240128568</v>
      </c>
    </row>
    <row r="5046" spans="7:239" ht="15.6" x14ac:dyDescent="0.3">
      <c r="G5046" s="1"/>
      <c r="H5046" s="1"/>
      <c r="K5046">
        <v>-0.61115921076951474</v>
      </c>
      <c r="L5046">
        <v>1.3633925820689696</v>
      </c>
      <c r="M5046">
        <v>-5.5361342052304731E-2</v>
      </c>
      <c r="N5046">
        <v>3.6272767959598114E-2</v>
      </c>
      <c r="O5046">
        <v>0.91491170763561036</v>
      </c>
      <c r="P5046">
        <v>2.6534585426905166</v>
      </c>
      <c r="Q5046">
        <v>-1.7385468350549063</v>
      </c>
      <c r="ID5046">
        <v>0.10136842760563597</v>
      </c>
      <c r="IE5046">
        <v>0.41161956882501499</v>
      </c>
    </row>
    <row r="5047" spans="7:239" ht="15.6" x14ac:dyDescent="0.3">
      <c r="G5047" s="1"/>
      <c r="H5047" s="1"/>
      <c r="K5047">
        <v>-0.79487549628565468</v>
      </c>
      <c r="L5047">
        <v>-1.5153078478860489</v>
      </c>
      <c r="M5047">
        <v>-7.2003126948636087E-2</v>
      </c>
      <c r="N5047">
        <v>-4.0801839297441564E-2</v>
      </c>
      <c r="O5047">
        <v>5.4067204704100753</v>
      </c>
      <c r="P5047">
        <v>3.4510961118279888</v>
      </c>
      <c r="Q5047">
        <v>1.9556243585820867</v>
      </c>
      <c r="ID5047">
        <v>-0.90208374778578815</v>
      </c>
      <c r="IE5047">
        <v>1.3060691716311787</v>
      </c>
    </row>
    <row r="5048" spans="7:239" ht="15.6" x14ac:dyDescent="0.3">
      <c r="G5048" s="1"/>
      <c r="H5048" s="1"/>
      <c r="K5048">
        <v>1.6056107770558572</v>
      </c>
      <c r="L5048">
        <v>1.5058225165978836</v>
      </c>
      <c r="M5048">
        <v>0.14544289910895009</v>
      </c>
      <c r="N5048">
        <v>4.0816134780171758E-2</v>
      </c>
      <c r="O5048">
        <v>-8.9273598923853701</v>
      </c>
      <c r="P5048">
        <v>-6.9710503540484918</v>
      </c>
      <c r="Q5048">
        <v>-1.956309538336878</v>
      </c>
      <c r="ID5048">
        <v>-1.6162352601758578</v>
      </c>
      <c r="IE5048">
        <v>-1.2199568028834813</v>
      </c>
    </row>
    <row r="5049" spans="7:239" ht="15.6" x14ac:dyDescent="0.3">
      <c r="G5049" s="1"/>
      <c r="H5049" s="1"/>
      <c r="K5049">
        <v>-0.63122681394711044</v>
      </c>
      <c r="L5049">
        <v>0.94755108139484745</v>
      </c>
      <c r="M5049">
        <v>-5.7179148974147505E-2</v>
      </c>
      <c r="N5049">
        <v>2.514112644309046E-2</v>
      </c>
      <c r="O5049">
        <v>1.5355762961025521</v>
      </c>
      <c r="P5049">
        <v>2.7405856809952294</v>
      </c>
      <c r="Q5049">
        <v>-1.2050093848926773</v>
      </c>
      <c r="ID5049">
        <v>-1.2246634461951509</v>
      </c>
      <c r="IE5049">
        <v>7.3305655960115068E-2</v>
      </c>
    </row>
    <row r="5050" spans="7:239" ht="15.6" x14ac:dyDescent="0.3">
      <c r="G5050" s="1"/>
      <c r="H5050" s="1"/>
      <c r="K5050">
        <v>-0.99631147464961767</v>
      </c>
      <c r="L5050">
        <v>-1.8763294470609999</v>
      </c>
      <c r="M5050">
        <v>-9.0250035288292368E-2</v>
      </c>
      <c r="N5050">
        <v>-5.052685066806515E-2</v>
      </c>
      <c r="O5050">
        <v>6.7474092355157147</v>
      </c>
      <c r="P5050">
        <v>4.3256669407975537</v>
      </c>
      <c r="Q5050">
        <v>2.4217422947181615</v>
      </c>
      <c r="ID5050">
        <v>-0.80115908285737092</v>
      </c>
      <c r="IE5050">
        <v>0.79057740616049743</v>
      </c>
    </row>
    <row r="5051" spans="7:239" ht="15.6" x14ac:dyDescent="0.3">
      <c r="G5051" s="1"/>
      <c r="H5051" s="1"/>
      <c r="K5051">
        <v>-2.2502848186962678</v>
      </c>
      <c r="L5051">
        <v>0.58716179164839721</v>
      </c>
      <c r="M5051">
        <v>-0.20384015387102586</v>
      </c>
      <c r="N5051">
        <v>1.4964317422402748E-2</v>
      </c>
      <c r="O5051">
        <v>9.0527827388814472</v>
      </c>
      <c r="P5051">
        <v>9.7700196126279728</v>
      </c>
      <c r="Q5051">
        <v>-0.71723687374652556</v>
      </c>
      <c r="ID5051">
        <v>1.2206158367555684</v>
      </c>
      <c r="IE5051">
        <v>-1.7444225054077647</v>
      </c>
    </row>
    <row r="5052" spans="7:239" ht="15.6" x14ac:dyDescent="0.3">
      <c r="G5052" s="1"/>
      <c r="H5052" s="1"/>
      <c r="K5052">
        <v>-0.47796777065643847</v>
      </c>
      <c r="L5052">
        <v>-0.52038211974160464</v>
      </c>
      <c r="M5052">
        <v>-4.3296307696928077E-2</v>
      </c>
      <c r="N5052">
        <v>-1.4079813695158922E-2</v>
      </c>
      <c r="O5052">
        <v>2.7500265313373715</v>
      </c>
      <c r="P5052">
        <v>2.0751837521718501</v>
      </c>
      <c r="Q5052">
        <v>0.67484277916552138</v>
      </c>
      <c r="ID5052">
        <v>-0.28773240448027537</v>
      </c>
      <c r="IE5052">
        <v>-0.30036050332339703</v>
      </c>
    </row>
    <row r="5053" spans="7:239" ht="15.6" x14ac:dyDescent="0.3">
      <c r="G5053" s="1"/>
      <c r="H5053" s="1"/>
      <c r="K5053">
        <v>-0.75685162385462779</v>
      </c>
      <c r="L5053">
        <v>-0.65111433004678632</v>
      </c>
      <c r="M5053">
        <v>-6.8558766509141444E-2</v>
      </c>
      <c r="N5053">
        <v>-1.7669500587437104E-2</v>
      </c>
      <c r="O5053">
        <v>4.1329043600974398</v>
      </c>
      <c r="P5053">
        <v>3.2860085743248795</v>
      </c>
      <c r="Q5053">
        <v>0.84689578577256008</v>
      </c>
      <c r="ID5053">
        <v>2.1037908520725073</v>
      </c>
      <c r="IE5053">
        <v>-0.35546513049314837</v>
      </c>
    </row>
    <row r="5054" spans="7:239" ht="15.6" x14ac:dyDescent="0.3">
      <c r="G5054" s="1"/>
      <c r="H5054" s="1"/>
      <c r="K5054">
        <v>-0.15363731533300748</v>
      </c>
      <c r="L5054">
        <v>2.3835237173073178</v>
      </c>
      <c r="M5054">
        <v>-1.3917106731385118E-2</v>
      </c>
      <c r="N5054">
        <v>6.3715605550081295E-2</v>
      </c>
      <c r="O5054">
        <v>-2.3868325297965201</v>
      </c>
      <c r="P5054">
        <v>0.66704426549197393</v>
      </c>
      <c r="Q5054">
        <v>-3.053876795288494</v>
      </c>
      <c r="ID5054">
        <v>1.1385376549763315</v>
      </c>
      <c r="IE5054">
        <v>0.96247008662503197</v>
      </c>
    </row>
    <row r="5055" spans="7:239" ht="15.6" x14ac:dyDescent="0.3">
      <c r="G5055" s="1"/>
      <c r="H5055" s="1"/>
      <c r="K5055">
        <v>-0.73587636892592767</v>
      </c>
      <c r="L5055">
        <v>-0.6456978462197851</v>
      </c>
      <c r="M5055">
        <v>-6.6658740718349624E-2</v>
      </c>
      <c r="N5055">
        <v>-1.7517658281778422E-2</v>
      </c>
      <c r="O5055">
        <v>4.034558714432694</v>
      </c>
      <c r="P5055">
        <v>3.194940701346916</v>
      </c>
      <c r="Q5055">
        <v>0.8396180130857781</v>
      </c>
      <c r="ID5055">
        <v>-0.99666691259823259</v>
      </c>
      <c r="IE5055">
        <v>-7.8394492111474277E-3</v>
      </c>
    </row>
    <row r="5056" spans="7:239" ht="15.6" x14ac:dyDescent="0.3">
      <c r="G5056" s="1"/>
      <c r="H5056" s="1"/>
      <c r="K5056">
        <v>0.30926084559429129</v>
      </c>
      <c r="L5056">
        <v>-1.1229850276207496</v>
      </c>
      <c r="M5056">
        <v>2.8014133068162826E-2</v>
      </c>
      <c r="N5056">
        <v>-2.9940963155043101E-2</v>
      </c>
      <c r="O5056">
        <v>9.2352597766056643E-2</v>
      </c>
      <c r="P5056">
        <v>-1.3427120432802253</v>
      </c>
      <c r="Q5056">
        <v>1.435064641046282</v>
      </c>
      <c r="ID5056">
        <v>0.5638947114342775</v>
      </c>
      <c r="IE5056">
        <v>0.89316207969284733</v>
      </c>
    </row>
    <row r="5057" spans="7:239" ht="15.6" x14ac:dyDescent="0.3">
      <c r="G5057" s="1"/>
      <c r="H5057" s="1"/>
      <c r="K5057">
        <v>-2.78061688672067</v>
      </c>
      <c r="L5057">
        <v>0.3178912419186179</v>
      </c>
      <c r="M5057">
        <v>-0.25187983731494851</v>
      </c>
      <c r="N5057">
        <v>7.5851774382881551E-3</v>
      </c>
      <c r="O5057">
        <v>11.70899635292372</v>
      </c>
      <c r="P5057">
        <v>12.072552457695048</v>
      </c>
      <c r="Q5057">
        <v>-0.36355610477132888</v>
      </c>
      <c r="ID5057">
        <v>1.6259282257904188</v>
      </c>
      <c r="IE5057">
        <v>-0.92550426775859518</v>
      </c>
    </row>
    <row r="5058" spans="7:239" ht="15.6" x14ac:dyDescent="0.3">
      <c r="G5058" s="1"/>
      <c r="H5058" s="1"/>
      <c r="K5058">
        <v>0.61971588488334894</v>
      </c>
      <c r="L5058">
        <v>-0.18560218665198502</v>
      </c>
      <c r="M5058">
        <v>5.6136441165757715E-2</v>
      </c>
      <c r="N5058">
        <v>-4.7605157266087167E-3</v>
      </c>
      <c r="O5058">
        <v>-2.4624382862023788</v>
      </c>
      <c r="P5058">
        <v>-2.6906088950443401</v>
      </c>
      <c r="Q5058">
        <v>0.22817060884196141</v>
      </c>
      <c r="ID5058">
        <v>0.78482362441562403</v>
      </c>
      <c r="IE5058">
        <v>4.7630927259540892E-2</v>
      </c>
    </row>
    <row r="5059" spans="7:239" ht="15.6" x14ac:dyDescent="0.3">
      <c r="G5059" s="1"/>
      <c r="H5059" s="1"/>
      <c r="K5059">
        <v>-4.7086925408786548E-2</v>
      </c>
      <c r="L5059">
        <v>-0.40496077505586187</v>
      </c>
      <c r="M5059">
        <v>-4.2653294555848337E-3</v>
      </c>
      <c r="N5059">
        <v>-1.0849482997332523E-2</v>
      </c>
      <c r="O5059">
        <v>0.72445007179317289</v>
      </c>
      <c r="P5059">
        <v>0.20443642552267025</v>
      </c>
      <c r="Q5059">
        <v>0.52001364627050262</v>
      </c>
      <c r="ID5059">
        <v>-0.41921930932606488</v>
      </c>
      <c r="IE5059">
        <v>0.66310854581973255</v>
      </c>
    </row>
    <row r="5060" spans="7:239" ht="15.6" x14ac:dyDescent="0.3">
      <c r="G5060" s="1"/>
      <c r="H5060" s="1"/>
      <c r="K5060">
        <v>-0.33855221535297952</v>
      </c>
      <c r="L5060">
        <v>-0.24592399126302028</v>
      </c>
      <c r="M5060">
        <v>-3.0667467112412108E-2</v>
      </c>
      <c r="N5060">
        <v>-6.6911406614660156E-3</v>
      </c>
      <c r="O5060">
        <v>1.7905909298037768</v>
      </c>
      <c r="P5060">
        <v>1.4698858368575747</v>
      </c>
      <c r="Q5060">
        <v>0.32070509294620209</v>
      </c>
      <c r="ID5060">
        <v>-1.2054123601784554</v>
      </c>
      <c r="IE5060">
        <v>0.42898396427732455</v>
      </c>
    </row>
    <row r="5061" spans="7:239" ht="15.6" x14ac:dyDescent="0.3">
      <c r="G5061" s="1"/>
      <c r="H5061" s="1"/>
      <c r="K5061">
        <v>-1.0131040166668754</v>
      </c>
      <c r="L5061">
        <v>0.70188345725425805</v>
      </c>
      <c r="M5061">
        <v>-9.177117355498815E-2</v>
      </c>
      <c r="N5061">
        <v>1.8442519663333094E-2</v>
      </c>
      <c r="O5061">
        <v>3.5146283648430456</v>
      </c>
      <c r="P5061">
        <v>4.3985748071669049</v>
      </c>
      <c r="Q5061">
        <v>-0.88394644232385933</v>
      </c>
      <c r="ID5061">
        <v>0.62068435615021844</v>
      </c>
      <c r="IE5061">
        <v>-0.51688179591907879</v>
      </c>
    </row>
    <row r="5062" spans="7:239" ht="15.6" x14ac:dyDescent="0.3">
      <c r="G5062" s="1"/>
      <c r="H5062" s="1"/>
      <c r="K5062">
        <v>-1.6100019202150353</v>
      </c>
      <c r="L5062">
        <v>0.81576015350197639</v>
      </c>
      <c r="M5062">
        <v>-0.14584066711138241</v>
      </c>
      <c r="N5062">
        <v>2.1291707945579892E-2</v>
      </c>
      <c r="O5062">
        <v>5.9696078062824469</v>
      </c>
      <c r="P5062">
        <v>6.99011529837491</v>
      </c>
      <c r="Q5062">
        <v>-1.0205074920924631</v>
      </c>
      <c r="ID5062">
        <v>-7.2989413534021691E-2</v>
      </c>
      <c r="IE5062">
        <v>0.73382622188619617</v>
      </c>
    </row>
    <row r="5063" spans="7:239" ht="15.6" x14ac:dyDescent="0.3">
      <c r="G5063" s="1"/>
      <c r="H5063" s="1"/>
      <c r="K5063">
        <v>1.2297992420336419</v>
      </c>
      <c r="L5063">
        <v>-1.3427579107774297</v>
      </c>
      <c r="M5063">
        <v>0.11140032792464233</v>
      </c>
      <c r="N5063">
        <v>-3.5516185324406119E-2</v>
      </c>
      <c r="O5063">
        <v>-3.6371124501841727</v>
      </c>
      <c r="P5063">
        <v>-5.3393964241490286</v>
      </c>
      <c r="Q5063">
        <v>1.7022839739648556</v>
      </c>
      <c r="ID5063">
        <v>-1.0110808311544341</v>
      </c>
      <c r="IE5063">
        <v>-1.3388911020051564</v>
      </c>
    </row>
    <row r="5064" spans="7:239" ht="15.6" x14ac:dyDescent="0.3">
      <c r="G5064" s="1"/>
      <c r="H5064" s="1"/>
      <c r="K5064">
        <v>0.52847319188759379</v>
      </c>
      <c r="L5064">
        <v>-0.92714166230389139</v>
      </c>
      <c r="M5064">
        <v>4.7871298715640206E-2</v>
      </c>
      <c r="N5064">
        <v>-2.4629087137283269E-2</v>
      </c>
      <c r="O5064">
        <v>-1.1139947583883434</v>
      </c>
      <c r="P5064">
        <v>-2.2944621972258878</v>
      </c>
      <c r="Q5064">
        <v>1.1804674388375445</v>
      </c>
      <c r="ID5064">
        <v>-0.89920360419766032</v>
      </c>
      <c r="IE5064">
        <v>0.3829729939435802</v>
      </c>
    </row>
    <row r="5065" spans="7:239" ht="15.6" x14ac:dyDescent="0.3">
      <c r="G5065" s="1"/>
      <c r="H5065" s="1"/>
      <c r="K5065">
        <v>-2.5301525108586098</v>
      </c>
      <c r="L5065">
        <v>-0.87440815294876317</v>
      </c>
      <c r="M5065">
        <v>-0.22919173290667538</v>
      </c>
      <c r="N5065">
        <v>-2.422959288994719E-2</v>
      </c>
      <c r="O5065">
        <v>12.146435705978528</v>
      </c>
      <c r="P5065">
        <v>10.985115950055681</v>
      </c>
      <c r="Q5065">
        <v>1.161319755922847</v>
      </c>
      <c r="ID5065">
        <v>0.5294712526414741</v>
      </c>
      <c r="IE5065">
        <v>-1.0814201562049175</v>
      </c>
    </row>
    <row r="5066" spans="7:239" ht="15.6" x14ac:dyDescent="0.3">
      <c r="G5066" s="1"/>
      <c r="H5066" s="1"/>
      <c r="K5066">
        <v>-0.50153748480240801</v>
      </c>
      <c r="L5066">
        <v>1.1551209149445867</v>
      </c>
      <c r="M5066">
        <v>-4.5431350389432239E-2</v>
      </c>
      <c r="N5066">
        <v>3.0737121292770356E-2</v>
      </c>
      <c r="O5066">
        <v>0.70429159191898272</v>
      </c>
      <c r="P5066">
        <v>2.1775159403272903</v>
      </c>
      <c r="Q5066">
        <v>-1.4732243484083076</v>
      </c>
      <c r="ID5066">
        <v>-0.7533720831959515</v>
      </c>
      <c r="IE5066">
        <v>-0.82032611979763204</v>
      </c>
    </row>
    <row r="5067" spans="7:239" ht="15.6" x14ac:dyDescent="0.3">
      <c r="G5067" s="1"/>
      <c r="H5067" s="1"/>
      <c r="K5067">
        <v>0.25890315009603249</v>
      </c>
      <c r="L5067">
        <v>0.17842236681875959</v>
      </c>
      <c r="M5067">
        <v>2.3452523660469068E-2</v>
      </c>
      <c r="N5067">
        <v>4.858935217470107E-3</v>
      </c>
      <c r="O5067">
        <v>-1.3569628125113622</v>
      </c>
      <c r="P5067">
        <v>-1.1240749762845106</v>
      </c>
      <c r="Q5067">
        <v>-0.23288783622685164</v>
      </c>
      <c r="ID5067">
        <v>-0.71151981621106897</v>
      </c>
      <c r="IE5067">
        <v>-1.0024306505035625</v>
      </c>
    </row>
    <row r="5068" spans="7:239" ht="15.6" x14ac:dyDescent="0.3">
      <c r="G5068" s="1"/>
      <c r="H5068" s="1"/>
      <c r="K5068">
        <v>1.3460639198279074</v>
      </c>
      <c r="L5068">
        <v>-1.3401589854927163</v>
      </c>
      <c r="M5068">
        <v>0.12193206578042136</v>
      </c>
      <c r="N5068">
        <v>-3.5408215246093354E-2</v>
      </c>
      <c r="O5068">
        <v>-4.1470716177703686</v>
      </c>
      <c r="P5068">
        <v>-5.8441806065193074</v>
      </c>
      <c r="Q5068">
        <v>1.6971089887489392</v>
      </c>
      <c r="ID5068">
        <v>9.0748073629364878E-2</v>
      </c>
      <c r="IE5068">
        <v>-0.1815747065636458</v>
      </c>
    </row>
    <row r="5069" spans="7:239" ht="15.6" x14ac:dyDescent="0.3">
      <c r="G5069" s="1"/>
      <c r="H5069" s="1"/>
      <c r="K5069">
        <v>-1.0728112055816279</v>
      </c>
      <c r="L5069">
        <v>0.4030692545604338</v>
      </c>
      <c r="M5069">
        <v>-9.7179698944516765E-2</v>
      </c>
      <c r="N5069">
        <v>1.0428602928981777E-2</v>
      </c>
      <c r="O5069">
        <v>4.1579634502484675</v>
      </c>
      <c r="P5069">
        <v>4.6578043952907677</v>
      </c>
      <c r="Q5069">
        <v>-0.49984094504230037</v>
      </c>
      <c r="ID5069">
        <v>-0.35349601382859036</v>
      </c>
      <c r="IE5069">
        <v>0.43912975226924716</v>
      </c>
    </row>
    <row r="5070" spans="7:239" ht="15.6" x14ac:dyDescent="0.3">
      <c r="G5070" s="1"/>
      <c r="H5070" s="1"/>
      <c r="K5070">
        <v>0.80843859190867629</v>
      </c>
      <c r="L5070">
        <v>-0.55326050803584059</v>
      </c>
      <c r="M5070">
        <v>7.3231728535330304E-2</v>
      </c>
      <c r="N5070">
        <v>-1.4534079641052178E-2</v>
      </c>
      <c r="O5070">
        <v>-2.8133670919180109</v>
      </c>
      <c r="P5070">
        <v>-3.5099827510409045</v>
      </c>
      <c r="Q5070">
        <v>0.69661565912289347</v>
      </c>
      <c r="ID5070">
        <v>0.26622784575589736</v>
      </c>
      <c r="IE5070">
        <v>0.41310567731763798</v>
      </c>
    </row>
    <row r="5071" spans="7:239" ht="15.6" x14ac:dyDescent="0.3">
      <c r="G5071" s="1"/>
      <c r="H5071" s="1"/>
      <c r="K5071">
        <v>-0.59923867789741803</v>
      </c>
      <c r="L5071">
        <v>-0.49566196957004816</v>
      </c>
      <c r="M5071">
        <v>-5.4281530628131056E-2</v>
      </c>
      <c r="N5071">
        <v>-1.3458571854195482E-2</v>
      </c>
      <c r="O5071">
        <v>3.2467701640007025</v>
      </c>
      <c r="P5071">
        <v>2.6017033875271642</v>
      </c>
      <c r="Q5071">
        <v>0.64506677647353827</v>
      </c>
      <c r="ID5071">
        <v>0.25040969658477269</v>
      </c>
      <c r="IE5071">
        <v>-0.23479663573226731</v>
      </c>
    </row>
    <row r="5072" spans="7:239" ht="15.6" x14ac:dyDescent="0.3">
      <c r="G5072" s="1"/>
      <c r="H5072" s="1"/>
      <c r="K5072">
        <v>1.43271092877351</v>
      </c>
      <c r="L5072">
        <v>1.0701032425911678</v>
      </c>
      <c r="M5072">
        <v>0.12978091206387474</v>
      </c>
      <c r="N5072">
        <v>2.910217173714082E-2</v>
      </c>
      <c r="O5072">
        <v>-7.6152358373556979</v>
      </c>
      <c r="P5072">
        <v>-6.2203743086412207</v>
      </c>
      <c r="Q5072">
        <v>-1.3948615287144768</v>
      </c>
      <c r="ID5072">
        <v>-0.53273650984694121</v>
      </c>
      <c r="IE5072">
        <v>-1.1740237011590049</v>
      </c>
    </row>
    <row r="5073" spans="7:239" ht="15.6" x14ac:dyDescent="0.3">
      <c r="G5073" s="1"/>
      <c r="H5073" s="1"/>
      <c r="K5073">
        <v>1.3880622242292373</v>
      </c>
      <c r="L5073">
        <v>0.23635762601906646</v>
      </c>
      <c r="M5073">
        <v>0.12573644679048798</v>
      </c>
      <c r="N5073">
        <v>6.782215249629733E-3</v>
      </c>
      <c r="O5073">
        <v>-6.3515941417035995</v>
      </c>
      <c r="P5073">
        <v>-6.026523861154887</v>
      </c>
      <c r="Q5073">
        <v>-0.32507028054871207</v>
      </c>
      <c r="ID5073">
        <v>1.0796985995938224</v>
      </c>
      <c r="IE5073">
        <v>1.6604169307188672</v>
      </c>
    </row>
    <row r="5074" spans="7:239" ht="15.6" x14ac:dyDescent="0.3">
      <c r="G5074" s="1"/>
      <c r="H5074" s="1"/>
      <c r="K5074">
        <v>0.48874055007896472</v>
      </c>
      <c r="L5074">
        <v>1.9910953673939187</v>
      </c>
      <c r="M5074">
        <v>4.4272150842143185E-2</v>
      </c>
      <c r="N5074">
        <v>5.3429362882329384E-2</v>
      </c>
      <c r="O5074">
        <v>-4.6828148779533407</v>
      </c>
      <c r="P5074">
        <v>-2.1219557275974212</v>
      </c>
      <c r="Q5074">
        <v>-2.560859150355919</v>
      </c>
      <c r="ID5074">
        <v>1.4887700821551555</v>
      </c>
      <c r="IE5074">
        <v>0.42031367019215043</v>
      </c>
    </row>
    <row r="5075" spans="7:239" ht="15.6" x14ac:dyDescent="0.3">
      <c r="G5075" s="1"/>
      <c r="H5075" s="1"/>
      <c r="K5075">
        <v>0.20705311780130031</v>
      </c>
      <c r="L5075">
        <v>0.78752356855743433</v>
      </c>
      <c r="M5075">
        <v>1.8755732181735624E-2</v>
      </c>
      <c r="N5075">
        <v>2.1137074563840362E-2</v>
      </c>
      <c r="O5075">
        <v>-1.9120546021254499</v>
      </c>
      <c r="P5075">
        <v>-0.89895865846283207</v>
      </c>
      <c r="Q5075">
        <v>-1.0130959436626179</v>
      </c>
      <c r="ID5075">
        <v>-1.0703763616623641</v>
      </c>
      <c r="IE5075">
        <v>0.31414355803363769</v>
      </c>
    </row>
    <row r="5076" spans="7:239" ht="15.6" x14ac:dyDescent="0.3">
      <c r="G5076" s="1"/>
      <c r="H5076" s="1"/>
      <c r="K5076">
        <v>0.8770650225305886</v>
      </c>
      <c r="L5076">
        <v>0.74953890723177896</v>
      </c>
      <c r="M5076">
        <v>7.9448195918198974E-2</v>
      </c>
      <c r="N5076">
        <v>2.0342399639928892E-2</v>
      </c>
      <c r="O5076">
        <v>-4.7829441709292038</v>
      </c>
      <c r="P5076">
        <v>-3.8079368444739257</v>
      </c>
      <c r="Q5076">
        <v>-0.97500732645527832</v>
      </c>
      <c r="ID5076">
        <v>0.27984465989500479</v>
      </c>
      <c r="IE5076">
        <v>0.82965984852604258</v>
      </c>
    </row>
    <row r="5077" spans="7:239" ht="15.6" x14ac:dyDescent="0.3">
      <c r="G5077" s="1"/>
      <c r="H5077" s="1"/>
      <c r="K5077">
        <v>1.6707924369856846</v>
      </c>
      <c r="L5077">
        <v>0.36561670547720743</v>
      </c>
      <c r="M5077">
        <v>0.15134732484176142</v>
      </c>
      <c r="N5077">
        <v>1.0333763213189561E-2</v>
      </c>
      <c r="O5077">
        <v>-7.749343646430753</v>
      </c>
      <c r="P5077">
        <v>-7.2540483508385227</v>
      </c>
      <c r="Q5077">
        <v>-0.49529529559223034</v>
      </c>
      <c r="ID5077">
        <v>-4.1700283469697709E-2</v>
      </c>
      <c r="IE5077">
        <v>0.31223105685867042</v>
      </c>
    </row>
    <row r="5078" spans="7:239" ht="15.6" x14ac:dyDescent="0.3">
      <c r="G5078" s="1"/>
      <c r="H5078" s="1"/>
      <c r="K5078">
        <v>0.19007733738080146</v>
      </c>
      <c r="L5078">
        <v>0.54221822680108656</v>
      </c>
      <c r="M5078">
        <v>1.7217995418706653E-2</v>
      </c>
      <c r="N5078">
        <v>1.4568808684257023E-2</v>
      </c>
      <c r="O5078">
        <v>-1.5235354448624245</v>
      </c>
      <c r="P5078">
        <v>-0.82525522933690076</v>
      </c>
      <c r="Q5078">
        <v>-0.69828021552552366</v>
      </c>
      <c r="ID5078">
        <v>0.82131232928864462</v>
      </c>
      <c r="IE5078">
        <v>1.6332110270570888</v>
      </c>
    </row>
    <row r="5079" spans="7:239" ht="15.6" x14ac:dyDescent="0.3">
      <c r="G5079" s="1"/>
      <c r="H5079" s="1"/>
      <c r="K5079">
        <v>0.56691271904012208</v>
      </c>
      <c r="L5079">
        <v>1.4347273641374896</v>
      </c>
      <c r="M5079">
        <v>5.1353310887788467E-2</v>
      </c>
      <c r="N5079">
        <v>3.8570697634612586E-2</v>
      </c>
      <c r="O5079">
        <v>-4.310040540225784</v>
      </c>
      <c r="P5079">
        <v>-2.4613543750782587</v>
      </c>
      <c r="Q5079">
        <v>-1.8486861651475255</v>
      </c>
      <c r="ID5079">
        <v>-0.97866832445572272</v>
      </c>
      <c r="IE5079">
        <v>-0.20145994649305005</v>
      </c>
    </row>
    <row r="5080" spans="7:239" ht="15.6" x14ac:dyDescent="0.3">
      <c r="G5080" s="1"/>
      <c r="H5080" s="1"/>
      <c r="K5080">
        <v>-0.59008921446615903</v>
      </c>
      <c r="L5080">
        <v>-0.81254518123682151</v>
      </c>
      <c r="M5080">
        <v>-5.3452734193933142E-2</v>
      </c>
      <c r="N5080">
        <v>-2.1933122394563069E-2</v>
      </c>
      <c r="O5080">
        <v>3.6132296968848485</v>
      </c>
      <c r="P5080">
        <v>2.5619793328538485</v>
      </c>
      <c r="Q5080">
        <v>1.051250364031</v>
      </c>
      <c r="ID5080">
        <v>-1.1070969476092589</v>
      </c>
      <c r="IE5080">
        <v>2.0793856256678946</v>
      </c>
    </row>
    <row r="5081" spans="7:239" ht="15.6" x14ac:dyDescent="0.3">
      <c r="G5081" s="1"/>
      <c r="H5081" s="1"/>
      <c r="K5081">
        <v>0.33838893774471224</v>
      </c>
      <c r="L5081">
        <v>-1.0426908779366315</v>
      </c>
      <c r="M5081">
        <v>3.0652676747869638E-2</v>
      </c>
      <c r="N5081">
        <v>-2.7783223263230215E-2</v>
      </c>
      <c r="O5081">
        <v>-0.13753235704575162</v>
      </c>
      <c r="P5081">
        <v>-1.4691769375121138</v>
      </c>
      <c r="Q5081">
        <v>1.3316445804663621</v>
      </c>
      <c r="ID5081">
        <v>-0.99198659154578095</v>
      </c>
      <c r="IE5081">
        <v>-0.258535614515157</v>
      </c>
    </row>
    <row r="5082" spans="7:239" ht="15.6" x14ac:dyDescent="0.3">
      <c r="G5082" s="1"/>
      <c r="H5082" s="1"/>
      <c r="K5082">
        <v>1.4154478053827892</v>
      </c>
      <c r="L5082">
        <v>0.19266769027088551</v>
      </c>
      <c r="M5082">
        <v>0.1282171465800469</v>
      </c>
      <c r="N5082">
        <v>5.6224331225323797E-3</v>
      </c>
      <c r="O5082">
        <v>-6.414905472782567</v>
      </c>
      <c r="P5082">
        <v>-6.1454233279025807</v>
      </c>
      <c r="Q5082">
        <v>-0.26948214487998629</v>
      </c>
      <c r="ID5082">
        <v>0.11705393025998627</v>
      </c>
      <c r="IE5082">
        <v>1.7057345276672704</v>
      </c>
    </row>
    <row r="5083" spans="7:239" ht="15.6" x14ac:dyDescent="0.3">
      <c r="G5083" s="1"/>
      <c r="H5083" s="1"/>
      <c r="K5083">
        <v>1.1643831451737825</v>
      </c>
      <c r="L5083">
        <v>0.28658041426778957</v>
      </c>
      <c r="M5083">
        <v>0.10547466592009611</v>
      </c>
      <c r="N5083">
        <v>8.0518694870308251E-3</v>
      </c>
      <c r="O5083">
        <v>-5.4413051423770105</v>
      </c>
      <c r="P5083">
        <v>-5.0553805769138869</v>
      </c>
      <c r="Q5083">
        <v>-0.38592456546312354</v>
      </c>
      <c r="ID5083">
        <v>1.035750919420239</v>
      </c>
      <c r="IE5083">
        <v>0.64243389568176656</v>
      </c>
    </row>
    <row r="5084" spans="7:239" ht="15.6" x14ac:dyDescent="0.3">
      <c r="G5084" s="1"/>
      <c r="H5084" s="1"/>
      <c r="K5084">
        <v>-0.92493190310028883</v>
      </c>
      <c r="L5084">
        <v>-1.2136662121716921</v>
      </c>
      <c r="M5084">
        <v>-8.3784176954726911E-2</v>
      </c>
      <c r="N5084">
        <v>-3.2775022522954354E-2</v>
      </c>
      <c r="O5084">
        <v>5.5866601516092693</v>
      </c>
      <c r="P5084">
        <v>4.0157595867667153</v>
      </c>
      <c r="Q5084">
        <v>1.5709005648425538</v>
      </c>
      <c r="ID5084">
        <v>0.10849241878004928</v>
      </c>
      <c r="IE5084">
        <v>-1.0322933421247262</v>
      </c>
    </row>
    <row r="5085" spans="7:239" ht="15.6" x14ac:dyDescent="0.3">
      <c r="G5085" s="1"/>
      <c r="H5085" s="1"/>
      <c r="K5085">
        <v>0.27374243412631399</v>
      </c>
      <c r="L5085">
        <v>0.40809921520533832</v>
      </c>
      <c r="M5085">
        <v>2.4796727698525426E-2</v>
      </c>
      <c r="N5085">
        <v>1.1008385660255811E-2</v>
      </c>
      <c r="O5085">
        <v>-1.7161322394261789</v>
      </c>
      <c r="P5085">
        <v>-1.1885024188947324</v>
      </c>
      <c r="Q5085">
        <v>-0.52762982053144647</v>
      </c>
      <c r="ID5085">
        <v>1.7554533680187188</v>
      </c>
      <c r="IE5085">
        <v>0.17975991883349066</v>
      </c>
    </row>
    <row r="5086" spans="7:239" ht="15.6" x14ac:dyDescent="0.3">
      <c r="G5086" s="1"/>
      <c r="H5086" s="1"/>
      <c r="K5086">
        <v>0.21178955408898581</v>
      </c>
      <c r="L5086">
        <v>3.4367015169546974E-2</v>
      </c>
      <c r="M5086">
        <v>1.9184778271217524E-2</v>
      </c>
      <c r="N5086">
        <v>9.8944545408271591E-4</v>
      </c>
      <c r="O5086">
        <v>-0.96694668701260411</v>
      </c>
      <c r="P5086">
        <v>-0.91952275552298124</v>
      </c>
      <c r="Q5086">
        <v>-4.7423931489622921E-2</v>
      </c>
      <c r="ID5086">
        <v>0.87176443257095193</v>
      </c>
      <c r="IE5086">
        <v>-0.45227407712626111</v>
      </c>
    </row>
    <row r="5087" spans="7:239" ht="15.6" x14ac:dyDescent="0.3">
      <c r="G5087" s="1"/>
      <c r="H5087" s="1"/>
      <c r="K5087">
        <v>0.8167497734441197</v>
      </c>
      <c r="L5087">
        <v>-0.8914837661824041</v>
      </c>
      <c r="M5087">
        <v>7.3984589910458962E-2</v>
      </c>
      <c r="N5087">
        <v>-2.3579817548713862E-2</v>
      </c>
      <c r="O5087">
        <v>-2.4158911048305303</v>
      </c>
      <c r="P5087">
        <v>-3.5460672528474082</v>
      </c>
      <c r="Q5087">
        <v>1.1301761480168779</v>
      </c>
      <c r="ID5087">
        <v>0.76140283068448511</v>
      </c>
      <c r="IE5087">
        <v>-0.38014777219587109</v>
      </c>
    </row>
    <row r="5088" spans="7:239" ht="15.6" x14ac:dyDescent="0.3">
      <c r="G5088" s="1"/>
      <c r="H5088" s="1"/>
      <c r="K5088">
        <v>-3.4291548485696826</v>
      </c>
      <c r="L5088">
        <v>3.4248017436012503E-2</v>
      </c>
      <c r="M5088">
        <v>-0.31062710203279648</v>
      </c>
      <c r="N5088">
        <v>-2.1755754197625408E-4</v>
      </c>
      <c r="O5088">
        <v>14.898725117955639</v>
      </c>
      <c r="P5088">
        <v>14.888297626553095</v>
      </c>
      <c r="Q5088">
        <v>1.0427491402542861E-2</v>
      </c>
      <c r="ID5088">
        <v>-1.921134136881913</v>
      </c>
      <c r="IE5088">
        <v>-0.7189522308627645</v>
      </c>
    </row>
    <row r="5089" spans="7:239" ht="15.6" x14ac:dyDescent="0.3">
      <c r="G5089" s="1"/>
      <c r="H5089" s="1"/>
      <c r="K5089">
        <v>-0.53795551234869377</v>
      </c>
      <c r="L5089">
        <v>-0.19492904722643475</v>
      </c>
      <c r="M5089">
        <v>-4.8730246723370549E-2</v>
      </c>
      <c r="N5089">
        <v>-5.3928025472819068E-3</v>
      </c>
      <c r="O5089">
        <v>2.5941074063556555</v>
      </c>
      <c r="P5089">
        <v>2.335631411055382</v>
      </c>
      <c r="Q5089">
        <v>0.25847599530027354</v>
      </c>
      <c r="ID5089">
        <v>0.23336932669381935</v>
      </c>
      <c r="IE5089">
        <v>3.5470309007299111E-2</v>
      </c>
    </row>
    <row r="5090" spans="7:239" ht="15.6" x14ac:dyDescent="0.3">
      <c r="G5090" s="1"/>
      <c r="H5090" s="1"/>
      <c r="K5090">
        <v>-0.49327278714817663</v>
      </c>
      <c r="L5090">
        <v>0.74714690476415047</v>
      </c>
      <c r="M5090">
        <v>-4.4682699717508823E-2</v>
      </c>
      <c r="N5090">
        <v>1.982532634470147E-2</v>
      </c>
      <c r="O5090">
        <v>1.1914091544711309</v>
      </c>
      <c r="P5090">
        <v>2.1416332567205716</v>
      </c>
      <c r="Q5090">
        <v>-0.95022410224944065</v>
      </c>
      <c r="ID5090">
        <v>1.808560381860429</v>
      </c>
      <c r="IE5090">
        <v>-0.24889870076362261</v>
      </c>
    </row>
    <row r="5091" spans="7:239" ht="15.6" x14ac:dyDescent="0.3">
      <c r="G5091" s="1"/>
      <c r="H5091" s="1"/>
      <c r="K5091">
        <v>-0.85337508596922185</v>
      </c>
      <c r="L5091">
        <v>1.510353245846205</v>
      </c>
      <c r="M5091">
        <v>-7.7302262979513661E-2</v>
      </c>
      <c r="N5091">
        <v>4.0124321414348081E-2</v>
      </c>
      <c r="O5091">
        <v>1.781931632953081</v>
      </c>
      <c r="P5091">
        <v>3.7050826889006059</v>
      </c>
      <c r="Q5091">
        <v>-1.9231510559475249</v>
      </c>
      <c r="ID5091">
        <v>-0.22237780323487227</v>
      </c>
      <c r="IE5091">
        <v>-0.37197739813201414</v>
      </c>
    </row>
    <row r="5092" spans="7:239" ht="15.6" x14ac:dyDescent="0.3">
      <c r="G5092" s="1"/>
      <c r="H5092" s="1"/>
      <c r="K5092">
        <v>-0.31252896646550554</v>
      </c>
      <c r="L5092">
        <v>-2.099996263167542</v>
      </c>
      <c r="M5092">
        <v>-2.8310173043068484E-2</v>
      </c>
      <c r="N5092">
        <v>-5.6284526724426791E-2</v>
      </c>
      <c r="O5092">
        <v>4.0546077902577693</v>
      </c>
      <c r="P5092">
        <v>1.3569011826917869</v>
      </c>
      <c r="Q5092">
        <v>2.6977066075659826</v>
      </c>
      <c r="ID5092">
        <v>0.81398159684131277</v>
      </c>
      <c r="IE5092">
        <v>-1.1756705698092476</v>
      </c>
    </row>
    <row r="5093" spans="7:239" ht="15.6" x14ac:dyDescent="0.3">
      <c r="G5093" s="1"/>
      <c r="H5093" s="1"/>
      <c r="K5093">
        <v>-0.3135554690153507</v>
      </c>
      <c r="L5093">
        <v>1.2542973053447648</v>
      </c>
      <c r="M5093">
        <v>-2.8403157911459795E-2</v>
      </c>
      <c r="N5093">
        <v>3.3452540200571874E-2</v>
      </c>
      <c r="O5093">
        <v>-0.24201592796822147</v>
      </c>
      <c r="P5093">
        <v>1.3613579296604708</v>
      </c>
      <c r="Q5093">
        <v>-1.6033738576286922</v>
      </c>
      <c r="ID5093">
        <v>1.3180732196570299</v>
      </c>
      <c r="IE5093">
        <v>-0.93010520139515707</v>
      </c>
    </row>
    <row r="5094" spans="7:239" ht="15.6" x14ac:dyDescent="0.3">
      <c r="G5094" s="1"/>
      <c r="H5094" s="1"/>
      <c r="K5094">
        <v>-0.70043403525999703</v>
      </c>
      <c r="L5094">
        <v>-0.16283465392091043</v>
      </c>
      <c r="M5094">
        <v>-6.3448226792295948E-2</v>
      </c>
      <c r="N5094">
        <v>-4.5879022331213734E-3</v>
      </c>
      <c r="O5094">
        <v>3.2609586596279447</v>
      </c>
      <c r="P5094">
        <v>3.0410613825351471</v>
      </c>
      <c r="Q5094">
        <v>0.21989727709279769</v>
      </c>
      <c r="ID5094">
        <v>0.43080964789141984</v>
      </c>
      <c r="IE5094">
        <v>0.6185267352946775</v>
      </c>
    </row>
    <row r="5095" spans="7:239" ht="15.6" x14ac:dyDescent="0.3">
      <c r="G5095" s="1"/>
      <c r="H5095" s="1"/>
      <c r="K5095">
        <v>-0.40812438436684106</v>
      </c>
      <c r="L5095">
        <v>0.25341041985686608</v>
      </c>
      <c r="M5095">
        <v>-3.6969603410493185E-2</v>
      </c>
      <c r="N5095">
        <v>6.644548508695735E-3</v>
      </c>
      <c r="O5095">
        <v>1.4534740850521615</v>
      </c>
      <c r="P5095">
        <v>1.7719460250218002</v>
      </c>
      <c r="Q5095">
        <v>-0.3184719399696388</v>
      </c>
      <c r="ID5095">
        <v>0.28820582908338249</v>
      </c>
      <c r="IE5095">
        <v>0.45399756448923601</v>
      </c>
    </row>
    <row r="5096" spans="7:239" ht="15.6" x14ac:dyDescent="0.3">
      <c r="G5096" s="1"/>
      <c r="H5096" s="1"/>
      <c r="K5096">
        <v>0.2032315026088112</v>
      </c>
      <c r="L5096">
        <v>-0.49831091814459549</v>
      </c>
      <c r="M5096">
        <v>1.8409554390195371E-2</v>
      </c>
      <c r="N5096">
        <v>-1.3264115366010132E-2</v>
      </c>
      <c r="O5096">
        <v>-0.24661990891980345</v>
      </c>
      <c r="P5096">
        <v>-0.88236642308341573</v>
      </c>
      <c r="Q5096">
        <v>0.63574651416361228</v>
      </c>
      <c r="ID5096">
        <v>0.1480121754683025</v>
      </c>
      <c r="IE5096">
        <v>-1.0860545629751084</v>
      </c>
    </row>
    <row r="5097" spans="7:239" ht="15.6" x14ac:dyDescent="0.3">
      <c r="G5097" s="1"/>
      <c r="H5097" s="1"/>
      <c r="K5097">
        <v>-0.52299459171532425</v>
      </c>
      <c r="L5097">
        <v>-0.73108316694506836</v>
      </c>
      <c r="M5097">
        <v>-4.737502433613288E-2</v>
      </c>
      <c r="N5097">
        <v>-1.9731585604193233E-2</v>
      </c>
      <c r="O5097">
        <v>3.2164069875496399</v>
      </c>
      <c r="P5097">
        <v>2.2706758610749684</v>
      </c>
      <c r="Q5097">
        <v>0.9457311264746715</v>
      </c>
      <c r="ID5097">
        <v>-0.27118337975527912</v>
      </c>
      <c r="IE5097">
        <v>0.21519797411277097</v>
      </c>
    </row>
    <row r="5098" spans="7:239" ht="15.6" x14ac:dyDescent="0.3">
      <c r="G5098" s="1"/>
      <c r="H5098" s="1"/>
      <c r="K5098">
        <v>-0.23680458495917797</v>
      </c>
      <c r="L5098">
        <v>1.3581222796929844</v>
      </c>
      <c r="M5098">
        <v>-2.1450743761142772E-2</v>
      </c>
      <c r="N5098">
        <v>3.6255545884694339E-2</v>
      </c>
      <c r="O5098">
        <v>-0.70959133596265822</v>
      </c>
      <c r="P5098">
        <v>1.0281300483339715</v>
      </c>
      <c r="Q5098">
        <v>-1.7377213842966297</v>
      </c>
      <c r="ID5098">
        <v>-0.43796929255713124</v>
      </c>
      <c r="IE5098">
        <v>0.16752897644190132</v>
      </c>
    </row>
    <row r="5099" spans="7:239" ht="15.6" x14ac:dyDescent="0.3">
      <c r="G5099" s="1"/>
      <c r="H5099" s="1"/>
      <c r="K5099">
        <v>-1.0961142330701957E-2</v>
      </c>
      <c r="L5099">
        <v>1.1682100826269686</v>
      </c>
      <c r="M5099">
        <v>-9.9290584050910728E-4</v>
      </c>
      <c r="N5099">
        <v>3.1249496901387914E-2</v>
      </c>
      <c r="O5099">
        <v>-1.450192626243245</v>
      </c>
      <c r="P5099">
        <v>4.7589787149614753E-2</v>
      </c>
      <c r="Q5099">
        <v>-1.4977824133928597</v>
      </c>
      <c r="ID5099">
        <v>-1.1286941332260616</v>
      </c>
      <c r="IE5099">
        <v>0.16798385109144298</v>
      </c>
    </row>
    <row r="5100" spans="7:239" ht="15.6" x14ac:dyDescent="0.3">
      <c r="G5100" s="1"/>
      <c r="H5100" s="1"/>
      <c r="K5100">
        <v>-2.0044409608481546</v>
      </c>
      <c r="L5100">
        <v>0.38443227497541832</v>
      </c>
      <c r="M5100">
        <v>-0.18157059519309834</v>
      </c>
      <c r="N5100">
        <v>9.6219795382177804E-3</v>
      </c>
      <c r="O5100">
        <v>8.2414642817398391</v>
      </c>
      <c r="P5100">
        <v>8.7026439218424123</v>
      </c>
      <c r="Q5100">
        <v>-0.46117964010257279</v>
      </c>
      <c r="ID5100">
        <v>-1.5207817555321599</v>
      </c>
      <c r="IE5100">
        <v>0.20759762919115424</v>
      </c>
    </row>
    <row r="5101" spans="7:239" ht="15.6" x14ac:dyDescent="0.3">
      <c r="G5101" s="1"/>
      <c r="H5101" s="1"/>
      <c r="K5101">
        <v>0.77003955221475939</v>
      </c>
      <c r="L5101">
        <v>0.82136571158682092</v>
      </c>
      <c r="M5101">
        <v>6.9753383885499495E-2</v>
      </c>
      <c r="N5101">
        <v>2.222859569020541E-2</v>
      </c>
      <c r="O5101">
        <v>-4.4086786994459795</v>
      </c>
      <c r="P5101">
        <v>-3.3432663568321921</v>
      </c>
      <c r="Q5101">
        <v>-1.0654123426137871</v>
      </c>
      <c r="ID5101">
        <v>0.47948741929777772</v>
      </c>
      <c r="IE5101">
        <v>-0.39286312792171668</v>
      </c>
    </row>
    <row r="5102" spans="7:239" ht="15.6" x14ac:dyDescent="0.3">
      <c r="G5102" s="1"/>
      <c r="H5102" s="1"/>
      <c r="K5102">
        <v>-0.75525417589130472</v>
      </c>
      <c r="L5102">
        <v>-0.14166623672976533</v>
      </c>
      <c r="M5102">
        <v>-6.8414063031635261E-2</v>
      </c>
      <c r="N5102">
        <v>-4.0397090219882435E-3</v>
      </c>
      <c r="O5102">
        <v>3.4726954455728389</v>
      </c>
      <c r="P5102">
        <v>3.2790729643069172</v>
      </c>
      <c r="Q5102">
        <v>0.19362248126592171</v>
      </c>
      <c r="ID5102">
        <v>0.35549934804064287</v>
      </c>
      <c r="IE5102">
        <v>-0.36047935424103933</v>
      </c>
    </row>
    <row r="5103" spans="7:239" ht="15.6" x14ac:dyDescent="0.3">
      <c r="G5103" s="1"/>
      <c r="H5103" s="1"/>
      <c r="K5103">
        <v>-0.14456996059542268</v>
      </c>
      <c r="L5103">
        <v>1.4003296589079124</v>
      </c>
      <c r="M5103">
        <v>-1.3095748044006471E-2</v>
      </c>
      <c r="N5103">
        <v>3.7415215669644133E-2</v>
      </c>
      <c r="O5103">
        <v>-1.1656274348256566</v>
      </c>
      <c r="P5103">
        <v>0.62767670060203984</v>
      </c>
      <c r="Q5103">
        <v>-1.7933041354276964</v>
      </c>
      <c r="ID5103">
        <v>-1.2844392171234824</v>
      </c>
      <c r="IE5103">
        <v>-1.2142493287353504</v>
      </c>
    </row>
    <row r="5104" spans="7:239" ht="15.6" x14ac:dyDescent="0.3">
      <c r="G5104" s="1"/>
      <c r="H5104" s="1"/>
      <c r="K5104">
        <v>0.69511166366469235</v>
      </c>
      <c r="L5104">
        <v>-0.30597426164808872</v>
      </c>
      <c r="M5104">
        <v>6.2966104246771126E-2</v>
      </c>
      <c r="N5104">
        <v>-7.9559011111632189E-3</v>
      </c>
      <c r="O5104">
        <v>-2.6366285215306249</v>
      </c>
      <c r="P5104">
        <v>-3.0179533410819994</v>
      </c>
      <c r="Q5104">
        <v>0.38132481955137443</v>
      </c>
      <c r="ID5104">
        <v>0.15245337734628267</v>
      </c>
      <c r="IE5104">
        <v>-0.86674073681649866</v>
      </c>
    </row>
    <row r="5105" spans="7:239" ht="15.6" x14ac:dyDescent="0.3">
      <c r="G5105" s="1"/>
      <c r="H5105" s="1"/>
      <c r="K5105">
        <v>-0.545945858580281</v>
      </c>
      <c r="L5105">
        <v>0.3688273309082471</v>
      </c>
      <c r="M5105">
        <v>-4.9454045502883778E-2</v>
      </c>
      <c r="N5105">
        <v>9.6867283585413966E-3</v>
      </c>
      <c r="O5105">
        <v>1.9060399095246543</v>
      </c>
      <c r="P5105">
        <v>2.3703229482091204</v>
      </c>
      <c r="Q5105">
        <v>-0.46428303868446608</v>
      </c>
      <c r="ID5105">
        <v>-1.6307625132957102</v>
      </c>
      <c r="IE5105">
        <v>-1.0524757737243047</v>
      </c>
    </row>
    <row r="5106" spans="7:239" ht="15.6" x14ac:dyDescent="0.3">
      <c r="G5106" s="1"/>
      <c r="H5106" s="1"/>
      <c r="K5106">
        <v>-2.3741189943877239</v>
      </c>
      <c r="L5106">
        <v>0.2400948590043572</v>
      </c>
      <c r="M5106">
        <v>-0.21505756831461731</v>
      </c>
      <c r="N5106">
        <v>5.6382929883430676E-3</v>
      </c>
      <c r="O5106">
        <v>10.037425837573716</v>
      </c>
      <c r="P5106">
        <v>10.307668142790522</v>
      </c>
      <c r="Q5106">
        <v>-0.27024230521680642</v>
      </c>
      <c r="ID5106">
        <v>-1.7622397534703673</v>
      </c>
      <c r="IE5106">
        <v>-0.62255648891184878</v>
      </c>
    </row>
    <row r="5107" spans="7:239" ht="15.6" x14ac:dyDescent="0.3">
      <c r="G5107" s="1"/>
      <c r="H5107" s="1"/>
      <c r="K5107">
        <v>2.0880100574773142</v>
      </c>
      <c r="L5107">
        <v>0.93085750186664262</v>
      </c>
      <c r="M5107">
        <v>0.18914063138328152</v>
      </c>
      <c r="N5107">
        <v>2.5593594901654016E-2</v>
      </c>
      <c r="O5107">
        <v>-10.292170421112109</v>
      </c>
      <c r="P5107">
        <v>-9.0654743094861967</v>
      </c>
      <c r="Q5107">
        <v>-1.2266961116259121</v>
      </c>
      <c r="ID5107">
        <v>0.1335801590838008</v>
      </c>
      <c r="IE5107">
        <v>0.5905887859302893</v>
      </c>
    </row>
    <row r="5108" spans="7:239" ht="15.6" x14ac:dyDescent="0.3">
      <c r="G5108" s="1"/>
      <c r="H5108" s="1"/>
      <c r="K5108">
        <v>1.9837538084304509</v>
      </c>
      <c r="L5108">
        <v>-0.206979391376792</v>
      </c>
      <c r="M5108">
        <v>0.17969666692546635</v>
      </c>
      <c r="N5108">
        <v>-4.8814229195411783E-3</v>
      </c>
      <c r="O5108">
        <v>-8.378861230672392</v>
      </c>
      <c r="P5108">
        <v>-8.6128268981611669</v>
      </c>
      <c r="Q5108">
        <v>0.23396566748877423</v>
      </c>
      <c r="ID5108">
        <v>-0.47839691332406026</v>
      </c>
      <c r="IE5108">
        <v>0.43155911620565329</v>
      </c>
    </row>
    <row r="5109" spans="7:239" ht="15.6" x14ac:dyDescent="0.3">
      <c r="G5109" s="1"/>
      <c r="H5109" s="1"/>
      <c r="K5109">
        <v>0.21389951962463905</v>
      </c>
      <c r="L5109">
        <v>-1.6721254452595478</v>
      </c>
      <c r="M5109">
        <v>1.937590772108836E-2</v>
      </c>
      <c r="N5109">
        <v>-4.4663644872034086E-2</v>
      </c>
      <c r="O5109">
        <v>1.2120364080967194</v>
      </c>
      <c r="P5109">
        <v>-0.92868355352242926</v>
      </c>
      <c r="Q5109">
        <v>2.1407199616191486</v>
      </c>
      <c r="ID5109">
        <v>1.3256440637859837</v>
      </c>
      <c r="IE5109">
        <v>-0.69144915409913865</v>
      </c>
    </row>
    <row r="5110" spans="7:239" ht="15.6" x14ac:dyDescent="0.3">
      <c r="G5110" s="1"/>
      <c r="H5110" s="1"/>
      <c r="K5110">
        <v>-0.10218241672396237</v>
      </c>
      <c r="L5110">
        <v>0.71083430740875853</v>
      </c>
      <c r="M5110">
        <v>-9.2561081045701866E-3</v>
      </c>
      <c r="N5110">
        <v>1.8983163243891231E-2</v>
      </c>
      <c r="O5110">
        <v>-0.46621589357909393</v>
      </c>
      <c r="P5110">
        <v>0.44364349222123328</v>
      </c>
      <c r="Q5110">
        <v>-0.90985938580032721</v>
      </c>
      <c r="ID5110">
        <v>-0.69206047759843381</v>
      </c>
      <c r="IE5110">
        <v>0.3826688252577703</v>
      </c>
    </row>
    <row r="5111" spans="7:239" ht="15.6" x14ac:dyDescent="0.3">
      <c r="G5111" s="1"/>
      <c r="H5111" s="1"/>
      <c r="K5111">
        <v>-0.18198406539939158</v>
      </c>
      <c r="L5111">
        <v>-1.0448516121106759</v>
      </c>
      <c r="M5111">
        <v>-1.6484873196886549E-2</v>
      </c>
      <c r="N5111">
        <v>-2.8013082305714546E-2</v>
      </c>
      <c r="O5111">
        <v>2.1327785018124192</v>
      </c>
      <c r="P5111">
        <v>0.7901168213754951</v>
      </c>
      <c r="Q5111">
        <v>1.342661680436924</v>
      </c>
      <c r="ID5111">
        <v>1.3459411988665879</v>
      </c>
      <c r="IE5111">
        <v>0.34858292479170094</v>
      </c>
    </row>
    <row r="5112" spans="7:239" ht="15.6" x14ac:dyDescent="0.3">
      <c r="G5112" s="1"/>
      <c r="H5112" s="1"/>
      <c r="K5112">
        <v>4.1464315799424563E-2</v>
      </c>
      <c r="L5112">
        <v>0.70905734915751117</v>
      </c>
      <c r="M5112">
        <v>3.7560101025826335E-3</v>
      </c>
      <c r="N5112">
        <v>1.8983118756441614E-2</v>
      </c>
      <c r="O5112">
        <v>-1.089882099810954</v>
      </c>
      <c r="P5112">
        <v>-0.18002484628558357</v>
      </c>
      <c r="Q5112">
        <v>-0.9098572535253705</v>
      </c>
      <c r="ID5112">
        <v>-1.2021931640100261</v>
      </c>
      <c r="IE5112">
        <v>-1.023925355571031</v>
      </c>
    </row>
    <row r="5113" spans="7:239" ht="15.6" x14ac:dyDescent="0.3">
      <c r="G5113" s="1"/>
      <c r="H5113" s="1"/>
      <c r="K5113">
        <v>-0.97000164067603645</v>
      </c>
      <c r="L5113">
        <v>1.9374253774414019</v>
      </c>
      <c r="M5113">
        <v>-8.786678115044369E-2</v>
      </c>
      <c r="N5113">
        <v>5.151122025290971E-2</v>
      </c>
      <c r="O5113">
        <v>1.7425150847449666</v>
      </c>
      <c r="P5113">
        <v>4.211438025510378</v>
      </c>
      <c r="Q5113">
        <v>-2.4689229407654114</v>
      </c>
      <c r="ID5113">
        <v>-0.50841946421087381</v>
      </c>
      <c r="IE5113">
        <v>2.1105692742963491</v>
      </c>
    </row>
    <row r="5114" spans="7:239" ht="15.6" x14ac:dyDescent="0.3">
      <c r="G5114" s="1"/>
      <c r="H5114" s="1"/>
      <c r="K5114">
        <v>-0.95866048391454284</v>
      </c>
      <c r="L5114">
        <v>0.43005189962608048</v>
      </c>
      <c r="M5114">
        <v>-8.6839452022978991E-2</v>
      </c>
      <c r="N5114">
        <v>1.1188211647967371E-2</v>
      </c>
      <c r="O5114">
        <v>3.6259494910465504</v>
      </c>
      <c r="P5114">
        <v>4.1621983367967168</v>
      </c>
      <c r="Q5114">
        <v>-0.53624884575016651</v>
      </c>
      <c r="ID5114">
        <v>0.62557145815129489</v>
      </c>
      <c r="IE5114">
        <v>0.17362679138893444</v>
      </c>
    </row>
    <row r="5115" spans="7:239" ht="15.6" x14ac:dyDescent="0.3">
      <c r="G5115" s="1"/>
      <c r="H5115" s="1"/>
      <c r="K5115">
        <v>-1.2176429010597367</v>
      </c>
      <c r="L5115">
        <v>-0.25432634272202687</v>
      </c>
      <c r="M5115">
        <v>-0.11029915602229394</v>
      </c>
      <c r="N5115">
        <v>-7.2065858803920238E-3</v>
      </c>
      <c r="O5115">
        <v>5.6320277491157533</v>
      </c>
      <c r="P5115">
        <v>5.2866174653496465</v>
      </c>
      <c r="Q5115">
        <v>0.34541028376610672</v>
      </c>
      <c r="ID5115">
        <v>-4.0997471469639959E-2</v>
      </c>
      <c r="IE5115">
        <v>-0.20109769198525709</v>
      </c>
    </row>
    <row r="5116" spans="7:239" ht="15.6" x14ac:dyDescent="0.3">
      <c r="G5116" s="1"/>
      <c r="H5116" s="1"/>
      <c r="K5116">
        <v>-0.37954574479097386</v>
      </c>
      <c r="L5116">
        <v>2.1211851863632378</v>
      </c>
      <c r="M5116">
        <v>-3.4380831429200426E-2</v>
      </c>
      <c r="N5116">
        <v>5.6622570603230706E-2</v>
      </c>
      <c r="O5116">
        <v>-1.0660423072812415</v>
      </c>
      <c r="P5116">
        <v>1.6478666787814367</v>
      </c>
      <c r="Q5116">
        <v>-2.7139089860626782</v>
      </c>
      <c r="ID5116">
        <v>0.69120989540929934</v>
      </c>
      <c r="IE5116">
        <v>0.68393355498161712</v>
      </c>
    </row>
    <row r="5117" spans="7:239" ht="15.6" x14ac:dyDescent="0.3">
      <c r="G5117" s="1"/>
      <c r="H5117" s="1"/>
      <c r="K5117">
        <v>0.8869129558772918</v>
      </c>
      <c r="L5117">
        <v>0.24157598250165857</v>
      </c>
      <c r="M5117">
        <v>8.0340262661050932E-2</v>
      </c>
      <c r="N5117">
        <v>6.7561250159102757E-3</v>
      </c>
      <c r="O5117">
        <v>-4.1745132135808953</v>
      </c>
      <c r="P5117">
        <v>-3.8506934329474176</v>
      </c>
      <c r="Q5117">
        <v>-0.32381978063347738</v>
      </c>
      <c r="ID5117">
        <v>-0.15225446291678638</v>
      </c>
      <c r="IE5117">
        <v>-0.58697967164914755</v>
      </c>
    </row>
    <row r="5118" spans="7:239" ht="15.6" x14ac:dyDescent="0.3">
      <c r="G5118" s="1"/>
      <c r="H5118" s="1"/>
      <c r="K5118">
        <v>-1.1730768837020158</v>
      </c>
      <c r="L5118">
        <v>1.085657460858372</v>
      </c>
      <c r="M5118">
        <v>-0.10626218089801621</v>
      </c>
      <c r="N5118">
        <v>2.865673204865192E-2</v>
      </c>
      <c r="O5118">
        <v>3.7196143296909998</v>
      </c>
      <c r="P5118">
        <v>5.0931260192784267</v>
      </c>
      <c r="Q5118">
        <v>-1.3735116895874271</v>
      </c>
      <c r="ID5118">
        <v>-0.66539111490996106</v>
      </c>
      <c r="IE5118">
        <v>-0.54577262294998397</v>
      </c>
    </row>
    <row r="5119" spans="7:239" ht="15.6" x14ac:dyDescent="0.3">
      <c r="G5119" s="1"/>
      <c r="H5119" s="1"/>
      <c r="K5119">
        <v>1.1721902149834387</v>
      </c>
      <c r="L5119">
        <v>0.10091235276483194</v>
      </c>
      <c r="M5119">
        <v>0.10618186275938517</v>
      </c>
      <c r="N5119">
        <v>3.0872736459417118E-3</v>
      </c>
      <c r="O5119">
        <v>-5.2372488219884019</v>
      </c>
      <c r="P5119">
        <v>-5.0892763862460084</v>
      </c>
      <c r="Q5119">
        <v>-0.14797243574239358</v>
      </c>
      <c r="ID5119">
        <v>1.9304097756875014</v>
      </c>
      <c r="IE5119">
        <v>-7.6128346923146226E-2</v>
      </c>
    </row>
    <row r="5120" spans="7:239" ht="15.6" x14ac:dyDescent="0.3">
      <c r="G5120" s="1"/>
      <c r="H5120" s="1"/>
      <c r="K5120">
        <v>-1.2878816454137076</v>
      </c>
      <c r="L5120">
        <v>0.63540856783633493</v>
      </c>
      <c r="M5120">
        <v>-0.11666167348580156</v>
      </c>
      <c r="N5120">
        <v>1.6573266351220386E-2</v>
      </c>
      <c r="O5120">
        <v>4.7972182228643163</v>
      </c>
      <c r="P5120">
        <v>5.5915717112313903</v>
      </c>
      <c r="Q5120">
        <v>-0.79435348836707353</v>
      </c>
      <c r="ID5120">
        <v>0.13335012478022229</v>
      </c>
      <c r="IE5120">
        <v>-2.0081560394772411</v>
      </c>
    </row>
    <row r="5121" spans="7:239" ht="15.6" x14ac:dyDescent="0.3">
      <c r="G5121" s="1"/>
      <c r="H5121" s="1"/>
      <c r="K5121">
        <v>-1.5106875446538466</v>
      </c>
      <c r="L5121">
        <v>0.79989790643912051</v>
      </c>
      <c r="M5121">
        <v>-0.13684435809849652</v>
      </c>
      <c r="N5121">
        <v>2.0900181988842817E-2</v>
      </c>
      <c r="O5121">
        <v>5.5571821991364914</v>
      </c>
      <c r="P5121">
        <v>6.5589239269595927</v>
      </c>
      <c r="Q5121">
        <v>-1.0017417278231011</v>
      </c>
      <c r="ID5121">
        <v>-1.0636908055403052</v>
      </c>
      <c r="IE5121">
        <v>-1.1298782799509213</v>
      </c>
    </row>
    <row r="5122" spans="7:239" ht="15.6" x14ac:dyDescent="0.3">
      <c r="G5122" s="1"/>
      <c r="H5122" s="1"/>
      <c r="K5122">
        <v>-0.88754102643663724</v>
      </c>
      <c r="L5122">
        <v>-0.75510812771479929</v>
      </c>
      <c r="M5122">
        <v>-8.0397155903361925E-2</v>
      </c>
      <c r="N5122">
        <v>-2.0494856701169538E-2</v>
      </c>
      <c r="O5122">
        <v>4.8357348794362949</v>
      </c>
      <c r="P5122">
        <v>3.8534203151766966</v>
      </c>
      <c r="Q5122">
        <v>0.98231456425959818</v>
      </c>
      <c r="ID5122">
        <v>-0.49358902171946334</v>
      </c>
      <c r="IE5122">
        <v>0.8040887682260347</v>
      </c>
    </row>
    <row r="5123" spans="7:239" ht="15.6" x14ac:dyDescent="0.3">
      <c r="G5123" s="1"/>
      <c r="H5123" s="1"/>
      <c r="K5123">
        <v>0.23499430077748851</v>
      </c>
      <c r="L5123">
        <v>-3.9360894603819294E-2</v>
      </c>
      <c r="M5123">
        <v>2.1286760694163874E-2</v>
      </c>
      <c r="N5123">
        <v>-9.753248322632174E-4</v>
      </c>
      <c r="O5123">
        <v>-0.97352323849286282</v>
      </c>
      <c r="P5123">
        <v>-1.0202703712777208</v>
      </c>
      <c r="Q5123">
        <v>4.6747132784857946E-2</v>
      </c>
      <c r="ID5123">
        <v>1.9086042979141467</v>
      </c>
      <c r="IE5123">
        <v>1.8764489429365632E-2</v>
      </c>
    </row>
    <row r="5124" spans="7:239" ht="15.6" x14ac:dyDescent="0.3">
      <c r="G5124" s="1"/>
      <c r="H5124" s="1"/>
      <c r="K5124">
        <v>3.2946996855723443E-2</v>
      </c>
      <c r="L5124">
        <v>-0.65905898364702986</v>
      </c>
      <c r="M5124">
        <v>2.9844759440495311E-3</v>
      </c>
      <c r="N5124">
        <v>-1.7620909727326061E-2</v>
      </c>
      <c r="O5124">
        <v>0.70152147359553352</v>
      </c>
      <c r="P5124">
        <v>-0.14304536153965747</v>
      </c>
      <c r="Q5124">
        <v>0.84456683513519093</v>
      </c>
      <c r="ID5124">
        <v>0.98825655902664178</v>
      </c>
      <c r="IE5124">
        <v>-7.7276473428897666E-2</v>
      </c>
    </row>
    <row r="5125" spans="7:239" ht="15.6" x14ac:dyDescent="0.3">
      <c r="G5125" s="1"/>
      <c r="H5125" s="1"/>
      <c r="K5125">
        <v>0.61930570942410368</v>
      </c>
      <c r="L5125">
        <v>0.33258117586145719</v>
      </c>
      <c r="M5125">
        <v>5.6099285767457908E-2</v>
      </c>
      <c r="N5125">
        <v>9.102306682614943E-3</v>
      </c>
      <c r="O5125">
        <v>-3.1250998633706137</v>
      </c>
      <c r="P5125">
        <v>-2.688828043905787</v>
      </c>
      <c r="Q5125">
        <v>-0.43627181946482652</v>
      </c>
      <c r="ID5125">
        <v>-0.27046547727935194</v>
      </c>
      <c r="IE5125">
        <v>-1.2304325118385109</v>
      </c>
    </row>
    <row r="5126" spans="7:239" ht="15.6" x14ac:dyDescent="0.3">
      <c r="G5126" s="1"/>
      <c r="H5126" s="1"/>
      <c r="K5126">
        <v>0.34262347724848341</v>
      </c>
      <c r="L5126">
        <v>-8.61776501216934E-2</v>
      </c>
      <c r="M5126">
        <v>3.1036258940154854E-2</v>
      </c>
      <c r="N5126">
        <v>-2.1922275112706254E-3</v>
      </c>
      <c r="O5126">
        <v>-1.3824889130811875</v>
      </c>
      <c r="P5126">
        <v>-1.4875619586696849</v>
      </c>
      <c r="Q5126">
        <v>0.10507304558849738</v>
      </c>
      <c r="ID5126">
        <v>0.47828132759323733</v>
      </c>
      <c r="IE5126">
        <v>-0.73413917111441551</v>
      </c>
    </row>
    <row r="5127" spans="7:239" ht="15.6" x14ac:dyDescent="0.3">
      <c r="G5127" s="1"/>
      <c r="H5127" s="1"/>
      <c r="K5127">
        <v>0.33048322553001497</v>
      </c>
      <c r="L5127">
        <v>0.25239352543888155</v>
      </c>
      <c r="M5127">
        <v>2.9936544469450953E-2</v>
      </c>
      <c r="N5127">
        <v>6.8615522097807058E-3</v>
      </c>
      <c r="O5127">
        <v>-1.7637257401745714</v>
      </c>
      <c r="P5127">
        <v>-1.4348528542904466</v>
      </c>
      <c r="Q5127">
        <v>-0.32887288588412467</v>
      </c>
      <c r="ID5127">
        <v>-9.4330016122767216E-2</v>
      </c>
      <c r="IE5127">
        <v>-1.3718076065153932</v>
      </c>
    </row>
    <row r="5128" spans="7:239" ht="15.6" x14ac:dyDescent="0.3">
      <c r="G5128" s="1"/>
      <c r="H5128" s="1"/>
      <c r="K5128">
        <v>2.4024848703117145</v>
      </c>
      <c r="L5128">
        <v>1.0137909068276305</v>
      </c>
      <c r="M5128">
        <v>0.21762706727981168</v>
      </c>
      <c r="N5128">
        <v>2.7916288066034148E-2</v>
      </c>
      <c r="O5128">
        <v>-11.768846088083658</v>
      </c>
      <c r="P5128">
        <v>-10.430823737053172</v>
      </c>
      <c r="Q5128">
        <v>-1.3380223510304849</v>
      </c>
      <c r="ID5128">
        <v>-0.10595559331590733</v>
      </c>
      <c r="IE5128">
        <v>-1.5974514162273403</v>
      </c>
    </row>
    <row r="5129" spans="7:239" ht="15.6" x14ac:dyDescent="0.3">
      <c r="G5129" s="1"/>
      <c r="H5129" s="1"/>
      <c r="K5129">
        <v>-0.2915471835852535</v>
      </c>
      <c r="L5129">
        <v>1.302710303230743</v>
      </c>
      <c r="M5129">
        <v>-2.6409555923286764E-2</v>
      </c>
      <c r="N5129">
        <v>3.4755009679706537E-2</v>
      </c>
      <c r="O5129">
        <v>-0.39999600337865759</v>
      </c>
      <c r="P5129">
        <v>1.2658049674283658</v>
      </c>
      <c r="Q5129">
        <v>-1.6658009708070234</v>
      </c>
      <c r="ID5129">
        <v>0.85677670336650191</v>
      </c>
      <c r="IE5129">
        <v>1.1332826501087852</v>
      </c>
    </row>
    <row r="5130" spans="7:239" ht="15.6" x14ac:dyDescent="0.3">
      <c r="G5130" s="1"/>
      <c r="H5130" s="1"/>
      <c r="K5130">
        <v>0.29280266666047122</v>
      </c>
      <c r="L5130">
        <v>0.3016508577913854</v>
      </c>
      <c r="M5130">
        <v>2.6523282799595302E-2</v>
      </c>
      <c r="N5130">
        <v>8.1668750143632854E-3</v>
      </c>
      <c r="O5130">
        <v>-1.6626926332776379</v>
      </c>
      <c r="P5130">
        <v>-1.2712558748718537</v>
      </c>
      <c r="Q5130">
        <v>-0.39143675840578435</v>
      </c>
      <c r="ID5130">
        <v>1.3615778753469516</v>
      </c>
      <c r="IE5130">
        <v>-1.4002852388828396E-2</v>
      </c>
    </row>
    <row r="5131" spans="7:239" ht="15.6" x14ac:dyDescent="0.3">
      <c r="G5131" s="1"/>
      <c r="H5131" s="1"/>
      <c r="K5131">
        <v>-0.29951518129680094</v>
      </c>
      <c r="L5131">
        <v>-0.81693978356747876</v>
      </c>
      <c r="M5131">
        <v>-2.7131330280946435E-2</v>
      </c>
      <c r="N5131">
        <v>-2.1954617568183274E-2</v>
      </c>
      <c r="O5131">
        <v>2.3526800980236011</v>
      </c>
      <c r="P5131">
        <v>1.300399474429615</v>
      </c>
      <c r="Q5131">
        <v>1.0522806235939863</v>
      </c>
      <c r="ID5131">
        <v>-0.47190483120152626</v>
      </c>
      <c r="IE5131">
        <v>-1.3931877832927941</v>
      </c>
    </row>
    <row r="5132" spans="7:239" ht="15.6" x14ac:dyDescent="0.3">
      <c r="G5132" s="1"/>
      <c r="H5132" s="1"/>
      <c r="K5132">
        <v>-1.4564049108681454</v>
      </c>
      <c r="L5132">
        <v>-0.26938841996281193</v>
      </c>
      <c r="M5132">
        <v>-0.13192721146378183</v>
      </c>
      <c r="N5132">
        <v>-7.6884843916032244E-3</v>
      </c>
      <c r="O5132">
        <v>6.6917536159282793</v>
      </c>
      <c r="P5132">
        <v>6.3232460286308543</v>
      </c>
      <c r="Q5132">
        <v>0.36850758729742472</v>
      </c>
      <c r="ID5132">
        <v>-0.6042910967986389</v>
      </c>
      <c r="IE5132">
        <v>0.5086648186543582</v>
      </c>
    </row>
    <row r="5133" spans="7:239" ht="15.6" x14ac:dyDescent="0.3">
      <c r="G5133" s="1"/>
      <c r="H5133" s="1"/>
      <c r="K5133">
        <v>1.0954248110299207</v>
      </c>
      <c r="L5133">
        <v>0.23563865738784651</v>
      </c>
      <c r="M5133">
        <v>9.922813333640379E-2</v>
      </c>
      <c r="N5133">
        <v>6.6662248505406909E-3</v>
      </c>
      <c r="O5133">
        <v>-5.0754963470431189</v>
      </c>
      <c r="P5133">
        <v>-4.7559854641521104</v>
      </c>
      <c r="Q5133">
        <v>-0.31951088289100865</v>
      </c>
      <c r="ID5133">
        <v>-1.1145281469980011</v>
      </c>
      <c r="IE5133">
        <v>0.37662716011774333</v>
      </c>
    </row>
    <row r="5134" spans="7:239" ht="15.6" x14ac:dyDescent="0.3">
      <c r="G5134" s="1"/>
      <c r="H5134" s="1"/>
      <c r="K5134">
        <v>0.4568682367270312</v>
      </c>
      <c r="L5134">
        <v>0.11933857433807649</v>
      </c>
      <c r="M5134">
        <v>4.1385024197593483E-2</v>
      </c>
      <c r="N5134">
        <v>3.3437206427871439E-3</v>
      </c>
      <c r="O5134">
        <v>-2.1438401906586613</v>
      </c>
      <c r="P5134">
        <v>-1.9835762993752526</v>
      </c>
      <c r="Q5134">
        <v>-0.16026389128340879</v>
      </c>
      <c r="ID5134">
        <v>0.8654548212679275</v>
      </c>
      <c r="IE5134">
        <v>0.40397949400669397</v>
      </c>
    </row>
    <row r="5135" spans="7:239" ht="15.6" x14ac:dyDescent="0.3">
      <c r="G5135" s="1"/>
      <c r="H5135" s="1"/>
      <c r="K5135">
        <v>0.70616621657669743</v>
      </c>
      <c r="L5135">
        <v>-1.403212586722528</v>
      </c>
      <c r="M5135">
        <v>6.3967471606065682E-2</v>
      </c>
      <c r="N5135">
        <v>-3.730665989941228E-2</v>
      </c>
      <c r="O5135">
        <v>-1.2778476090996009</v>
      </c>
      <c r="P5135">
        <v>-3.0659486872096493</v>
      </c>
      <c r="Q5135">
        <v>1.7881010781100484</v>
      </c>
      <c r="ID5135">
        <v>0.85681034688214086</v>
      </c>
      <c r="IE5135">
        <v>-0.82331461704735043</v>
      </c>
    </row>
    <row r="5136" spans="7:239" ht="15.6" x14ac:dyDescent="0.3">
      <c r="G5136" s="1"/>
      <c r="H5136" s="1"/>
      <c r="K5136">
        <v>1.5040167200521513</v>
      </c>
      <c r="L5136">
        <v>1.1157292417835745</v>
      </c>
      <c r="M5136">
        <v>0.13624008707379839</v>
      </c>
      <c r="N5136">
        <v>3.0346380072078575E-2</v>
      </c>
      <c r="O5136">
        <v>-7.9844575286349713</v>
      </c>
      <c r="P5136">
        <v>-6.5299613322473711</v>
      </c>
      <c r="Q5136">
        <v>-1.4544961963876006</v>
      </c>
      <c r="ID5136">
        <v>0.41513021149015711</v>
      </c>
      <c r="IE5136">
        <v>0.69078327448498633</v>
      </c>
    </row>
    <row r="5137" spans="7:239" ht="15.6" x14ac:dyDescent="0.3">
      <c r="G5137" s="1"/>
      <c r="H5137" s="1"/>
      <c r="K5137">
        <v>0.73950983747986132</v>
      </c>
      <c r="L5137">
        <v>-0.28792005355112382</v>
      </c>
      <c r="M5137">
        <v>6.6987875405197156E-2</v>
      </c>
      <c r="N5137">
        <v>-7.4582173942161715E-3</v>
      </c>
      <c r="O5137">
        <v>-2.8532451298497103</v>
      </c>
      <c r="P5137">
        <v>-3.2107160639760632</v>
      </c>
      <c r="Q5137">
        <v>0.35747093412635272</v>
      </c>
      <c r="ID5137">
        <v>0.7564330864927955</v>
      </c>
      <c r="IE5137">
        <v>0.6567119814629987</v>
      </c>
    </row>
    <row r="5138" spans="7:239" ht="15.6" x14ac:dyDescent="0.3">
      <c r="G5138" s="1"/>
      <c r="H5138" s="1"/>
      <c r="K5138">
        <v>-0.66521923819076856</v>
      </c>
      <c r="L5138">
        <v>-0.13976256782459709</v>
      </c>
      <c r="M5138">
        <v>-6.0258324077097754E-2</v>
      </c>
      <c r="N5138">
        <v>-3.959011575465193E-3</v>
      </c>
      <c r="O5138">
        <v>3.0779246231987551</v>
      </c>
      <c r="P5138">
        <v>2.8881699551200137</v>
      </c>
      <c r="Q5138">
        <v>0.1897546680787415</v>
      </c>
      <c r="ID5138">
        <v>1.5247704784233354</v>
      </c>
      <c r="IE5138">
        <v>1.4713575932620187E-3</v>
      </c>
    </row>
    <row r="5139" spans="7:239" ht="15.6" x14ac:dyDescent="0.3">
      <c r="G5139" s="1"/>
      <c r="H5139" s="1"/>
      <c r="K5139">
        <v>0.48694493397601701</v>
      </c>
      <c r="L5139">
        <v>1.6124525444028373</v>
      </c>
      <c r="M5139">
        <v>4.4109496470715562E-2</v>
      </c>
      <c r="N5139">
        <v>4.3298938821690738E-2</v>
      </c>
      <c r="O5139">
        <v>-4.1894695961437804</v>
      </c>
      <c r="P5139">
        <v>-2.1141597346649736</v>
      </c>
      <c r="Q5139">
        <v>-2.0753098614788064</v>
      </c>
      <c r="ID5139">
        <v>-1.4438398079828738</v>
      </c>
      <c r="IE5139">
        <v>-2.2924280583112921E-2</v>
      </c>
    </row>
    <row r="5140" spans="7:239" ht="15.6" x14ac:dyDescent="0.3">
      <c r="G5140" s="1"/>
      <c r="H5140" s="1"/>
      <c r="K5140">
        <v>1.2476421454398701</v>
      </c>
      <c r="L5140">
        <v>0.87738969021146951</v>
      </c>
      <c r="M5140">
        <v>0.11301661229256452</v>
      </c>
      <c r="N5140">
        <v>2.3885316613537939E-2</v>
      </c>
      <c r="O5140">
        <v>-6.561683284763947</v>
      </c>
      <c r="P5140">
        <v>-5.4168646249637469</v>
      </c>
      <c r="Q5140">
        <v>-1.1448186598002001</v>
      </c>
      <c r="ID5140">
        <v>-2.1614541943057963</v>
      </c>
      <c r="IE5140">
        <v>0.14542287789087571</v>
      </c>
    </row>
    <row r="5141" spans="7:239" ht="15.6" x14ac:dyDescent="0.3">
      <c r="G5141" s="1"/>
      <c r="H5141" s="1"/>
      <c r="K5141">
        <v>1.9693751971713749</v>
      </c>
      <c r="L5141">
        <v>-0.93281419885459205</v>
      </c>
      <c r="M5141">
        <v>0.17839419254215705</v>
      </c>
      <c r="N5141">
        <v>-2.4304433520166698E-2</v>
      </c>
      <c r="O5141">
        <v>-7.3854926969026007</v>
      </c>
      <c r="P5141">
        <v>-8.5503995499266825</v>
      </c>
      <c r="Q5141">
        <v>1.1649068530240818</v>
      </c>
      <c r="ID5141">
        <v>-0.61235901798104164</v>
      </c>
      <c r="IE5141">
        <v>-1.6325094817510237</v>
      </c>
    </row>
    <row r="5142" spans="7:239" ht="15.6" x14ac:dyDescent="0.3">
      <c r="G5142" s="1"/>
      <c r="H5142" s="1"/>
      <c r="K5142">
        <v>-0.94496759171413325</v>
      </c>
      <c r="L5142">
        <v>-0.44172948746598706</v>
      </c>
      <c r="M5142">
        <v>-8.5599092922708314E-2</v>
      </c>
      <c r="N5142">
        <v>-1.2130025993848697E-2</v>
      </c>
      <c r="O5142">
        <v>4.6841379895334372</v>
      </c>
      <c r="P5142">
        <v>4.1027481622054358</v>
      </c>
      <c r="Q5142">
        <v>0.58138982732800104</v>
      </c>
      <c r="ID5142">
        <v>-1.0761834677401332</v>
      </c>
      <c r="IE5142">
        <v>-2.3123285861228227</v>
      </c>
    </row>
    <row r="5143" spans="7:239" ht="15.6" x14ac:dyDescent="0.3">
      <c r="G5143" s="1"/>
      <c r="H5143" s="1"/>
      <c r="K5143">
        <v>0.26085032913579015</v>
      </c>
      <c r="L5143">
        <v>2.1981775116413189</v>
      </c>
      <c r="M5143">
        <v>2.3628907232797744E-2</v>
      </c>
      <c r="N5143">
        <v>5.8894082679678585E-2</v>
      </c>
      <c r="O5143">
        <v>-3.9553111328974317</v>
      </c>
      <c r="P5143">
        <v>-1.132529007191919</v>
      </c>
      <c r="Q5143">
        <v>-2.8227821257055128</v>
      </c>
      <c r="ID5143">
        <v>0.45211835072863471</v>
      </c>
      <c r="IE5143">
        <v>0.85102904657398448</v>
      </c>
    </row>
    <row r="5144" spans="7:239" ht="15.6" x14ac:dyDescent="0.3">
      <c r="G5144" s="1"/>
      <c r="H5144" s="1"/>
      <c r="K5144">
        <v>1.3577935731108466</v>
      </c>
      <c r="L5144">
        <v>1.0018500396748495</v>
      </c>
      <c r="M5144">
        <v>0.12299458653787523</v>
      </c>
      <c r="N5144">
        <v>2.7251423779754518E-2</v>
      </c>
      <c r="O5144">
        <v>-7.2012625562043295</v>
      </c>
      <c r="P5144">
        <v>-5.895107023331752</v>
      </c>
      <c r="Q5144">
        <v>-1.3061555328725776</v>
      </c>
      <c r="ID5144">
        <v>-0.6916558098354687</v>
      </c>
      <c r="IE5144">
        <v>1.1572716597847963</v>
      </c>
    </row>
    <row r="5145" spans="7:239" ht="15.6" x14ac:dyDescent="0.3">
      <c r="G5145" s="1"/>
      <c r="H5145" s="1"/>
      <c r="K5145">
        <v>-1.2023199690175375</v>
      </c>
      <c r="L5145">
        <v>0.13487261331686329</v>
      </c>
      <c r="M5145">
        <v>-0.10891114113667302</v>
      </c>
      <c r="N5145">
        <v>3.210718966216137E-3</v>
      </c>
      <c r="O5145">
        <v>5.0662010308421834</v>
      </c>
      <c r="P5145">
        <v>5.2200901771897472</v>
      </c>
      <c r="Q5145">
        <v>-0.15388914634756404</v>
      </c>
      <c r="ID5145">
        <v>0.82489266609624756</v>
      </c>
      <c r="IE5145">
        <v>8.2848953727645475E-2</v>
      </c>
    </row>
    <row r="5146" spans="7:239" ht="15.6" x14ac:dyDescent="0.3">
      <c r="G5146" s="1"/>
      <c r="H5146" s="1"/>
      <c r="K5146">
        <v>-1.029808329449174</v>
      </c>
      <c r="L5146">
        <v>0.12666452689151306</v>
      </c>
      <c r="M5146">
        <v>-9.3284319650790468E-2</v>
      </c>
      <c r="N5146">
        <v>3.0481662401950237E-3</v>
      </c>
      <c r="O5146">
        <v>4.3250015850529495</v>
      </c>
      <c r="P5146">
        <v>4.4710996103129714</v>
      </c>
      <c r="Q5146">
        <v>-0.14609802526002172</v>
      </c>
      <c r="ID5146">
        <v>-1.9711798061966845</v>
      </c>
      <c r="IE5146">
        <v>1.146727145664026</v>
      </c>
    </row>
    <row r="5147" spans="7:239" ht="15.6" x14ac:dyDescent="0.3">
      <c r="G5147" s="1"/>
      <c r="H5147" s="1"/>
      <c r="K5147">
        <v>1.794811788371186</v>
      </c>
      <c r="L5147">
        <v>-0.43448520233748128</v>
      </c>
      <c r="M5147">
        <v>0.1625815132695409</v>
      </c>
      <c r="N5147">
        <v>-1.1030355861401548E-2</v>
      </c>
      <c r="O5147">
        <v>-7.2638180067840565</v>
      </c>
      <c r="P5147">
        <v>-7.792500854856991</v>
      </c>
      <c r="Q5147">
        <v>0.52868284807293398</v>
      </c>
      <c r="ID5147">
        <v>-1.7471154806032145</v>
      </c>
      <c r="IE5147">
        <v>-0.43339684012714336</v>
      </c>
    </row>
    <row r="5148" spans="7:239" ht="15.6" x14ac:dyDescent="0.3">
      <c r="G5148" s="1"/>
      <c r="H5148" s="1"/>
      <c r="K5148">
        <v>-1.3391646507322574</v>
      </c>
      <c r="L5148">
        <v>-0.98128347292175921</v>
      </c>
      <c r="M5148">
        <v>-0.12130710130376027</v>
      </c>
      <c r="N5148">
        <v>-2.6695047125513006E-2</v>
      </c>
      <c r="O5148">
        <v>7.0937146847916033</v>
      </c>
      <c r="P5148">
        <v>5.8142261786098874</v>
      </c>
      <c r="Q5148">
        <v>1.2794885061817163</v>
      </c>
      <c r="ID5148">
        <v>-0.60366569425999761</v>
      </c>
      <c r="IE5148">
        <v>-0.15598270017540855</v>
      </c>
    </row>
    <row r="5149" spans="7:239" ht="15.6" x14ac:dyDescent="0.3">
      <c r="G5149" s="1"/>
      <c r="H5149" s="1"/>
      <c r="K5149">
        <v>-1.3512693749188598</v>
      </c>
      <c r="L5149">
        <v>-0.47154864111576672</v>
      </c>
      <c r="M5149">
        <v>-0.12240359754293095</v>
      </c>
      <c r="N5149">
        <v>-1.3062114847955362E-2</v>
      </c>
      <c r="O5149">
        <v>6.4928457017109036</v>
      </c>
      <c r="P5149">
        <v>5.8667810337668778</v>
      </c>
      <c r="Q5149">
        <v>0.62606466794402582</v>
      </c>
      <c r="ID5149">
        <v>0.43868112467177345</v>
      </c>
      <c r="IE5149">
        <v>0.62178446179982705</v>
      </c>
    </row>
    <row r="5150" spans="7:239" ht="15.6" x14ac:dyDescent="0.3">
      <c r="G5150" s="1"/>
      <c r="H5150" s="1"/>
      <c r="K5150">
        <v>-0.5287133794463813</v>
      </c>
      <c r="L5150">
        <v>-0.57142147429330947</v>
      </c>
      <c r="M5150">
        <v>-4.7893055903234581E-2</v>
      </c>
      <c r="N5150">
        <v>-1.5462047618459344E-2</v>
      </c>
      <c r="O5150">
        <v>3.0365980019749585</v>
      </c>
      <c r="P5150">
        <v>2.2955050150685747</v>
      </c>
      <c r="Q5150">
        <v>0.74109298690638381</v>
      </c>
      <c r="ID5150">
        <v>-0.10986585861402107</v>
      </c>
      <c r="IE5150">
        <v>2.1277063881949632</v>
      </c>
    </row>
    <row r="5151" spans="7:239" ht="15.6" x14ac:dyDescent="0.3">
      <c r="G5151" s="1"/>
      <c r="H5151" s="1"/>
      <c r="K5151">
        <v>0.64436029313936882</v>
      </c>
      <c r="L5151">
        <v>0.17841872352725138</v>
      </c>
      <c r="M5151">
        <v>5.8368834118520875E-2</v>
      </c>
      <c r="N5151">
        <v>4.9862829260808959E-3</v>
      </c>
      <c r="O5151">
        <v>-3.0365986501253466</v>
      </c>
      <c r="P5151">
        <v>-2.7976070625662728</v>
      </c>
      <c r="Q5151">
        <v>-0.23899158755907379</v>
      </c>
      <c r="ID5151">
        <v>3.0242447493155526</v>
      </c>
      <c r="IE5151">
        <v>-1.2810136398859049</v>
      </c>
    </row>
    <row r="5152" spans="7:239" ht="15.6" x14ac:dyDescent="0.3">
      <c r="G5152" s="1"/>
      <c r="H5152" s="1"/>
      <c r="K5152">
        <v>-0.96524524012452428</v>
      </c>
      <c r="L5152">
        <v>-1.6257820018055396</v>
      </c>
      <c r="M5152">
        <v>-8.7435926614947965E-2</v>
      </c>
      <c r="N5152">
        <v>-4.3813684027414104E-2</v>
      </c>
      <c r="O5152">
        <v>6.2907687507781667</v>
      </c>
      <c r="P5152">
        <v>4.190787249978456</v>
      </c>
      <c r="Q5152">
        <v>2.0999815007997102</v>
      </c>
      <c r="ID5152">
        <v>0.10204664705930273</v>
      </c>
      <c r="IE5152">
        <v>-0.19473718765014042</v>
      </c>
    </row>
    <row r="5153" spans="7:239" ht="15.6" x14ac:dyDescent="0.3">
      <c r="G5153" s="1"/>
      <c r="H5153" s="1"/>
      <c r="K5153">
        <v>0.15884184118122327</v>
      </c>
      <c r="L5153">
        <v>1.8940168699599191</v>
      </c>
      <c r="M5153">
        <v>1.4388554319224544E-2</v>
      </c>
      <c r="N5153">
        <v>5.07231464370798E-2</v>
      </c>
      <c r="O5153">
        <v>-3.1207913716703652</v>
      </c>
      <c r="P5153">
        <v>-0.68964065826369292</v>
      </c>
      <c r="Q5153">
        <v>-2.4311507134066721</v>
      </c>
      <c r="ID5153">
        <v>1.0469239309974183</v>
      </c>
      <c r="IE5153">
        <v>-0.60466684641490231</v>
      </c>
    </row>
    <row r="5154" spans="7:239" ht="15.6" x14ac:dyDescent="0.3">
      <c r="G5154" s="1"/>
      <c r="H5154" s="1"/>
      <c r="K5154">
        <v>0.28382910047345655</v>
      </c>
      <c r="L5154">
        <v>-1.8234601429450195</v>
      </c>
      <c r="M5154">
        <v>2.5710419869029621E-2</v>
      </c>
      <c r="N5154">
        <v>-4.8689180523593042E-2</v>
      </c>
      <c r="O5154">
        <v>1.1013676059674513</v>
      </c>
      <c r="P5154">
        <v>-1.2322955099820694</v>
      </c>
      <c r="Q5154">
        <v>2.3336631159495207</v>
      </c>
      <c r="ID5154">
        <v>-1.461820648337586</v>
      </c>
      <c r="IE5154">
        <v>1.4894651003282218</v>
      </c>
    </row>
    <row r="5155" spans="7:239" ht="15.6" x14ac:dyDescent="0.3">
      <c r="G5155" s="1"/>
      <c r="H5155" s="1"/>
      <c r="K5155">
        <v>1.4032257830208434</v>
      </c>
      <c r="L5155">
        <v>-0.6996046279657645</v>
      </c>
      <c r="M5155">
        <v>0.12711002498451593</v>
      </c>
      <c r="N5155">
        <v>-1.8252566689921243E-2</v>
      </c>
      <c r="O5155">
        <v>-5.2175171688299766</v>
      </c>
      <c r="P5155">
        <v>-6.0923592014461931</v>
      </c>
      <c r="Q5155">
        <v>0.8748420326162164</v>
      </c>
      <c r="ID5155">
        <v>-0.62182488520912516</v>
      </c>
      <c r="IE5155">
        <v>-0.11565877061946921</v>
      </c>
    </row>
    <row r="5156" spans="7:239" ht="15.6" x14ac:dyDescent="0.3">
      <c r="G5156" s="1"/>
      <c r="H5156" s="1"/>
      <c r="K5156">
        <v>-1.9609842326263149</v>
      </c>
      <c r="L5156">
        <v>-0.34761779393311937</v>
      </c>
      <c r="M5156">
        <v>-0.17763410409033953</v>
      </c>
      <c r="N5156">
        <v>-9.9481856131169721E-3</v>
      </c>
      <c r="O5156">
        <v>8.9907832906366973</v>
      </c>
      <c r="P5156">
        <v>8.51396865571588</v>
      </c>
      <c r="Q5156">
        <v>0.47681463492081649</v>
      </c>
      <c r="ID5156">
        <v>7.4317064711168839E-3</v>
      </c>
      <c r="IE5156">
        <v>1.7997273165499992</v>
      </c>
    </row>
    <row r="5157" spans="7:239" ht="15.6" x14ac:dyDescent="0.3">
      <c r="G5157" s="1"/>
      <c r="H5157" s="1"/>
      <c r="K5157">
        <v>-7.2392602592408387E-2</v>
      </c>
      <c r="L5157">
        <v>-0.79244941056102536</v>
      </c>
      <c r="M5157">
        <v>-6.5576228968695334E-3</v>
      </c>
      <c r="N5157">
        <v>-2.1224332276971781E-2</v>
      </c>
      <c r="O5157">
        <v>1.3315838011843373</v>
      </c>
      <c r="P5157">
        <v>0.31430561200994234</v>
      </c>
      <c r="Q5157">
        <v>1.0172781891743949</v>
      </c>
      <c r="ID5157">
        <v>-0.1407890310607558</v>
      </c>
      <c r="IE5157">
        <v>-0.38006875728175682</v>
      </c>
    </row>
    <row r="5158" spans="7:239" ht="15.6" x14ac:dyDescent="0.3">
      <c r="G5158" s="1"/>
      <c r="H5158" s="1"/>
      <c r="K5158">
        <v>-4.9170572805722387E-2</v>
      </c>
      <c r="L5158">
        <v>-1.1090875923915522</v>
      </c>
      <c r="M5158">
        <v>-4.4540748990396038E-3</v>
      </c>
      <c r="N5158">
        <v>-2.9687674668091732E-2</v>
      </c>
      <c r="O5158">
        <v>1.6364075308310451</v>
      </c>
      <c r="P5158">
        <v>0.21348295855027988</v>
      </c>
      <c r="Q5158">
        <v>1.4229245722807653</v>
      </c>
      <c r="ID5158">
        <v>0.74592112993534143</v>
      </c>
      <c r="IE5158">
        <v>4.2903635350548024E-2</v>
      </c>
    </row>
    <row r="5159" spans="7:239" ht="15.6" x14ac:dyDescent="0.3">
      <c r="G5159" s="1"/>
      <c r="H5159" s="1"/>
      <c r="K5159">
        <v>-2.6285079336105532</v>
      </c>
      <c r="L5159">
        <v>-0.41657008641266652</v>
      </c>
      <c r="M5159">
        <v>-0.23810117598749458</v>
      </c>
      <c r="N5159">
        <v>-1.2013572026577372E-2</v>
      </c>
      <c r="O5159">
        <v>11.987952064886697</v>
      </c>
      <c r="P5159">
        <v>11.412143853950768</v>
      </c>
      <c r="Q5159">
        <v>0.57580821093592816</v>
      </c>
      <c r="ID5159">
        <v>1.6751047847301845</v>
      </c>
      <c r="IE5159">
        <v>0.17696979159637785</v>
      </c>
    </row>
    <row r="5160" spans="7:239" ht="15.6" x14ac:dyDescent="0.3">
      <c r="G5160" s="1"/>
      <c r="H5160" s="1"/>
      <c r="K5160">
        <v>-0.89490289372732834</v>
      </c>
      <c r="L5160">
        <v>-1.8316026541961568</v>
      </c>
      <c r="M5160">
        <v>-8.1064024447665556E-2</v>
      </c>
      <c r="N5160">
        <v>-4.9296745796349607E-2</v>
      </c>
      <c r="O5160">
        <v>6.248166800380111</v>
      </c>
      <c r="P5160">
        <v>3.8853831970385966</v>
      </c>
      <c r="Q5160">
        <v>2.3627836033415144</v>
      </c>
      <c r="ID5160">
        <v>-1.1207449217627696</v>
      </c>
      <c r="IE5160">
        <v>0.38045325461967827</v>
      </c>
    </row>
    <row r="5161" spans="7:239" ht="15.6" x14ac:dyDescent="0.3">
      <c r="G5161" s="1"/>
      <c r="H5161" s="1"/>
      <c r="K5161">
        <v>2.5527560228101948E-2</v>
      </c>
      <c r="L5161">
        <v>-0.1134296888995803</v>
      </c>
      <c r="M5161">
        <v>2.3123925298766945E-3</v>
      </c>
      <c r="N5161">
        <v>-3.0261438698926165E-3</v>
      </c>
      <c r="O5161">
        <v>3.420996529911989E-2</v>
      </c>
      <c r="P5161">
        <v>-0.11083253196170688</v>
      </c>
      <c r="Q5161">
        <v>0.14504249726082677</v>
      </c>
      <c r="ID5161">
        <v>-0.89634876210886627</v>
      </c>
      <c r="IE5161">
        <v>-0.67911903153460551</v>
      </c>
    </row>
    <row r="5162" spans="7:239" ht="15.6" x14ac:dyDescent="0.3">
      <c r="G5162" s="1"/>
      <c r="H5162" s="1"/>
      <c r="K5162">
        <v>-0.89919509810530962</v>
      </c>
      <c r="L5162">
        <v>-0.69591982036503708</v>
      </c>
      <c r="M5162">
        <v>-8.1452830163983955E-2</v>
      </c>
      <c r="N5162">
        <v>-1.8915245313107117E-2</v>
      </c>
      <c r="O5162">
        <v>4.8106226730644561</v>
      </c>
      <c r="P5162">
        <v>3.9040185807046437</v>
      </c>
      <c r="Q5162">
        <v>0.90660409235981232</v>
      </c>
      <c r="ID5162">
        <v>-0.7604137640191807</v>
      </c>
      <c r="IE5162">
        <v>-0.70730833725341502</v>
      </c>
    </row>
    <row r="5163" spans="7:239" ht="15.6" x14ac:dyDescent="0.3">
      <c r="G5163" s="1"/>
      <c r="H5163" s="1"/>
      <c r="K5163">
        <v>3.0294299156909014E-2</v>
      </c>
      <c r="L5163">
        <v>0.86263776745723553</v>
      </c>
      <c r="M5163">
        <v>2.7441835585670007E-3</v>
      </c>
      <c r="N5163">
        <v>2.3088162065910453E-2</v>
      </c>
      <c r="O5163">
        <v>-1.238139388135554</v>
      </c>
      <c r="P5163">
        <v>-0.13152819343344174</v>
      </c>
      <c r="Q5163">
        <v>-1.1066111947021122</v>
      </c>
      <c r="ID5163">
        <v>-1.5952082299802972</v>
      </c>
      <c r="IE5163">
        <v>1.6777937733332184</v>
      </c>
    </row>
    <row r="5164" spans="7:239" ht="15.6" x14ac:dyDescent="0.3">
      <c r="G5164" s="1"/>
      <c r="H5164" s="1"/>
      <c r="K5164">
        <v>-0.49232201798804409</v>
      </c>
      <c r="L5164">
        <v>0.18281943438111922</v>
      </c>
      <c r="M5164">
        <v>-4.4596575094400209E-2</v>
      </c>
      <c r="N5164">
        <v>4.7281894871387719E-3</v>
      </c>
      <c r="O5164">
        <v>1.9108841016339384</v>
      </c>
      <c r="P5164">
        <v>2.1375053199970067</v>
      </c>
      <c r="Q5164">
        <v>-0.22662121836306831</v>
      </c>
      <c r="ID5164">
        <v>-0.22200015868131129</v>
      </c>
      <c r="IE5164">
        <v>-2.1756103628470687</v>
      </c>
    </row>
    <row r="5165" spans="7:239" ht="15.6" x14ac:dyDescent="0.3">
      <c r="G5165" s="1"/>
      <c r="H5165" s="1"/>
      <c r="K5165">
        <v>0.3680893892955816</v>
      </c>
      <c r="L5165">
        <v>-0.51539437006171118</v>
      </c>
      <c r="M5165">
        <v>3.3343067121509411E-2</v>
      </c>
      <c r="N5165">
        <v>-1.366664130960063E-2</v>
      </c>
      <c r="O5165">
        <v>-0.94308732817382956</v>
      </c>
      <c r="P5165">
        <v>-1.5981268338741292</v>
      </c>
      <c r="Q5165">
        <v>0.65503950570029967</v>
      </c>
      <c r="ID5165">
        <v>1.7149761129289673</v>
      </c>
      <c r="IE5165">
        <v>0.90931977990714863</v>
      </c>
    </row>
    <row r="5166" spans="7:239" ht="15.6" x14ac:dyDescent="0.3">
      <c r="G5166" s="1"/>
      <c r="H5166" s="1"/>
      <c r="K5166">
        <v>-0.26946077179827921</v>
      </c>
      <c r="L5166">
        <v>1.0429590304564205</v>
      </c>
      <c r="M5166">
        <v>-2.4408876924917115E-2</v>
      </c>
      <c r="N5166">
        <v>2.7813187131419025E-2</v>
      </c>
      <c r="O5166">
        <v>-0.16316793749104841</v>
      </c>
      <c r="P5166">
        <v>1.1699128054502503</v>
      </c>
      <c r="Q5166">
        <v>-1.3330807429412987</v>
      </c>
      <c r="ID5166">
        <v>-0.36352163696254386</v>
      </c>
      <c r="IE5166">
        <v>0.85296508768954959</v>
      </c>
    </row>
    <row r="5167" spans="7:239" ht="15.6" x14ac:dyDescent="0.3">
      <c r="G5167" s="1"/>
      <c r="H5167" s="1"/>
      <c r="K5167">
        <v>-5.8176354425087014E-2</v>
      </c>
      <c r="L5167">
        <v>-1.7166827208697581</v>
      </c>
      <c r="M5167">
        <v>-5.2698560373951042E-3</v>
      </c>
      <c r="N5167">
        <v>-4.5945643032588725E-2</v>
      </c>
      <c r="O5167">
        <v>2.4547490809925057</v>
      </c>
      <c r="P5167">
        <v>0.25258319258163825</v>
      </c>
      <c r="Q5167">
        <v>2.2021658884108675</v>
      </c>
      <c r="ID5167">
        <v>1.7873272862755578</v>
      </c>
      <c r="IE5167">
        <v>1.5196311802503879</v>
      </c>
    </row>
    <row r="5168" spans="7:239" ht="15.6" x14ac:dyDescent="0.3">
      <c r="G5168" s="1"/>
      <c r="H5168" s="1"/>
      <c r="K5168">
        <v>0.54069812294352837</v>
      </c>
      <c r="L5168">
        <v>0.18011827332638086</v>
      </c>
      <c r="M5168">
        <v>4.8978683792764849E-2</v>
      </c>
      <c r="N5168">
        <v>4.9974767550438172E-3</v>
      </c>
      <c r="O5168">
        <v>-2.5870670579463533</v>
      </c>
      <c r="P5168">
        <v>-2.3475389523046974</v>
      </c>
      <c r="Q5168">
        <v>-0.239528105641656</v>
      </c>
      <c r="ID5168">
        <v>1.029093621405238</v>
      </c>
      <c r="IE5168">
        <v>-1.5847284302802458</v>
      </c>
    </row>
    <row r="5169" spans="7:239" ht="15.6" x14ac:dyDescent="0.3">
      <c r="G5169" s="1"/>
      <c r="H5169" s="1"/>
      <c r="K5169">
        <v>0.25435674341176073</v>
      </c>
      <c r="L5169">
        <v>-1.4616471425140771</v>
      </c>
      <c r="M5169">
        <v>2.3040691242464696E-2</v>
      </c>
      <c r="N5169">
        <v>-3.9019342908372001E-2</v>
      </c>
      <c r="O5169">
        <v>0.76585372015584485</v>
      </c>
      <c r="P5169">
        <v>-1.1043359272080242</v>
      </c>
      <c r="Q5169">
        <v>1.8701896473638691</v>
      </c>
      <c r="ID5169">
        <v>-0.5787860708187732</v>
      </c>
      <c r="IE5169">
        <v>2.6246835717580161</v>
      </c>
    </row>
    <row r="5170" spans="7:239" ht="15.6" x14ac:dyDescent="0.3">
      <c r="G5170" s="1"/>
      <c r="H5170" s="1"/>
      <c r="K5170">
        <v>0.43982038709057653</v>
      </c>
      <c r="L5170">
        <v>0.75682038811522012</v>
      </c>
      <c r="M5170">
        <v>3.9840759105373588E-2</v>
      </c>
      <c r="N5170">
        <v>2.0392633201993013E-2</v>
      </c>
      <c r="O5170">
        <v>-2.8869749801623072</v>
      </c>
      <c r="P5170">
        <v>-1.9095599686790381</v>
      </c>
      <c r="Q5170">
        <v>-0.97741501148326926</v>
      </c>
      <c r="ID5170">
        <v>1.1440970655601184</v>
      </c>
      <c r="IE5170">
        <v>0.29046249329826596</v>
      </c>
    </row>
    <row r="5171" spans="7:239" ht="15.6" x14ac:dyDescent="0.3">
      <c r="G5171" s="1"/>
      <c r="H5171" s="1"/>
      <c r="K5171">
        <v>1.6235604273135804</v>
      </c>
      <c r="L5171">
        <v>-0.24789466469667615</v>
      </c>
      <c r="M5171">
        <v>0.14706885305045392</v>
      </c>
      <c r="N5171">
        <v>-6.0951212333959009E-3</v>
      </c>
      <c r="O5171">
        <v>-6.7568440199935829</v>
      </c>
      <c r="P5171">
        <v>-7.0489820156767173</v>
      </c>
      <c r="Q5171">
        <v>0.29213799568313414</v>
      </c>
      <c r="ID5171">
        <v>1.7060744556695284</v>
      </c>
      <c r="IE5171">
        <v>-0.92280669697567952</v>
      </c>
    </row>
    <row r="5172" spans="7:239" ht="15.6" x14ac:dyDescent="0.3">
      <c r="G5172" s="1"/>
      <c r="H5172" s="1"/>
      <c r="K5172">
        <v>0.88698336386086141</v>
      </c>
      <c r="L5172">
        <v>-0.84597865911194225</v>
      </c>
      <c r="M5172">
        <v>8.0346640508906164E-2</v>
      </c>
      <c r="N5172">
        <v>-2.2339197946265894E-2</v>
      </c>
      <c r="O5172">
        <v>-2.7802856343700126</v>
      </c>
      <c r="P5172">
        <v>-3.8509991219760447</v>
      </c>
      <c r="Q5172">
        <v>1.070713487606032</v>
      </c>
      <c r="ID5172">
        <v>1.7239378589499323</v>
      </c>
      <c r="IE5172">
        <v>0.58035313482413631</v>
      </c>
    </row>
    <row r="5173" spans="7:239" ht="15.6" x14ac:dyDescent="0.3">
      <c r="G5173" s="1"/>
      <c r="H5173" s="1"/>
      <c r="K5173">
        <v>-0.31813373340048745</v>
      </c>
      <c r="L5173">
        <v>-0.59088443660590839</v>
      </c>
      <c r="M5173">
        <v>-2.8817876132448902E-2</v>
      </c>
      <c r="N5173">
        <v>-1.5913115435777378E-2</v>
      </c>
      <c r="O5173">
        <v>2.1439478758948596</v>
      </c>
      <c r="P5173">
        <v>1.3812352947224174</v>
      </c>
      <c r="Q5173">
        <v>0.76271258117244223</v>
      </c>
      <c r="ID5173">
        <v>0.92016077006362607</v>
      </c>
      <c r="IE5173">
        <v>-0.54609344259668469</v>
      </c>
    </row>
    <row r="5174" spans="7:239" ht="15.6" x14ac:dyDescent="0.3">
      <c r="G5174" s="1"/>
      <c r="H5174" s="1"/>
      <c r="K5174">
        <v>1.8051071547653772</v>
      </c>
      <c r="L5174">
        <v>0.4123914637923331</v>
      </c>
      <c r="M5174">
        <v>0.16351411035792474</v>
      </c>
      <c r="N5174">
        <v>1.1629537181364055E-2</v>
      </c>
      <c r="O5174">
        <v>-8.3946015492548103</v>
      </c>
      <c r="P5174">
        <v>-7.837200055044776</v>
      </c>
      <c r="Q5174">
        <v>-0.55740149421003393</v>
      </c>
      <c r="ID5174">
        <v>0.62399510283060555</v>
      </c>
      <c r="IE5174">
        <v>-0.57432170794605641</v>
      </c>
    </row>
    <row r="5175" spans="7:239" ht="15.6" x14ac:dyDescent="0.3">
      <c r="G5175" s="1"/>
      <c r="H5175" s="1"/>
      <c r="K5175">
        <v>-2.5298296349076741E-2</v>
      </c>
      <c r="L5175">
        <v>0.49096832786101496</v>
      </c>
      <c r="M5175">
        <v>-2.2916248546076402E-3</v>
      </c>
      <c r="N5175">
        <v>1.3126509809259352E-2</v>
      </c>
      <c r="O5175">
        <v>-0.51931396487511017</v>
      </c>
      <c r="P5175">
        <v>0.10983714125563564</v>
      </c>
      <c r="Q5175">
        <v>-0.62915110613074576</v>
      </c>
      <c r="ID5175">
        <v>0.53761504242270142</v>
      </c>
      <c r="IE5175">
        <v>-0.95755611318272327</v>
      </c>
    </row>
    <row r="5176" spans="7:239" ht="15.6" x14ac:dyDescent="0.3">
      <c r="G5176" s="1"/>
      <c r="H5176" s="1"/>
      <c r="K5176">
        <v>0.5714723110282236</v>
      </c>
      <c r="L5176">
        <v>0.52741916664556499</v>
      </c>
      <c r="M5176">
        <v>5.1766337685428321E-2</v>
      </c>
      <c r="N5176">
        <v>1.4298991556793485E-2</v>
      </c>
      <c r="O5176">
        <v>-3.1664986027219535</v>
      </c>
      <c r="P5176">
        <v>-2.4811506705423776</v>
      </c>
      <c r="Q5176">
        <v>-0.6853479321795759</v>
      </c>
      <c r="ID5176">
        <v>0.75182955919803407</v>
      </c>
      <c r="IE5176">
        <v>-0.24904972848572707</v>
      </c>
    </row>
    <row r="5177" spans="7:239" ht="15.6" x14ac:dyDescent="0.3">
      <c r="G5177" s="1"/>
      <c r="H5177" s="1"/>
      <c r="K5177">
        <v>0.60754636419063501</v>
      </c>
      <c r="L5177">
        <v>-1.087006796945563</v>
      </c>
      <c r="M5177">
        <v>5.5034075389688249E-2</v>
      </c>
      <c r="N5177">
        <v>-2.8879814363722053E-2</v>
      </c>
      <c r="O5177">
        <v>-1.2535687317973627</v>
      </c>
      <c r="P5177">
        <v>-2.6377727141057061</v>
      </c>
      <c r="Q5177">
        <v>1.3842039823083434</v>
      </c>
      <c r="ID5177">
        <v>1.1735604233799677</v>
      </c>
      <c r="IE5177">
        <v>-0.52654918294004083</v>
      </c>
    </row>
    <row r="5178" spans="7:239" ht="15.6" x14ac:dyDescent="0.3">
      <c r="G5178" s="1"/>
      <c r="H5178" s="1"/>
      <c r="K5178">
        <v>-1.1770556550361873</v>
      </c>
      <c r="L5178">
        <v>-5.4374660149233124E-2</v>
      </c>
      <c r="M5178">
        <v>-0.10662259454620721</v>
      </c>
      <c r="N5178">
        <v>-1.843859566590984E-3</v>
      </c>
      <c r="O5178">
        <v>5.1987764131337837</v>
      </c>
      <c r="P5178">
        <v>5.1104005765460432</v>
      </c>
      <c r="Q5178">
        <v>8.8375836587740342E-2</v>
      </c>
      <c r="ID5178">
        <v>0.43175541823962321</v>
      </c>
      <c r="IE5178">
        <v>-1.1652060803054294</v>
      </c>
    </row>
    <row r="5179" spans="7:239" ht="15.6" x14ac:dyDescent="0.3">
      <c r="G5179" s="1"/>
      <c r="H5179" s="1"/>
      <c r="K5179">
        <v>0.47835302349685249</v>
      </c>
      <c r="L5179">
        <v>0.41197799942316216</v>
      </c>
      <c r="M5179">
        <v>4.3331205500804625E-2</v>
      </c>
      <c r="N5179">
        <v>1.1179805949476011E-2</v>
      </c>
      <c r="O5179">
        <v>-2.6127023594693752</v>
      </c>
      <c r="P5179">
        <v>-2.076856397241218</v>
      </c>
      <c r="Q5179">
        <v>-0.53584596222815739</v>
      </c>
      <c r="ID5179">
        <v>0.73825390860235462</v>
      </c>
      <c r="IE5179">
        <v>0.60034164443802218</v>
      </c>
    </row>
    <row r="5180" spans="7:239" ht="15.6" x14ac:dyDescent="0.3">
      <c r="G5180" s="1"/>
      <c r="H5180" s="1"/>
      <c r="K5180">
        <v>0.36341437977254015</v>
      </c>
      <c r="L5180">
        <v>1.2986991013931377</v>
      </c>
      <c r="M5180">
        <v>3.2919585323735304E-2</v>
      </c>
      <c r="N5180">
        <v>3.4864250468840535E-2</v>
      </c>
      <c r="O5180">
        <v>-3.2488662932016803</v>
      </c>
      <c r="P5180">
        <v>-1.5778294322519648</v>
      </c>
      <c r="Q5180">
        <v>-1.6710368609497155</v>
      </c>
      <c r="ID5180">
        <v>-0.39493125303708232</v>
      </c>
      <c r="IE5180">
        <v>-0.11035723895393959</v>
      </c>
    </row>
    <row r="5181" spans="7:239" ht="15.6" x14ac:dyDescent="0.3">
      <c r="G5181" s="1"/>
      <c r="H5181" s="1"/>
      <c r="K5181">
        <v>0.48302527209297019</v>
      </c>
      <c r="L5181">
        <v>-1.4190914888473543</v>
      </c>
      <c r="M5181">
        <v>4.3754437202340124E-2</v>
      </c>
      <c r="N5181">
        <v>-3.7805246071525613E-2</v>
      </c>
      <c r="O5181">
        <v>-0.28514359375977683</v>
      </c>
      <c r="P5181">
        <v>-2.0971418117984699</v>
      </c>
      <c r="Q5181">
        <v>1.8119982180386931</v>
      </c>
      <c r="ID5181">
        <v>1.2849254801677148</v>
      </c>
      <c r="IE5181">
        <v>-0.8988059020468917</v>
      </c>
    </row>
    <row r="5182" spans="7:239" ht="15.6" x14ac:dyDescent="0.3">
      <c r="G5182" s="1"/>
      <c r="H5182" s="1"/>
      <c r="K5182">
        <v>-0.33656248796578059</v>
      </c>
      <c r="L5182">
        <v>-1.8560309663101437</v>
      </c>
      <c r="M5182">
        <v>-3.0487229333888137E-2</v>
      </c>
      <c r="N5182">
        <v>-4.9765670125428818E-2</v>
      </c>
      <c r="O5182">
        <v>3.8465061313870832</v>
      </c>
      <c r="P5182">
        <v>1.4612470745839263</v>
      </c>
      <c r="Q5182">
        <v>2.3852590568031569</v>
      </c>
      <c r="ID5182">
        <v>0.43551214907343488</v>
      </c>
      <c r="IE5182">
        <v>0.37901127773141702</v>
      </c>
    </row>
    <row r="5183" spans="7:239" ht="15.6" x14ac:dyDescent="0.3">
      <c r="G5183" s="1"/>
      <c r="H5183" s="1"/>
      <c r="K5183">
        <v>0.32030803621252546</v>
      </c>
      <c r="L5183">
        <v>7.0679759838433415E-2</v>
      </c>
      <c r="M5183">
        <v>2.9014833520280729E-2</v>
      </c>
      <c r="N5183">
        <v>1.9968000922615833E-3</v>
      </c>
      <c r="O5183">
        <v>-1.4863816714241498</v>
      </c>
      <c r="P5183">
        <v>-1.3906754246743722</v>
      </c>
      <c r="Q5183">
        <v>-9.5706246749777499E-2</v>
      </c>
      <c r="ID5183">
        <v>-1.2624855697362201</v>
      </c>
      <c r="IE5183">
        <v>-1.6981483831186424E-2</v>
      </c>
    </row>
    <row r="5184" spans="7:239" ht="15.6" x14ac:dyDescent="0.3">
      <c r="G5184" s="1"/>
      <c r="H5184" s="1"/>
      <c r="K5184">
        <v>-0.11239534768885942</v>
      </c>
      <c r="L5184">
        <v>0.5457972460348649</v>
      </c>
      <c r="M5184">
        <v>-1.0181237849063997E-2</v>
      </c>
      <c r="N5184">
        <v>1.4564550468563333E-2</v>
      </c>
      <c r="O5184">
        <v>-0.21009133601755692</v>
      </c>
      <c r="P5184">
        <v>0.48798478404369194</v>
      </c>
      <c r="Q5184">
        <v>-0.69807612006124886</v>
      </c>
      <c r="ID5184">
        <v>-0.70581158911177166</v>
      </c>
      <c r="IE5184">
        <v>0.48889830966364828</v>
      </c>
    </row>
    <row r="5185" spans="7:239" ht="15.6" x14ac:dyDescent="0.3">
      <c r="G5185" s="1"/>
      <c r="H5185" s="1"/>
      <c r="K5185">
        <v>-1.7706249979398998</v>
      </c>
      <c r="L5185">
        <v>-0.76866865969646203</v>
      </c>
      <c r="M5185">
        <v>-0.16039057324177319</v>
      </c>
      <c r="N5185">
        <v>-2.1149619024423284E-2</v>
      </c>
      <c r="O5185">
        <v>8.7011867153672817</v>
      </c>
      <c r="P5185">
        <v>7.6874895181066965</v>
      </c>
      <c r="Q5185">
        <v>1.0136971972605844</v>
      </c>
      <c r="ID5185">
        <v>1.8571839111882242</v>
      </c>
      <c r="IE5185">
        <v>-0.86158873920792489</v>
      </c>
    </row>
    <row r="5186" spans="7:239" ht="15.6" x14ac:dyDescent="0.3">
      <c r="G5186" s="1"/>
      <c r="H5186" s="1"/>
      <c r="K5186">
        <v>0.96975772856360076</v>
      </c>
      <c r="L5186">
        <v>-0.12670489048575251</v>
      </c>
      <c r="M5186">
        <v>8.7844686577295966E-2</v>
      </c>
      <c r="N5186">
        <v>-3.0691008484278895E-3</v>
      </c>
      <c r="O5186">
        <v>-4.0632776198114673</v>
      </c>
      <c r="P5186">
        <v>-4.2103790368426077</v>
      </c>
      <c r="Q5186">
        <v>0.14710141703114055</v>
      </c>
      <c r="ID5186">
        <v>-4.9350723399624041E-3</v>
      </c>
      <c r="IE5186">
        <v>-1.4105360411188088</v>
      </c>
    </row>
    <row r="5187" spans="7:239" ht="15.6" x14ac:dyDescent="0.3">
      <c r="G5187" s="1"/>
      <c r="H5187" s="1"/>
      <c r="K5187">
        <v>-0.18345345199292237</v>
      </c>
      <c r="L5187">
        <v>-0.10577424607148793</v>
      </c>
      <c r="M5187">
        <v>-1.6617976343133996E-2</v>
      </c>
      <c r="N5187">
        <v>-2.8904340253933856E-3</v>
      </c>
      <c r="O5187">
        <v>0.93503438008736328</v>
      </c>
      <c r="P5187">
        <v>0.79649642973353652</v>
      </c>
      <c r="Q5187">
        <v>0.13853795035382679</v>
      </c>
      <c r="ID5187">
        <v>0.11951207310342395</v>
      </c>
      <c r="IE5187">
        <v>-0.13986636924336365</v>
      </c>
    </row>
    <row r="5188" spans="7:239" ht="15.6" x14ac:dyDescent="0.3">
      <c r="G5188" s="1"/>
      <c r="H5188" s="1"/>
      <c r="K5188">
        <v>-0.98335712421144461</v>
      </c>
      <c r="L5188">
        <v>0.24111913103523566</v>
      </c>
      <c r="M5188">
        <v>-8.9076576371146812E-2</v>
      </c>
      <c r="N5188">
        <v>6.1255282807449211E-3</v>
      </c>
      <c r="O5188">
        <v>3.9758278795455166</v>
      </c>
      <c r="P5188">
        <v>4.269423279196026</v>
      </c>
      <c r="Q5188">
        <v>-0.29359539965050951</v>
      </c>
      <c r="ID5188">
        <v>-1.8041083800625246</v>
      </c>
      <c r="IE5188">
        <v>1.0555028808991758</v>
      </c>
    </row>
    <row r="5189" spans="7:239" ht="15.6" x14ac:dyDescent="0.3">
      <c r="G5189" s="1"/>
      <c r="H5189" s="1"/>
      <c r="K5189">
        <v>1.0107670275417122</v>
      </c>
      <c r="L5189">
        <v>1.2616172024265386</v>
      </c>
      <c r="M5189">
        <v>9.1559479364585986E-2</v>
      </c>
      <c r="N5189">
        <v>3.4086235226488876E-2</v>
      </c>
      <c r="O5189">
        <v>-6.0221750841797483</v>
      </c>
      <c r="P5189">
        <v>-4.3884283450845754</v>
      </c>
      <c r="Q5189">
        <v>-1.633746739095173</v>
      </c>
      <c r="ID5189">
        <v>-0.50120881699676345</v>
      </c>
      <c r="IE5189">
        <v>-1.0185972852351912</v>
      </c>
    </row>
    <row r="5190" spans="7:239" ht="15.6" x14ac:dyDescent="0.3">
      <c r="G5190" s="1"/>
      <c r="H5190" s="1"/>
      <c r="K5190">
        <v>-1.8687932273746015</v>
      </c>
      <c r="L5190">
        <v>0.49422147020096802</v>
      </c>
      <c r="M5190">
        <v>-0.16928305957370746</v>
      </c>
      <c r="N5190">
        <v>1.2604019298375275E-2</v>
      </c>
      <c r="O5190">
        <v>7.5095964524549332</v>
      </c>
      <c r="P5190">
        <v>8.113704688268875</v>
      </c>
      <c r="Q5190">
        <v>-0.60410823581394191</v>
      </c>
      <c r="ID5190">
        <v>-0.90853053404283779</v>
      </c>
      <c r="IE5190">
        <v>0.99003911900069619</v>
      </c>
    </row>
    <row r="5191" spans="7:239" ht="15.6" x14ac:dyDescent="0.3">
      <c r="G5191" s="1"/>
      <c r="H5191" s="1"/>
      <c r="K5191">
        <v>0.57102169219891674</v>
      </c>
      <c r="L5191">
        <v>-1.5014534596839268</v>
      </c>
      <c r="M5191">
        <v>5.1725518758535191E-2</v>
      </c>
      <c r="N5191">
        <v>-3.9979581048843714E-2</v>
      </c>
      <c r="O5191">
        <v>-0.56298054928374031</v>
      </c>
      <c r="P5191">
        <v>-2.4791942271786005</v>
      </c>
      <c r="Q5191">
        <v>1.9162136778948602</v>
      </c>
      <c r="ID5191">
        <v>-0.42542241394298208</v>
      </c>
      <c r="IE5191">
        <v>-0.303901348217265</v>
      </c>
    </row>
    <row r="5192" spans="7:239" ht="15.6" x14ac:dyDescent="0.3">
      <c r="G5192" s="1"/>
      <c r="H5192" s="1"/>
      <c r="K5192">
        <v>-0.22443963537959183</v>
      </c>
      <c r="L5192">
        <v>-1.1470899612974312</v>
      </c>
      <c r="M5192">
        <v>-2.0330675224053948E-2</v>
      </c>
      <c r="N5192">
        <v>-3.0762301819809674E-2</v>
      </c>
      <c r="O5192">
        <v>2.4488766236996669</v>
      </c>
      <c r="P5192">
        <v>0.97444537744342041</v>
      </c>
      <c r="Q5192">
        <v>1.4744312462562463</v>
      </c>
      <c r="ID5192">
        <v>0.95022773164596119</v>
      </c>
      <c r="IE5192">
        <v>-0.96183493490012806</v>
      </c>
    </row>
    <row r="5193" spans="7:239" ht="15.6" x14ac:dyDescent="0.3">
      <c r="G5193" s="1"/>
      <c r="H5193" s="1"/>
      <c r="K5193">
        <v>1.440156703340207</v>
      </c>
      <c r="L5193">
        <v>-1.0988829724585776</v>
      </c>
      <c r="M5193">
        <v>0.13045538127806239</v>
      </c>
      <c r="N5193">
        <v>-2.8922248495077768E-2</v>
      </c>
      <c r="O5193">
        <v>-4.8664636470445757</v>
      </c>
      <c r="P5193">
        <v>-6.2527014891578547</v>
      </c>
      <c r="Q5193">
        <v>1.3862378421132791</v>
      </c>
      <c r="ID5193">
        <v>0.79116874977822438</v>
      </c>
      <c r="IE5193">
        <v>1.8307430092971397</v>
      </c>
    </row>
    <row r="5194" spans="7:239" ht="15.6" x14ac:dyDescent="0.3">
      <c r="G5194" s="1"/>
      <c r="H5194" s="1"/>
      <c r="K5194">
        <v>-0.34848814346816598</v>
      </c>
      <c r="L5194">
        <v>-1.7880561651766018</v>
      </c>
      <c r="M5194">
        <v>-3.1567504787209412E-2</v>
      </c>
      <c r="N5194">
        <v>-4.7951083488905685E-2</v>
      </c>
      <c r="O5194">
        <v>3.811310736733911</v>
      </c>
      <c r="P5194">
        <v>1.5130244705756277</v>
      </c>
      <c r="Q5194">
        <v>2.298286266158283</v>
      </c>
      <c r="ID5194">
        <v>2.8107845692824037E-2</v>
      </c>
      <c r="IE5194">
        <v>-1.6225403969689773</v>
      </c>
    </row>
    <row r="5195" spans="7:239" ht="15.6" x14ac:dyDescent="0.3">
      <c r="G5195" s="1"/>
      <c r="H5195" s="1"/>
      <c r="K5195">
        <v>-1.1027944279904609</v>
      </c>
      <c r="L5195">
        <v>1.4408731139338553</v>
      </c>
      <c r="M5195">
        <v>-9.9895703878019645E-2</v>
      </c>
      <c r="N5195">
        <v>3.8183053166170405E-2</v>
      </c>
      <c r="O5195">
        <v>2.9578755527407816</v>
      </c>
      <c r="P5195">
        <v>4.7879819926110043</v>
      </c>
      <c r="Q5195">
        <v>-1.8301064398702225</v>
      </c>
      <c r="ID5195">
        <v>0.22759612005355051</v>
      </c>
      <c r="IE5195">
        <v>-0.17312537309076248</v>
      </c>
    </row>
    <row r="5196" spans="7:239" ht="15.6" x14ac:dyDescent="0.3">
      <c r="G5196" s="1"/>
      <c r="H5196" s="1"/>
      <c r="K5196">
        <v>2.2677547445346975</v>
      </c>
      <c r="L5196">
        <v>-0.16158784446298027</v>
      </c>
      <c r="M5196">
        <v>0.20542265238029639</v>
      </c>
      <c r="N5196">
        <v>-3.5731626720403621E-3</v>
      </c>
      <c r="O5196">
        <v>-9.6746074598059018</v>
      </c>
      <c r="P5196">
        <v>-9.8458684636954139</v>
      </c>
      <c r="Q5196">
        <v>0.17126100388951213</v>
      </c>
      <c r="ID5196">
        <v>0.61933684000533051</v>
      </c>
      <c r="IE5196">
        <v>0.81717509493847051</v>
      </c>
    </row>
    <row r="5197" spans="7:239" ht="15.6" x14ac:dyDescent="0.3">
      <c r="G5197" s="1"/>
      <c r="H5197" s="1"/>
      <c r="K5197">
        <v>-0.33146201378335827</v>
      </c>
      <c r="L5197">
        <v>-0.93743736107891729</v>
      </c>
      <c r="M5197">
        <v>-3.0025207178504931E-2</v>
      </c>
      <c r="N5197">
        <v>-2.5188851621551343E-2</v>
      </c>
      <c r="O5197">
        <v>2.6463992845622606</v>
      </c>
      <c r="P5197">
        <v>1.4391024409882383</v>
      </c>
      <c r="Q5197">
        <v>1.2072968435740223</v>
      </c>
      <c r="ID5197">
        <v>-0.2350096597511887</v>
      </c>
      <c r="IE5197">
        <v>-1.2153605154430485</v>
      </c>
    </row>
    <row r="5198" spans="7:239" ht="15.6" x14ac:dyDescent="0.3">
      <c r="G5198" s="1"/>
      <c r="H5198" s="1"/>
      <c r="K5198">
        <v>0.32671841876701679</v>
      </c>
      <c r="L5198">
        <v>0.26821115758787262</v>
      </c>
      <c r="M5198">
        <v>2.9595512621620756E-2</v>
      </c>
      <c r="N5198">
        <v>7.2834765052457208E-3</v>
      </c>
      <c r="O5198">
        <v>-1.7676028997277655</v>
      </c>
      <c r="P5198">
        <v>-1.4185072630094473</v>
      </c>
      <c r="Q5198">
        <v>-0.34909563671831828</v>
      </c>
      <c r="ID5198">
        <v>0.10900040821400206</v>
      </c>
      <c r="IE5198">
        <v>-1.6638815980620072</v>
      </c>
    </row>
    <row r="5199" spans="7:239" ht="15.6" x14ac:dyDescent="0.3">
      <c r="G5199" s="1"/>
      <c r="H5199" s="1"/>
      <c r="K5199">
        <v>1.0071331606223182</v>
      </c>
      <c r="L5199">
        <v>-1.5759536405818657</v>
      </c>
      <c r="M5199">
        <v>9.1230308592138945E-2</v>
      </c>
      <c r="N5199">
        <v>-4.1828490965048905E-2</v>
      </c>
      <c r="O5199">
        <v>-2.3678196761052659</v>
      </c>
      <c r="P5199">
        <v>-4.3726512528795416</v>
      </c>
      <c r="Q5199">
        <v>2.0048315767742757</v>
      </c>
      <c r="ID5199">
        <v>0.9384438087160335</v>
      </c>
      <c r="IE5199">
        <v>0.13558941710067701</v>
      </c>
    </row>
    <row r="5200" spans="7:239" ht="15.6" x14ac:dyDescent="0.3">
      <c r="G5200" s="1"/>
      <c r="H5200" s="1"/>
      <c r="K5200">
        <v>-0.46127845316908117</v>
      </c>
      <c r="L5200">
        <v>0.64652291829106268</v>
      </c>
      <c r="M5200">
        <v>-4.1784519937280711E-2</v>
      </c>
      <c r="N5200">
        <v>1.7143911529766916E-2</v>
      </c>
      <c r="O5200">
        <v>1.1810196511174953</v>
      </c>
      <c r="P5200">
        <v>2.0027240538180555</v>
      </c>
      <c r="Q5200">
        <v>-0.82170440270056022</v>
      </c>
      <c r="ID5200">
        <v>-0.32523483950108789</v>
      </c>
      <c r="IE5200">
        <v>-0.39306229475064569</v>
      </c>
    </row>
    <row r="5201" spans="7:239" ht="15.6" x14ac:dyDescent="0.3">
      <c r="G5201" s="1"/>
      <c r="H5201" s="1"/>
      <c r="K5201">
        <v>-1.8368254910548512</v>
      </c>
      <c r="L5201">
        <v>1.6401862201813109</v>
      </c>
      <c r="M5201">
        <v>-0.16638728912003592</v>
      </c>
      <c r="N5201">
        <v>4.327258061882544E-2</v>
      </c>
      <c r="O5201">
        <v>5.9008644460740598</v>
      </c>
      <c r="P5201">
        <v>7.9749109639276918</v>
      </c>
      <c r="Q5201">
        <v>-2.0740465178536316</v>
      </c>
      <c r="ID5201">
        <v>0.91405064218283616</v>
      </c>
      <c r="IE5201">
        <v>-1.0350172643959443</v>
      </c>
    </row>
    <row r="5202" spans="7:239" ht="15.6" x14ac:dyDescent="0.3">
      <c r="G5202" s="1"/>
      <c r="H5202" s="1"/>
      <c r="K5202">
        <v>2.4640701945330738E-2</v>
      </c>
      <c r="L5202">
        <v>0.98571717840465256</v>
      </c>
      <c r="M5202">
        <v>2.232057219732882E-3</v>
      </c>
      <c r="N5202">
        <v>2.6379035927192845E-2</v>
      </c>
      <c r="O5202">
        <v>-1.3713242257512008</v>
      </c>
      <c r="P5202">
        <v>-0.10698207590196407</v>
      </c>
      <c r="Q5202">
        <v>-1.2643421498492367</v>
      </c>
      <c r="ID5202">
        <v>-1.2752303789638317</v>
      </c>
      <c r="IE5202">
        <v>1.0706357794971273</v>
      </c>
    </row>
    <row r="5203" spans="7:239" ht="15.6" x14ac:dyDescent="0.3">
      <c r="G5203" s="1"/>
      <c r="H5203" s="1"/>
      <c r="K5203">
        <v>-2.1877726670663704</v>
      </c>
      <c r="L5203">
        <v>-0.14930757309837078</v>
      </c>
      <c r="M5203">
        <v>-0.19817754329783197</v>
      </c>
      <c r="N5203">
        <v>-4.7177767700296936E-3</v>
      </c>
      <c r="O5203">
        <v>9.7247339090397151</v>
      </c>
      <c r="P5203">
        <v>9.4986117702173782</v>
      </c>
      <c r="Q5203">
        <v>0.22612213882233756</v>
      </c>
      <c r="ID5203">
        <v>-0.13080363442009968</v>
      </c>
      <c r="IE5203">
        <v>-1.8223898535000915</v>
      </c>
    </row>
    <row r="5204" spans="7:239" ht="15.6" x14ac:dyDescent="0.3">
      <c r="G5204" s="1"/>
      <c r="H5204" s="1"/>
      <c r="K5204">
        <v>2.0962451181546733</v>
      </c>
      <c r="L5204">
        <v>0.97319767776684918</v>
      </c>
      <c r="M5204">
        <v>0.18988659741463157</v>
      </c>
      <c r="N5204">
        <v>2.6729044297164915E-2</v>
      </c>
      <c r="O5204">
        <v>-10.382346302904088</v>
      </c>
      <c r="P5204">
        <v>-9.1012283187833827</v>
      </c>
      <c r="Q5204">
        <v>-1.2811179841207057</v>
      </c>
      <c r="ID5204">
        <v>-0.27120973030087592</v>
      </c>
      <c r="IE5204">
        <v>-0.25070832568432605</v>
      </c>
    </row>
    <row r="5205" spans="7:239" ht="15.6" x14ac:dyDescent="0.3">
      <c r="G5205" s="1"/>
      <c r="H5205" s="1"/>
      <c r="K5205">
        <v>-1.8299652226419811</v>
      </c>
      <c r="L5205">
        <v>0.2605305222958097</v>
      </c>
      <c r="M5205">
        <v>-0.16576585748735656</v>
      </c>
      <c r="N5205">
        <v>6.3649238846328875E-3</v>
      </c>
      <c r="O5205">
        <v>7.6400562793687312</v>
      </c>
      <c r="P5205">
        <v>7.9451258645550418</v>
      </c>
      <c r="Q5205">
        <v>-0.30506958518631039</v>
      </c>
      <c r="ID5205">
        <v>0.88098742201663161</v>
      </c>
      <c r="IE5205">
        <v>-0.77799521099443858</v>
      </c>
    </row>
    <row r="5206" spans="7:239" ht="15.6" x14ac:dyDescent="0.3">
      <c r="G5206" s="1"/>
      <c r="H5206" s="1"/>
      <c r="K5206">
        <v>-1.3676812486093328</v>
      </c>
      <c r="L5206">
        <v>-2.7163495697179938</v>
      </c>
      <c r="M5206">
        <v>-0.1238902532900537</v>
      </c>
      <c r="N5206">
        <v>-7.3122694042733138E-2</v>
      </c>
      <c r="O5206">
        <v>9.4427929082159405</v>
      </c>
      <c r="P5206">
        <v>5.9380361595641498</v>
      </c>
      <c r="Q5206">
        <v>3.5047567486517912</v>
      </c>
      <c r="ID5206">
        <v>-0.60456012125872616</v>
      </c>
      <c r="IE5206">
        <v>0.5724846038941831</v>
      </c>
    </row>
    <row r="5207" spans="7:239" ht="15.6" x14ac:dyDescent="0.3">
      <c r="G5207" s="1"/>
      <c r="H5207" s="1"/>
      <c r="K5207">
        <v>-0.41564455137423484</v>
      </c>
      <c r="L5207">
        <v>1.19749334140919E-2</v>
      </c>
      <c r="M5207">
        <v>-3.765081140122703E-2</v>
      </c>
      <c r="N5207">
        <v>1.8293920316348378E-4</v>
      </c>
      <c r="O5207">
        <v>1.7958279527699659</v>
      </c>
      <c r="P5207">
        <v>1.8045961938102304</v>
      </c>
      <c r="Q5207">
        <v>-8.7682410402645499E-3</v>
      </c>
      <c r="ID5207">
        <v>-0.67024571939477717</v>
      </c>
      <c r="IE5207">
        <v>2.1933401521078113</v>
      </c>
    </row>
    <row r="5208" spans="7:239" ht="15.6" x14ac:dyDescent="0.3">
      <c r="G5208" s="1"/>
      <c r="H5208" s="1"/>
      <c r="K5208">
        <v>-0.92758424948003237</v>
      </c>
      <c r="L5208">
        <v>0.22401141297675214</v>
      </c>
      <c r="M5208">
        <v>-8.4024437516267481E-2</v>
      </c>
      <c r="N5208">
        <v>5.6862859481262209E-3</v>
      </c>
      <c r="O5208">
        <v>3.7547326309517328</v>
      </c>
      <c r="P5208">
        <v>4.0272752295574765</v>
      </c>
      <c r="Q5208">
        <v>-0.27254259860574365</v>
      </c>
      <c r="ID5208">
        <v>1.6714516240149939</v>
      </c>
      <c r="IE5208">
        <v>2.0268441258728136</v>
      </c>
    </row>
    <row r="5209" spans="7:239" ht="15.6" x14ac:dyDescent="0.3">
      <c r="G5209" s="1"/>
      <c r="H5209" s="1"/>
      <c r="K5209">
        <v>-0.65283636737537942</v>
      </c>
      <c r="L5209">
        <v>2.0193180767514418</v>
      </c>
      <c r="M5209">
        <v>-5.9136632159966861E-2</v>
      </c>
      <c r="N5209">
        <v>5.3806960979253575E-2</v>
      </c>
      <c r="O5209">
        <v>0.25545012096769382</v>
      </c>
      <c r="P5209">
        <v>2.8344074759343423</v>
      </c>
      <c r="Q5209">
        <v>-2.5789573549666485</v>
      </c>
      <c r="ID5209">
        <v>0.87374593914267029</v>
      </c>
      <c r="IE5209">
        <v>7.8570373222920403E-2</v>
      </c>
    </row>
    <row r="5210" spans="7:239" ht="15.6" x14ac:dyDescent="0.3">
      <c r="G5210" s="1"/>
      <c r="H5210" s="1"/>
      <c r="K5210">
        <v>-0.45939613766738763</v>
      </c>
      <c r="L5210">
        <v>0.52493249725700442</v>
      </c>
      <c r="M5210">
        <v>-4.1614011973883737E-2</v>
      </c>
      <c r="N5210">
        <v>1.3891625698036826E-2</v>
      </c>
      <c r="O5210">
        <v>1.3287286752895826</v>
      </c>
      <c r="P5210">
        <v>1.994551639723668</v>
      </c>
      <c r="Q5210">
        <v>-0.6658229644340854</v>
      </c>
      <c r="ID5210">
        <v>1.3548556339477889</v>
      </c>
      <c r="IE5210">
        <v>0.15620834731431044</v>
      </c>
    </row>
    <row r="5211" spans="7:239" ht="15.6" x14ac:dyDescent="0.3">
      <c r="G5211" s="1"/>
      <c r="H5211" s="1"/>
      <c r="K5211">
        <v>5.5442285118173583E-2</v>
      </c>
      <c r="L5211">
        <v>0.34029868032193139</v>
      </c>
      <c r="M5211">
        <v>5.0221926733689587E-3</v>
      </c>
      <c r="N5211">
        <v>9.1223407250907423E-3</v>
      </c>
      <c r="O5211">
        <v>-0.67794478217407561</v>
      </c>
      <c r="P5211">
        <v>-0.24071273488273048</v>
      </c>
      <c r="Q5211">
        <v>-0.43723204729134507</v>
      </c>
      <c r="ID5211">
        <v>1.4199078082351331</v>
      </c>
      <c r="IE5211">
        <v>1.0398856910047243</v>
      </c>
    </row>
    <row r="5212" spans="7:239" ht="15.6" x14ac:dyDescent="0.3">
      <c r="G5212" s="1"/>
      <c r="H5212" s="1"/>
      <c r="K5212">
        <v>-0.65286188262844846</v>
      </c>
      <c r="L5212">
        <v>-0.11986103772134932</v>
      </c>
      <c r="M5212">
        <v>-5.9138943437663107E-2</v>
      </c>
      <c r="N5212">
        <v>-3.4225002370854283E-3</v>
      </c>
      <c r="O5212">
        <v>2.9985580372125789</v>
      </c>
      <c r="P5212">
        <v>2.834518255032541</v>
      </c>
      <c r="Q5212">
        <v>0.16403978218003804</v>
      </c>
      <c r="ID5212">
        <v>-0.75366659199456265</v>
      </c>
      <c r="IE5212">
        <v>-1.5795013982855006</v>
      </c>
    </row>
    <row r="5213" spans="7:239" ht="15.6" x14ac:dyDescent="0.3">
      <c r="G5213" s="1"/>
      <c r="H5213" s="1"/>
      <c r="K5213">
        <v>1.0533368888121424</v>
      </c>
      <c r="L5213">
        <v>-1.1582517335945011</v>
      </c>
      <c r="M5213">
        <v>9.5415634371959726E-2</v>
      </c>
      <c r="N5213">
        <v>-3.0638436516195564E-2</v>
      </c>
      <c r="O5213">
        <v>-3.1047587115850206</v>
      </c>
      <c r="P5213">
        <v>-4.573253117514902</v>
      </c>
      <c r="Q5213">
        <v>1.4684944059298812</v>
      </c>
      <c r="ID5213">
        <v>-0.29864742122059845</v>
      </c>
      <c r="IE5213">
        <v>1.1894473984629583</v>
      </c>
    </row>
    <row r="5214" spans="7:239" ht="15.6" x14ac:dyDescent="0.3">
      <c r="G5214" s="1"/>
      <c r="H5214" s="1"/>
      <c r="K5214">
        <v>0.20073256736613179</v>
      </c>
      <c r="L5214">
        <v>-0.37242702217464579</v>
      </c>
      <c r="M5214">
        <v>1.8183190447218313E-2</v>
      </c>
      <c r="N5214">
        <v>-9.8971700868580766E-3</v>
      </c>
      <c r="O5214">
        <v>-0.39714737206574102</v>
      </c>
      <c r="P5214">
        <v>-0.87151684256417727</v>
      </c>
      <c r="Q5214">
        <v>0.47436947049843625</v>
      </c>
      <c r="ID5214">
        <v>-1.083287299991047</v>
      </c>
      <c r="IE5214">
        <v>8.9440399015222868E-2</v>
      </c>
    </row>
    <row r="5215" spans="7:239" ht="15.6" x14ac:dyDescent="0.3">
      <c r="G5215" s="1"/>
      <c r="H5215" s="1"/>
      <c r="K5215">
        <v>0.79039056230172955</v>
      </c>
      <c r="L5215">
        <v>0.41875459859260256</v>
      </c>
      <c r="M5215">
        <v>7.1596862983386411E-2</v>
      </c>
      <c r="N5215">
        <v>1.1464270459304229E-2</v>
      </c>
      <c r="O5215">
        <v>-3.9811042494387845</v>
      </c>
      <c r="P5215">
        <v>-3.4316239576276697</v>
      </c>
      <c r="Q5215">
        <v>-0.54948029181111468</v>
      </c>
      <c r="ID5215">
        <v>9.3185621781390435E-2</v>
      </c>
      <c r="IE5215">
        <v>1.2761698745951833</v>
      </c>
    </row>
    <row r="5216" spans="7:239" ht="15.6" x14ac:dyDescent="0.3">
      <c r="G5216" s="1"/>
      <c r="H5216" s="1"/>
      <c r="K5216">
        <v>-0.79596733686640464</v>
      </c>
      <c r="L5216">
        <v>1.6809838758627575</v>
      </c>
      <c r="M5216">
        <v>-7.2102030407493189E-2</v>
      </c>
      <c r="N5216">
        <v>4.4708183119923396E-2</v>
      </c>
      <c r="O5216">
        <v>1.3129818643790525</v>
      </c>
      <c r="P5216">
        <v>3.4558365357064069</v>
      </c>
      <c r="Q5216">
        <v>-2.1428546713273544</v>
      </c>
      <c r="ID5216">
        <v>1.2906023591103513</v>
      </c>
      <c r="IE5216">
        <v>-1.5020292985494439</v>
      </c>
    </row>
    <row r="5217" spans="7:239" ht="15.6" x14ac:dyDescent="0.3">
      <c r="G5217" s="1"/>
      <c r="H5217" s="1"/>
      <c r="K5217">
        <v>0.64661333110963082</v>
      </c>
      <c r="L5217">
        <v>0.80151850533905022</v>
      </c>
      <c r="M5217">
        <v>5.8572923664306262E-2</v>
      </c>
      <c r="N5217">
        <v>2.1656814551619025E-2</v>
      </c>
      <c r="O5217">
        <v>-3.8453960174184068</v>
      </c>
      <c r="P5217">
        <v>-2.807389035485687</v>
      </c>
      <c r="Q5217">
        <v>-1.0380069819327198</v>
      </c>
      <c r="ID5217">
        <v>0.64800425570820241</v>
      </c>
      <c r="IE5217">
        <v>-1.0601684236689166</v>
      </c>
    </row>
    <row r="5218" spans="7:239" ht="15.6" x14ac:dyDescent="0.3">
      <c r="G5218" s="1"/>
      <c r="H5218" s="1"/>
      <c r="K5218">
        <v>-1.2593333789562364</v>
      </c>
      <c r="L5218">
        <v>0.58731055518170372</v>
      </c>
      <c r="M5218">
        <v>-0.11407565282784171</v>
      </c>
      <c r="N5218">
        <v>1.5295939378264968E-2</v>
      </c>
      <c r="O5218">
        <v>4.7344927846883547</v>
      </c>
      <c r="P5218">
        <v>5.4676242353924795</v>
      </c>
      <c r="Q5218">
        <v>-0.733131450704125</v>
      </c>
      <c r="ID5218">
        <v>0.99120099802039829</v>
      </c>
      <c r="IE5218">
        <v>-4.652289530925835E-2</v>
      </c>
    </row>
    <row r="5219" spans="7:239" ht="15.6" x14ac:dyDescent="0.3">
      <c r="G5219" s="1"/>
      <c r="H5219" s="1"/>
      <c r="K5219">
        <v>-0.34411191307737127</v>
      </c>
      <c r="L5219">
        <v>-0.30106580581043846</v>
      </c>
      <c r="M5219">
        <v>-3.1171087645333353E-2</v>
      </c>
      <c r="N5219">
        <v>-8.1681876938425567E-3</v>
      </c>
      <c r="O5219">
        <v>1.8855239476197825</v>
      </c>
      <c r="P5219">
        <v>1.4940242727374649</v>
      </c>
      <c r="Q5219">
        <v>0.39149967488231768</v>
      </c>
      <c r="ID5219">
        <v>-1.5264141632666868</v>
      </c>
      <c r="IE5219">
        <v>0.60903504347438464</v>
      </c>
    </row>
    <row r="5220" spans="7:239" ht="15.6" x14ac:dyDescent="0.3">
      <c r="G5220" s="1"/>
      <c r="H5220" s="1"/>
      <c r="K5220">
        <v>-0.92891011249883104</v>
      </c>
      <c r="L5220">
        <v>-0.84683371610364921</v>
      </c>
      <c r="M5220">
        <v>-8.4144539700452506E-2</v>
      </c>
      <c r="N5220">
        <v>-2.2962469127109336E-2</v>
      </c>
      <c r="O5220">
        <v>5.1336184604594663</v>
      </c>
      <c r="P5220">
        <v>4.033031704288895</v>
      </c>
      <c r="Q5220">
        <v>1.1005867561705716</v>
      </c>
      <c r="ID5220">
        <v>0.48570995042609966</v>
      </c>
      <c r="IE5220">
        <v>-0.27863031536363159</v>
      </c>
    </row>
    <row r="5221" spans="7:239" ht="15.6" x14ac:dyDescent="0.3">
      <c r="G5221" s="1"/>
      <c r="H5221" s="1"/>
      <c r="K5221">
        <v>-1.2786147371531369</v>
      </c>
      <c r="L5221">
        <v>1.4573993376884338</v>
      </c>
      <c r="M5221">
        <v>-0.11582223841071723</v>
      </c>
      <c r="N5221">
        <v>3.8567047038407527E-2</v>
      </c>
      <c r="O5221">
        <v>3.7028265557646804</v>
      </c>
      <c r="P5221">
        <v>5.5513377485338795</v>
      </c>
      <c r="Q5221">
        <v>-1.8485111927691993</v>
      </c>
      <c r="ID5221">
        <v>-0.72026011715864746</v>
      </c>
      <c r="IE5221">
        <v>0.72579351273188175</v>
      </c>
    </row>
    <row r="5222" spans="7:239" ht="15.6" x14ac:dyDescent="0.3">
      <c r="G5222" s="1"/>
      <c r="H5222" s="1"/>
      <c r="K5222">
        <v>8.8754444942473421E-2</v>
      </c>
      <c r="L5222">
        <v>-0.29800588587338406</v>
      </c>
      <c r="M5222">
        <v>8.039746597185397E-3</v>
      </c>
      <c r="N5222">
        <v>-7.9432053957981755E-3</v>
      </c>
      <c r="O5222">
        <v>-4.6272013294132996E-3</v>
      </c>
      <c r="P5222">
        <v>-0.38534351767002534</v>
      </c>
      <c r="Q5222">
        <v>0.38071631634061204</v>
      </c>
      <c r="ID5222">
        <v>-0.98324034336491772</v>
      </c>
      <c r="IE5222">
        <v>-0.13358091281200338</v>
      </c>
    </row>
    <row r="5223" spans="7:239" ht="15.6" x14ac:dyDescent="0.3">
      <c r="G5223" s="1"/>
      <c r="H5223" s="1"/>
      <c r="K5223">
        <v>-2.1796662201916757</v>
      </c>
      <c r="L5223">
        <v>-1.8250110427708539</v>
      </c>
      <c r="M5223">
        <v>-0.19744322763940683</v>
      </c>
      <c r="N5223">
        <v>-4.9545186674104395E-2</v>
      </c>
      <c r="O5223">
        <v>11.83810748819243</v>
      </c>
      <c r="P5223">
        <v>9.4634161610676095</v>
      </c>
      <c r="Q5223">
        <v>2.3746913271248205</v>
      </c>
      <c r="ID5223">
        <v>1.0762271915211148</v>
      </c>
      <c r="IE5223">
        <v>0.72627344378443515</v>
      </c>
    </row>
    <row r="5224" spans="7:239" ht="15.6" x14ac:dyDescent="0.3">
      <c r="G5224" s="1"/>
      <c r="H5224" s="1"/>
      <c r="K5224">
        <v>1.3998594552340626</v>
      </c>
      <c r="L5224">
        <v>-0.32878411757494669</v>
      </c>
      <c r="M5224">
        <v>0.12680508901892767</v>
      </c>
      <c r="N5224">
        <v>-8.3331196494435301E-3</v>
      </c>
      <c r="O5224">
        <v>-5.6783388469127605</v>
      </c>
      <c r="P5224">
        <v>-6.0777436789016122</v>
      </c>
      <c r="Q5224">
        <v>0.39940483198885202</v>
      </c>
      <c r="ID5224">
        <v>0.84598442867303336</v>
      </c>
      <c r="IE5224">
        <v>1.1016581155860512</v>
      </c>
    </row>
    <row r="5225" spans="7:239" ht="15.6" x14ac:dyDescent="0.3">
      <c r="G5225" s="1"/>
      <c r="H5225" s="1"/>
      <c r="K5225">
        <v>1.1751521537088161</v>
      </c>
      <c r="L5225">
        <v>-0.85290146158738211</v>
      </c>
      <c r="M5225">
        <v>0.1064501674826456</v>
      </c>
      <c r="N5225">
        <v>-2.2429125306035698E-2</v>
      </c>
      <c r="O5225">
        <v>-4.0271124915766805</v>
      </c>
      <c r="P5225">
        <v>-5.1021361803475855</v>
      </c>
      <c r="Q5225">
        <v>1.0750236887709053</v>
      </c>
      <c r="ID5225">
        <v>1.0618485436017575</v>
      </c>
      <c r="IE5225">
        <v>-0.59731010411568752</v>
      </c>
    </row>
    <row r="5226" spans="7:239" ht="15.6" x14ac:dyDescent="0.3">
      <c r="G5226" s="1"/>
      <c r="H5226" s="1"/>
      <c r="K5226">
        <v>-0.24416684058686311</v>
      </c>
      <c r="L5226">
        <v>-0.67614990463625946</v>
      </c>
      <c r="M5226">
        <v>-2.2117647482625735E-2</v>
      </c>
      <c r="N5226">
        <v>-1.8169766301845514E-2</v>
      </c>
      <c r="O5226">
        <v>1.9309680420737299</v>
      </c>
      <c r="P5226">
        <v>1.0600946162313531</v>
      </c>
      <c r="Q5226">
        <v>0.8708734258423767</v>
      </c>
      <c r="ID5226">
        <v>-1.9355849642692247</v>
      </c>
      <c r="IE5226">
        <v>-0.90632072132649499</v>
      </c>
    </row>
    <row r="5227" spans="7:239" ht="15.6" x14ac:dyDescent="0.3">
      <c r="G5227" s="1"/>
      <c r="H5227" s="1"/>
      <c r="K5227">
        <v>2.9996425712200997E-3</v>
      </c>
      <c r="L5227">
        <v>0.89668171095337124</v>
      </c>
      <c r="M5227">
        <v>2.7172009436113737E-4</v>
      </c>
      <c r="N5227">
        <v>2.3989915052396355E-2</v>
      </c>
      <c r="O5227">
        <v>-1.1628555351671446</v>
      </c>
      <c r="P5227">
        <v>-1.3023492185612896E-2</v>
      </c>
      <c r="Q5227">
        <v>-1.1498320429815316</v>
      </c>
      <c r="ID5227">
        <v>-0.94410308518322472</v>
      </c>
      <c r="IE5227">
        <v>0.72473234628129213</v>
      </c>
    </row>
    <row r="5228" spans="7:239" ht="15.6" x14ac:dyDescent="0.3">
      <c r="G5228" s="1"/>
      <c r="H5228" s="1"/>
      <c r="K5228">
        <v>-0.3748485706409016</v>
      </c>
      <c r="L5228">
        <v>-0.72681191239894172</v>
      </c>
      <c r="M5228">
        <v>-3.3955341867365998E-2</v>
      </c>
      <c r="N5228">
        <v>-1.9568334654758122E-2</v>
      </c>
      <c r="O5228">
        <v>2.5653795850839853</v>
      </c>
      <c r="P5228">
        <v>1.6274730454116291</v>
      </c>
      <c r="Q5228">
        <v>0.93790653967235615</v>
      </c>
      <c r="ID5228">
        <v>-4.309550142606914E-2</v>
      </c>
      <c r="IE5228">
        <v>-0.58466280100102996</v>
      </c>
    </row>
    <row r="5229" spans="7:239" ht="15.6" x14ac:dyDescent="0.3">
      <c r="G5229" s="1"/>
      <c r="H5229" s="1"/>
      <c r="K5229">
        <v>-0.54467688371908995</v>
      </c>
      <c r="L5229">
        <v>-0.10918542554792705</v>
      </c>
      <c r="M5229">
        <v>-4.9339096484513074E-2</v>
      </c>
      <c r="N5229">
        <v>-3.1011259926566961E-3</v>
      </c>
      <c r="O5229">
        <v>2.5134498398028726</v>
      </c>
      <c r="P5229">
        <v>2.364813463730195</v>
      </c>
      <c r="Q5229">
        <v>0.14863637607267782</v>
      </c>
      <c r="ID5229">
        <v>0.62298436401753243</v>
      </c>
      <c r="IE5229">
        <v>0.76508525187266319</v>
      </c>
    </row>
    <row r="5230" spans="7:239" ht="15.6" x14ac:dyDescent="0.3">
      <c r="G5230" s="1"/>
      <c r="H5230" s="1"/>
      <c r="K5230">
        <v>0.32902904216127299</v>
      </c>
      <c r="L5230">
        <v>-1.5535813158959721</v>
      </c>
      <c r="M5230">
        <v>2.9804818494508462E-2</v>
      </c>
      <c r="N5230">
        <v>-4.1454168398711889E-2</v>
      </c>
      <c r="O5230">
        <v>0.55835111422868211</v>
      </c>
      <c r="P5230">
        <v>-1.4285392534898165</v>
      </c>
      <c r="Q5230">
        <v>1.9868903677184986</v>
      </c>
      <c r="ID5230">
        <v>0.28578674485053301</v>
      </c>
      <c r="IE5230">
        <v>0.36276087157213543</v>
      </c>
    </row>
    <row r="5231" spans="7:239" ht="15.6" x14ac:dyDescent="0.3">
      <c r="G5231" s="1"/>
      <c r="H5231" s="1"/>
      <c r="K5231">
        <v>-1.2332610237709554</v>
      </c>
      <c r="L5231">
        <v>-0.32186965690931091</v>
      </c>
      <c r="M5231">
        <v>-0.11171391050589563</v>
      </c>
      <c r="N5231">
        <v>-9.0187358531835377E-3</v>
      </c>
      <c r="O5231">
        <v>5.7866926629137776</v>
      </c>
      <c r="P5231">
        <v>5.3544263773297045</v>
      </c>
      <c r="Q5231">
        <v>0.43226628558407293</v>
      </c>
      <c r="ID5231">
        <v>0.36656297367082163</v>
      </c>
      <c r="IE5231">
        <v>-0.4962719161777368</v>
      </c>
    </row>
    <row r="5232" spans="7:239" ht="15.6" x14ac:dyDescent="0.3">
      <c r="G5232" s="1"/>
      <c r="H5232" s="1"/>
      <c r="K5232">
        <v>-1.8292211796763453</v>
      </c>
      <c r="L5232">
        <v>0.32235842420482869</v>
      </c>
      <c r="M5232">
        <v>-0.16569845898235766</v>
      </c>
      <c r="N5232">
        <v>8.0192515747716051E-3</v>
      </c>
      <c r="O5232">
        <v>7.5575342719299368</v>
      </c>
      <c r="P5232">
        <v>7.9418954670931283</v>
      </c>
      <c r="Q5232">
        <v>-0.38436119516319139</v>
      </c>
      <c r="ID5232">
        <v>-4.1031863923238751E-2</v>
      </c>
      <c r="IE5232">
        <v>1.1602046829664343</v>
      </c>
    </row>
    <row r="5233" spans="7:239" ht="15.6" x14ac:dyDescent="0.3">
      <c r="G5233" s="1"/>
      <c r="H5233" s="1"/>
      <c r="K5233">
        <v>-0.47222049270484323</v>
      </c>
      <c r="L5233">
        <v>-0.61433377336789929</v>
      </c>
      <c r="M5233">
        <v>-4.2775695367209092E-2</v>
      </c>
      <c r="N5233">
        <v>-1.6591401773448332E-2</v>
      </c>
      <c r="O5233">
        <v>2.8454536184073085</v>
      </c>
      <c r="P5233">
        <v>2.05023090271929</v>
      </c>
      <c r="Q5233">
        <v>0.7952227156880185</v>
      </c>
      <c r="ID5233">
        <v>0.35891205889650779</v>
      </c>
      <c r="IE5233">
        <v>-0.10467301541855786</v>
      </c>
    </row>
    <row r="5234" spans="7:239" ht="15.6" x14ac:dyDescent="0.3">
      <c r="G5234" s="1"/>
      <c r="H5234" s="1"/>
      <c r="K5234">
        <v>-2.0038398524767955</v>
      </c>
      <c r="L5234">
        <v>1.1837911830827401</v>
      </c>
      <c r="M5234">
        <v>-0.1815161442978637</v>
      </c>
      <c r="N5234">
        <v>3.1007424885614941E-2</v>
      </c>
      <c r="O5234">
        <v>7.2138541528946813</v>
      </c>
      <c r="P5234">
        <v>8.7000341008416662</v>
      </c>
      <c r="Q5234">
        <v>-1.486179947946985</v>
      </c>
      <c r="ID5234">
        <v>1.1196027876504984</v>
      </c>
      <c r="IE5234">
        <v>-4.6939297952302762E-2</v>
      </c>
    </row>
    <row r="5235" spans="7:239" ht="15.6" x14ac:dyDescent="0.3">
      <c r="G5235" s="1"/>
      <c r="H5235" s="1"/>
      <c r="K5235">
        <v>-1.0957913070919094</v>
      </c>
      <c r="L5235">
        <v>-0.48959347231654832</v>
      </c>
      <c r="M5235">
        <v>-9.9261332073313974E-2</v>
      </c>
      <c r="N5235">
        <v>-1.3460398469800719E-2</v>
      </c>
      <c r="O5235">
        <v>5.4027309990768977</v>
      </c>
      <c r="P5235">
        <v>4.7575766732665432</v>
      </c>
      <c r="Q5235">
        <v>0.64515432581035437</v>
      </c>
      <c r="ID5235">
        <v>0.84261935742043781</v>
      </c>
      <c r="IE5235">
        <v>-0.49787183387574968</v>
      </c>
    </row>
    <row r="5236" spans="7:239" ht="15.6" x14ac:dyDescent="0.3">
      <c r="G5236" s="1"/>
      <c r="H5236" s="1"/>
      <c r="K5236">
        <v>0.39197061927915661</v>
      </c>
      <c r="L5236">
        <v>1.8498570606424314</v>
      </c>
      <c r="M5236">
        <v>3.5506328213632678E-2</v>
      </c>
      <c r="N5236">
        <v>4.9618819448159587E-2</v>
      </c>
      <c r="O5236">
        <v>-4.0800320564405643</v>
      </c>
      <c r="P5236">
        <v>-1.7018115245295924</v>
      </c>
      <c r="Q5236">
        <v>-2.3782205319109719</v>
      </c>
      <c r="ID5236">
        <v>0.18083975971857802</v>
      </c>
      <c r="IE5236">
        <v>1.0510652423654263</v>
      </c>
    </row>
    <row r="5237" spans="7:239" ht="15.6" x14ac:dyDescent="0.3">
      <c r="G5237" s="1"/>
      <c r="H5237" s="1"/>
      <c r="K5237">
        <v>-0.83858023209336974</v>
      </c>
      <c r="L5237">
        <v>-0.24848571515555823</v>
      </c>
      <c r="M5237">
        <v>-7.5962083609552714E-2</v>
      </c>
      <c r="N5237">
        <v>-6.9250006396550092E-3</v>
      </c>
      <c r="O5237">
        <v>3.9727621048632558</v>
      </c>
      <c r="P5237">
        <v>3.640848147862914</v>
      </c>
      <c r="Q5237">
        <v>0.33191395700034165</v>
      </c>
      <c r="ID5237">
        <v>-2.783641697918712E-2</v>
      </c>
      <c r="IE5237">
        <v>-1.4142701736698802</v>
      </c>
    </row>
    <row r="5238" spans="7:239" ht="15.6" x14ac:dyDescent="0.3">
      <c r="G5238" s="1"/>
      <c r="H5238" s="1"/>
      <c r="K5238">
        <v>0.79276420431298689</v>
      </c>
      <c r="L5238">
        <v>0.27755286463213452</v>
      </c>
      <c r="M5238">
        <v>7.1811877344586134E-2</v>
      </c>
      <c r="N5238">
        <v>7.6874856776692193E-3</v>
      </c>
      <c r="O5238">
        <v>-3.8103892739911664</v>
      </c>
      <c r="P5238">
        <v>-3.4419295548617024</v>
      </c>
      <c r="Q5238">
        <v>-0.36845971912946401</v>
      </c>
      <c r="ID5238">
        <v>-2.4054729546166826</v>
      </c>
      <c r="IE5238">
        <v>0.15417478409860033</v>
      </c>
    </row>
    <row r="5239" spans="7:239" ht="15.6" x14ac:dyDescent="0.3">
      <c r="G5239" s="1"/>
      <c r="H5239" s="1"/>
      <c r="K5239">
        <v>-0.25418668775073788</v>
      </c>
      <c r="L5239">
        <v>0.48323800385296034</v>
      </c>
      <c r="M5239">
        <v>-2.3025286893725579E-2</v>
      </c>
      <c r="N5239">
        <v>1.2844022223906808E-2</v>
      </c>
      <c r="O5239">
        <v>0.48798606955734158</v>
      </c>
      <c r="P5239">
        <v>1.1035975997173759</v>
      </c>
      <c r="Q5239">
        <v>-0.61561153016003434</v>
      </c>
      <c r="ID5239">
        <v>0.16295774387888484</v>
      </c>
      <c r="IE5239">
        <v>6.9411916436780789E-3</v>
      </c>
    </row>
    <row r="5240" spans="7:239" ht="15.6" x14ac:dyDescent="0.3">
      <c r="G5240" s="1"/>
      <c r="H5240" s="1"/>
      <c r="K5240">
        <v>0.11225552014324852</v>
      </c>
      <c r="L5240">
        <v>0.68879277357916124</v>
      </c>
      <c r="M5240">
        <v>1.0168571688684687E-2</v>
      </c>
      <c r="N5240">
        <v>1.846438659162725E-2</v>
      </c>
      <c r="O5240">
        <v>-1.3723722174150568</v>
      </c>
      <c r="P5240">
        <v>-0.48737769739774656</v>
      </c>
      <c r="Q5240">
        <v>-0.88499452001731027</v>
      </c>
      <c r="ID5240">
        <v>-1.8683257770818196</v>
      </c>
      <c r="IE5240">
        <v>1.068792005299801</v>
      </c>
    </row>
    <row r="5241" spans="7:239" ht="15.6" x14ac:dyDescent="0.3">
      <c r="G5241" s="1"/>
      <c r="H5241" s="1"/>
      <c r="K5241">
        <v>1.6511402465533951</v>
      </c>
      <c r="L5241">
        <v>-0.45957197510238051</v>
      </c>
      <c r="M5241">
        <v>0.14956714773336255</v>
      </c>
      <c r="N5241">
        <v>-1.1749004896400553E-2</v>
      </c>
      <c r="O5241">
        <v>-6.6055972433431016</v>
      </c>
      <c r="P5241">
        <v>-7.1687248022995398</v>
      </c>
      <c r="Q5241">
        <v>0.56312755895643796</v>
      </c>
      <c r="ID5241">
        <v>0.96511145924541031</v>
      </c>
      <c r="IE5241">
        <v>-5.218004994705093E-2</v>
      </c>
    </row>
    <row r="5242" spans="7:239" ht="15.6" x14ac:dyDescent="0.3">
      <c r="G5242" s="1"/>
      <c r="H5242" s="1"/>
      <c r="K5242">
        <v>-2.2663612424289501</v>
      </c>
      <c r="L5242">
        <v>-8.5336690739446275E-2</v>
      </c>
      <c r="M5242">
        <v>-0.20529642316642305</v>
      </c>
      <c r="N5242">
        <v>-3.0323479786864716E-3</v>
      </c>
      <c r="O5242">
        <v>9.9851581806116165</v>
      </c>
      <c r="P5242">
        <v>9.8398183216021664</v>
      </c>
      <c r="Q5242">
        <v>0.14533985900945062</v>
      </c>
      <c r="ID5242">
        <v>-2.325033009464609</v>
      </c>
      <c r="IE5242">
        <v>-0.13945268126412208</v>
      </c>
    </row>
    <row r="5243" spans="7:239" ht="15.6" x14ac:dyDescent="0.3">
      <c r="G5243" s="1"/>
      <c r="H5243" s="1"/>
      <c r="K5243">
        <v>0.6085162526123884</v>
      </c>
      <c r="L5243">
        <v>5.1485772109968317E-3</v>
      </c>
      <c r="M5243">
        <v>5.5121931914998E-2</v>
      </c>
      <c r="N5243">
        <v>3.3893594032374872E-4</v>
      </c>
      <c r="O5243">
        <v>-2.6582287954055634</v>
      </c>
      <c r="P5243">
        <v>-2.6419836605707325</v>
      </c>
      <c r="Q5243">
        <v>-1.6245134834831077E-2</v>
      </c>
      <c r="ID5243">
        <v>0.66632130534205691</v>
      </c>
      <c r="IE5243">
        <v>1.7189865171050009</v>
      </c>
    </row>
    <row r="5244" spans="7:239" ht="15.6" x14ac:dyDescent="0.3">
      <c r="G5244" s="1"/>
      <c r="H5244" s="1"/>
      <c r="K5244">
        <v>-0.89471560331009548</v>
      </c>
      <c r="L5244">
        <v>-1.5448841159241109</v>
      </c>
      <c r="M5244">
        <v>-8.1047058903059771E-2</v>
      </c>
      <c r="N5244">
        <v>-4.1626103630895042E-2</v>
      </c>
      <c r="O5244">
        <v>5.8797012322614659</v>
      </c>
      <c r="P5244">
        <v>3.8845700417284692</v>
      </c>
      <c r="Q5244">
        <v>1.9951311905329965</v>
      </c>
      <c r="ID5244">
        <v>-0.99336236595506677</v>
      </c>
      <c r="IE5244">
        <v>-2.2145674046622252E-2</v>
      </c>
    </row>
    <row r="5245" spans="7:239" ht="15.6" x14ac:dyDescent="0.3">
      <c r="G5245" s="1"/>
      <c r="H5245" s="1"/>
      <c r="K5245">
        <v>1.0095366822418659</v>
      </c>
      <c r="L5245">
        <v>0.53871419731471537</v>
      </c>
      <c r="M5245">
        <v>9.1448029572474582E-2</v>
      </c>
      <c r="N5245">
        <v>1.4746006387981223E-2</v>
      </c>
      <c r="O5245">
        <v>-5.0898598454465152</v>
      </c>
      <c r="P5245">
        <v>-4.3830865778514099</v>
      </c>
      <c r="Q5245">
        <v>-0.70677326759510495</v>
      </c>
      <c r="ID5245">
        <v>-0.34354351718325743</v>
      </c>
      <c r="IE5245">
        <v>-1.4157208473157792</v>
      </c>
    </row>
    <row r="5246" spans="7:239" ht="15.6" x14ac:dyDescent="0.3">
      <c r="G5246" s="1"/>
      <c r="H5246" s="1"/>
      <c r="K5246">
        <v>-0.90599027295651124</v>
      </c>
      <c r="L5246">
        <v>7.6344570996312857E-3</v>
      </c>
      <c r="M5246">
        <v>-8.2068365351237252E-2</v>
      </c>
      <c r="N5246">
        <v>-9.5306439038603147E-5</v>
      </c>
      <c r="O5246">
        <v>3.9380890839811395</v>
      </c>
      <c r="P5246">
        <v>3.9335210645750807</v>
      </c>
      <c r="Q5246">
        <v>4.5680194060589326E-3</v>
      </c>
      <c r="ID5246">
        <v>-1.1796720143154595</v>
      </c>
      <c r="IE5246">
        <v>1.2659842460193269</v>
      </c>
    </row>
    <row r="5247" spans="7:239" ht="15.6" x14ac:dyDescent="0.3">
      <c r="G5247" s="1"/>
      <c r="H5247" s="1"/>
      <c r="K5247">
        <v>-7.6572630824659441E-2</v>
      </c>
      <c r="L5247">
        <v>-0.76146851542580141</v>
      </c>
      <c r="M5247">
        <v>-6.9362672315635464E-3</v>
      </c>
      <c r="N5247">
        <v>-2.0396882536129066E-2</v>
      </c>
      <c r="O5247">
        <v>1.3100726438531833</v>
      </c>
      <c r="P5247">
        <v>0.33245396259699916</v>
      </c>
      <c r="Q5247">
        <v>0.97761868125618412</v>
      </c>
      <c r="ID5247">
        <v>0.12555626516241164</v>
      </c>
      <c r="IE5247">
        <v>0.17020144776481833</v>
      </c>
    </row>
    <row r="5248" spans="7:239" ht="15.6" x14ac:dyDescent="0.3">
      <c r="G5248" s="1"/>
      <c r="H5248" s="1"/>
      <c r="K5248">
        <v>0.49733224350037103</v>
      </c>
      <c r="L5248">
        <v>-1.743113170338408</v>
      </c>
      <c r="M5248">
        <v>4.505042215006002E-2</v>
      </c>
      <c r="N5248">
        <v>-4.6469066828151974E-2</v>
      </c>
      <c r="O5248">
        <v>6.7995368258396915E-2</v>
      </c>
      <c r="P5248">
        <v>-2.1592581226255572</v>
      </c>
      <c r="Q5248">
        <v>2.2272534908839541</v>
      </c>
      <c r="ID5248">
        <v>0.75514766842003966</v>
      </c>
      <c r="IE5248">
        <v>0.87717499088222606</v>
      </c>
    </row>
    <row r="5249" spans="7:239" ht="15.6" x14ac:dyDescent="0.3">
      <c r="G5249" s="1"/>
      <c r="H5249" s="1"/>
      <c r="K5249">
        <v>1.4141787931245062</v>
      </c>
      <c r="L5249">
        <v>1.4290582909652656</v>
      </c>
      <c r="M5249">
        <v>0.12810219417409213</v>
      </c>
      <c r="N5249">
        <v>3.8699167776572875E-2</v>
      </c>
      <c r="O5249">
        <v>-7.9947573955530444</v>
      </c>
      <c r="P5249">
        <v>-6.1399136810573989</v>
      </c>
      <c r="Q5249">
        <v>-1.8548437144956451</v>
      </c>
      <c r="ID5249">
        <v>-0.1970687692949166</v>
      </c>
      <c r="IE5249">
        <v>-0.3240994776256223</v>
      </c>
    </row>
    <row r="5250" spans="7:239" ht="15.6" x14ac:dyDescent="0.3">
      <c r="G5250" s="1"/>
      <c r="H5250" s="1"/>
      <c r="K5250">
        <v>0.44501387952276927</v>
      </c>
      <c r="L5250">
        <v>-1.2823316119298007</v>
      </c>
      <c r="M5250">
        <v>4.0311207240520994E-2</v>
      </c>
      <c r="N5250">
        <v>-3.4159077325278453E-2</v>
      </c>
      <c r="O5250">
        <v>-0.29487041090729149</v>
      </c>
      <c r="P5250">
        <v>-1.932108457874266</v>
      </c>
      <c r="Q5250">
        <v>1.6372380469669745</v>
      </c>
      <c r="ID5250">
        <v>-0.39771423885963808</v>
      </c>
      <c r="IE5250">
        <v>-0.28300743845684306</v>
      </c>
    </row>
    <row r="5251" spans="7:239" ht="15.6" x14ac:dyDescent="0.3">
      <c r="G5251" s="1"/>
      <c r="H5251" s="1"/>
      <c r="K5251">
        <v>2.1495621421050592</v>
      </c>
      <c r="L5251">
        <v>-0.63261852882610092</v>
      </c>
      <c r="M5251">
        <v>0.19471627509618322</v>
      </c>
      <c r="N5251">
        <v>-1.6213723709062419E-2</v>
      </c>
      <c r="O5251">
        <v>-8.5555931686538713</v>
      </c>
      <c r="P5251">
        <v>-9.3327138469060049</v>
      </c>
      <c r="Q5251">
        <v>0.77712067825213416</v>
      </c>
      <c r="ID5251">
        <v>-1.5165263770539288</v>
      </c>
      <c r="IE5251">
        <v>0.14352271771675193</v>
      </c>
    </row>
    <row r="5252" spans="7:239" ht="15.6" x14ac:dyDescent="0.3">
      <c r="G5252" s="1"/>
      <c r="H5252" s="1"/>
      <c r="K5252">
        <v>-0.47836173438162827</v>
      </c>
      <c r="L5252">
        <v>-0.1919529817672066</v>
      </c>
      <c r="M5252">
        <v>-4.3331994568960933E-2</v>
      </c>
      <c r="N5252">
        <v>-5.2934801565026552E-3</v>
      </c>
      <c r="O5252">
        <v>2.3306097092220281</v>
      </c>
      <c r="P5252">
        <v>2.0768942171271259</v>
      </c>
      <c r="Q5252">
        <v>0.2537154920949023</v>
      </c>
      <c r="ID5252">
        <v>0.5399495156711096</v>
      </c>
      <c r="IE5252">
        <v>0.9216102852825615</v>
      </c>
    </row>
    <row r="5253" spans="7:239" ht="15.6" x14ac:dyDescent="0.3">
      <c r="G5253" s="1"/>
      <c r="H5253" s="1"/>
      <c r="K5253">
        <v>-2.284791376874477E-2</v>
      </c>
      <c r="L5253">
        <v>0.14379776031015465</v>
      </c>
      <c r="M5253">
        <v>-2.0696590136315036E-3</v>
      </c>
      <c r="N5253">
        <v>3.8394667799924219E-3</v>
      </c>
      <c r="O5253">
        <v>-8.4826547957120885E-2</v>
      </c>
      <c r="P5253">
        <v>9.9198360924639406E-2</v>
      </c>
      <c r="Q5253">
        <v>-0.18402490888176029</v>
      </c>
      <c r="ID5253">
        <v>-5.836402875781737E-2</v>
      </c>
      <c r="IE5253">
        <v>-0.15754454743300211</v>
      </c>
    </row>
    <row r="5254" spans="7:239" ht="15.6" x14ac:dyDescent="0.3">
      <c r="G5254" s="1"/>
      <c r="H5254" s="1"/>
      <c r="K5254">
        <v>-0.69349747052128285</v>
      </c>
      <c r="L5254">
        <v>-9.0439780355318397E-2</v>
      </c>
      <c r="M5254">
        <v>-6.2819883921238842E-2</v>
      </c>
      <c r="N5254">
        <v>-2.6488289229466035E-3</v>
      </c>
      <c r="O5254">
        <v>3.1379028928025092</v>
      </c>
      <c r="P5254">
        <v>3.0109450288280795</v>
      </c>
      <c r="Q5254">
        <v>0.12695786397442982</v>
      </c>
      <c r="ID5254">
        <v>1.811641958444218</v>
      </c>
      <c r="IE5254">
        <v>0.22997471240811182</v>
      </c>
    </row>
    <row r="5255" spans="7:239" ht="15.6" x14ac:dyDescent="0.3">
      <c r="G5255" s="1"/>
      <c r="H5255" s="1"/>
      <c r="K5255">
        <v>-1.0356242200577757</v>
      </c>
      <c r="L5255">
        <v>-2.3469163951768672E-2</v>
      </c>
      <c r="M5255">
        <v>-9.3811147200220976E-2</v>
      </c>
      <c r="N5255">
        <v>-9.7028289524886348E-4</v>
      </c>
      <c r="O5255">
        <v>4.5428558277658011</v>
      </c>
      <c r="P5255">
        <v>4.4963503540583156</v>
      </c>
      <c r="Q5255">
        <v>4.6505473707485784E-2</v>
      </c>
      <c r="ID5255">
        <v>0.7537872721598633</v>
      </c>
      <c r="IE5255">
        <v>1.9939754502030478</v>
      </c>
    </row>
    <row r="5256" spans="7:239" ht="15.6" x14ac:dyDescent="0.3">
      <c r="G5256" s="1"/>
      <c r="H5256" s="1"/>
      <c r="K5256">
        <v>1.7444943456435911</v>
      </c>
      <c r="L5256">
        <v>-2.0544317791980236</v>
      </c>
      <c r="M5256">
        <v>0.15802355012515465</v>
      </c>
      <c r="N5256">
        <v>-5.4385418685577079E-2</v>
      </c>
      <c r="O5256">
        <v>-4.9673558303014671</v>
      </c>
      <c r="P5256">
        <v>-7.5740385525646508</v>
      </c>
      <c r="Q5256">
        <v>2.6066827222631836</v>
      </c>
      <c r="ID5256">
        <v>-0.53059160601107147</v>
      </c>
      <c r="IE5256">
        <v>2.2597371949968688</v>
      </c>
    </row>
    <row r="5257" spans="7:239" ht="15.6" x14ac:dyDescent="0.3">
      <c r="G5257" s="1"/>
      <c r="H5257" s="1"/>
      <c r="K5257">
        <v>0.31868353388314857</v>
      </c>
      <c r="L5257">
        <v>1.2143199051008629</v>
      </c>
      <c r="M5257">
        <v>2.886767934582566E-2</v>
      </c>
      <c r="N5257">
        <v>3.2592064538236785E-2</v>
      </c>
      <c r="O5257">
        <v>-2.9457537768260726</v>
      </c>
      <c r="P5257">
        <v>-1.3836223532200806</v>
      </c>
      <c r="Q5257">
        <v>-1.5621314236059918</v>
      </c>
      <c r="ID5257">
        <v>0.3741264426876747</v>
      </c>
      <c r="IE5257">
        <v>-0.18990923619452993</v>
      </c>
    </row>
    <row r="5258" spans="7:239" ht="15.6" x14ac:dyDescent="0.3">
      <c r="G5258" s="1"/>
      <c r="H5258" s="1"/>
      <c r="K5258">
        <v>0.13505640640393207</v>
      </c>
      <c r="L5258">
        <v>-1.1216421384167765</v>
      </c>
      <c r="M5258">
        <v>1.2233970755130961E-2</v>
      </c>
      <c r="N5258">
        <v>-2.9962634727656413E-2</v>
      </c>
      <c r="O5258">
        <v>0.84973147551123818</v>
      </c>
      <c r="P5258">
        <v>-0.58637187986805261</v>
      </c>
      <c r="Q5258">
        <v>1.4361033553792908</v>
      </c>
      <c r="ID5258">
        <v>-2.0695834598146776</v>
      </c>
      <c r="IE5258">
        <v>1.1740129866882785</v>
      </c>
    </row>
    <row r="5259" spans="7:239" ht="15.6" x14ac:dyDescent="0.3">
      <c r="G5259" s="1"/>
      <c r="H5259" s="1"/>
      <c r="K5259">
        <v>1.0825649009345013</v>
      </c>
      <c r="L5259">
        <v>0.59904720410193835</v>
      </c>
      <c r="M5259">
        <v>9.8063229218116846E-2</v>
      </c>
      <c r="N5259">
        <v>1.6384240748175755E-2</v>
      </c>
      <c r="O5259">
        <v>-5.4854453597685673</v>
      </c>
      <c r="P5259">
        <v>-4.7001518324246954</v>
      </c>
      <c r="Q5259">
        <v>-0.78529352734387214</v>
      </c>
      <c r="ID5259">
        <v>-1.6169118626297687</v>
      </c>
      <c r="IE5259">
        <v>-0.81844129623300521</v>
      </c>
    </row>
    <row r="5260" spans="7:239" ht="15.6" x14ac:dyDescent="0.3">
      <c r="G5260" s="1"/>
      <c r="H5260" s="1"/>
      <c r="K5260">
        <v>0.40679775321920253</v>
      </c>
      <c r="L5260">
        <v>-0.78544524140145722</v>
      </c>
      <c r="M5260">
        <v>3.6849431646004543E-2</v>
      </c>
      <c r="N5260">
        <v>-2.0878513209127619E-2</v>
      </c>
      <c r="O5260">
        <v>-0.7654830679665634</v>
      </c>
      <c r="P5260">
        <v>-1.7661862153197285</v>
      </c>
      <c r="Q5260">
        <v>1.0007031473531651</v>
      </c>
      <c r="ID5260">
        <v>1.3666769544294761</v>
      </c>
      <c r="IE5260">
        <v>0.5938580491574903</v>
      </c>
    </row>
    <row r="5261" spans="7:239" ht="15.6" x14ac:dyDescent="0.3">
      <c r="G5261" s="1"/>
      <c r="H5261" s="1"/>
      <c r="K5261">
        <v>0.41824790760525205</v>
      </c>
      <c r="L5261">
        <v>-0.25355051017024222</v>
      </c>
      <c r="M5261">
        <v>3.7886634231431737E-2</v>
      </c>
      <c r="N5261">
        <v>-6.644949165031111E-3</v>
      </c>
      <c r="O5261">
        <v>-1.4974079936350888</v>
      </c>
      <c r="P5261">
        <v>-1.8158991369862998</v>
      </c>
      <c r="Q5261">
        <v>0.31849114335121109</v>
      </c>
      <c r="ID5261">
        <v>-0.89429832610090743</v>
      </c>
      <c r="IE5261">
        <v>-1.5083286198755608</v>
      </c>
    </row>
    <row r="5262" spans="7:239" ht="15.6" x14ac:dyDescent="0.3">
      <c r="G5262" s="1"/>
      <c r="H5262" s="1"/>
      <c r="K5262">
        <v>0.37564143775575976</v>
      </c>
      <c r="L5262">
        <v>-8.8478905081617598E-2</v>
      </c>
      <c r="M5262">
        <v>3.4027163066775591E-2</v>
      </c>
      <c r="N5262">
        <v>-2.2428761234227633E-3</v>
      </c>
      <c r="O5262">
        <v>-1.5234147978834112</v>
      </c>
      <c r="P5262">
        <v>-1.6309154217712847</v>
      </c>
      <c r="Q5262">
        <v>0.10750062388787342</v>
      </c>
      <c r="ID5262">
        <v>0.89778041038353695</v>
      </c>
      <c r="IE5262">
        <v>0.969215828437205</v>
      </c>
    </row>
    <row r="5263" spans="7:239" ht="15.6" x14ac:dyDescent="0.3">
      <c r="G5263" s="1"/>
      <c r="H5263" s="1"/>
      <c r="K5263">
        <v>5.9763120833141302E-2</v>
      </c>
      <c r="L5263">
        <v>-0.70055299782456748</v>
      </c>
      <c r="M5263">
        <v>5.413591935219164E-3</v>
      </c>
      <c r="N5263">
        <v>-1.8722132652690484E-2</v>
      </c>
      <c r="O5263">
        <v>0.63787581276759742</v>
      </c>
      <c r="P5263">
        <v>-0.25947242669038156</v>
      </c>
      <c r="Q5263">
        <v>0.89734823945797904</v>
      </c>
      <c r="ID5263">
        <v>0.42385638206671095</v>
      </c>
      <c r="IE5263">
        <v>-0.11689702928948806</v>
      </c>
    </row>
    <row r="5264" spans="7:239" ht="15.6" x14ac:dyDescent="0.3">
      <c r="G5264" s="1"/>
      <c r="H5264" s="1"/>
      <c r="K5264">
        <v>-1.342026988794869</v>
      </c>
      <c r="L5264">
        <v>-5.6154120012773423E-2</v>
      </c>
      <c r="M5264">
        <v>-0.12156638378492267</v>
      </c>
      <c r="N5264">
        <v>-1.9460105577915009E-3</v>
      </c>
      <c r="O5264">
        <v>5.9199254524428735</v>
      </c>
      <c r="P5264">
        <v>5.8266535383722351</v>
      </c>
      <c r="Q5264">
        <v>9.3271914070638548E-2</v>
      </c>
      <c r="ID5264">
        <v>-0.1720912782939911</v>
      </c>
      <c r="IE5264">
        <v>1.2599460957676272</v>
      </c>
    </row>
    <row r="5265" spans="7:239" ht="15.6" x14ac:dyDescent="0.3">
      <c r="G5265" s="1"/>
      <c r="H5265" s="1"/>
      <c r="K5265">
        <v>0.54229005054047541</v>
      </c>
      <c r="L5265">
        <v>-0.57732244102103214</v>
      </c>
      <c r="M5265">
        <v>4.912288721253516E-2</v>
      </c>
      <c r="N5265">
        <v>-1.5265806181710266E-2</v>
      </c>
      <c r="O5265">
        <v>-1.6227634222979848</v>
      </c>
      <c r="P5265">
        <v>-2.3544505946509617</v>
      </c>
      <c r="Q5265">
        <v>0.73168717235297698</v>
      </c>
      <c r="ID5265">
        <v>2.4527116242579408</v>
      </c>
      <c r="IE5265">
        <v>-0.9556475568575945</v>
      </c>
    </row>
    <row r="5266" spans="7:239" ht="15.6" x14ac:dyDescent="0.3">
      <c r="G5266" s="1"/>
      <c r="H5266" s="1"/>
      <c r="K5266">
        <v>-0.10519747374927109</v>
      </c>
      <c r="L5266">
        <v>-1.0065083940643582</v>
      </c>
      <c r="M5266">
        <v>-9.52922450426439E-3</v>
      </c>
      <c r="N5266">
        <v>-2.69618980560105E-2</v>
      </c>
      <c r="O5266">
        <v>1.7490125293286138</v>
      </c>
      <c r="P5266">
        <v>0.45673390905456746</v>
      </c>
      <c r="Q5266">
        <v>1.2922786202740464</v>
      </c>
      <c r="ID5266">
        <v>-0.18645970037036294</v>
      </c>
      <c r="IE5266">
        <v>0.62681893335625816</v>
      </c>
    </row>
    <row r="5267" spans="7:239" ht="15.6" x14ac:dyDescent="0.3">
      <c r="G5267" s="1"/>
      <c r="H5267" s="1"/>
      <c r="K5267">
        <v>0.16236578400638421</v>
      </c>
      <c r="L5267">
        <v>-0.62259928942863019</v>
      </c>
      <c r="M5267">
        <v>1.4707767710234165E-2</v>
      </c>
      <c r="N5267">
        <v>-1.6602713400037428E-2</v>
      </c>
      <c r="O5267">
        <v>9.0824384708602213E-2</v>
      </c>
      <c r="P5267">
        <v>-0.70494049507970491</v>
      </c>
      <c r="Q5267">
        <v>0.79576487978830712</v>
      </c>
      <c r="ID5267">
        <v>-0.63429280024389278</v>
      </c>
      <c r="IE5267">
        <v>-0.66407308793887776</v>
      </c>
    </row>
    <row r="5268" spans="7:239" ht="15.6" x14ac:dyDescent="0.3">
      <c r="G5268" s="1"/>
      <c r="H5268" s="1"/>
      <c r="K5268">
        <v>-1.4471542308078236</v>
      </c>
      <c r="L5268">
        <v>1.0277389971697337</v>
      </c>
      <c r="M5268">
        <v>-0.13108924640654071</v>
      </c>
      <c r="N5268">
        <v>2.7016620306610242E-2</v>
      </c>
      <c r="O5268">
        <v>4.9881810763220136</v>
      </c>
      <c r="P5268">
        <v>6.283082523607586</v>
      </c>
      <c r="Q5268">
        <v>-1.2949014472855727</v>
      </c>
      <c r="ID5268">
        <v>0.65434693732410754</v>
      </c>
      <c r="IE5268">
        <v>-0.45026586473151686</v>
      </c>
    </row>
    <row r="5269" spans="7:239" ht="15.6" x14ac:dyDescent="0.3">
      <c r="G5269" s="1"/>
      <c r="H5269" s="1"/>
      <c r="K5269">
        <v>-1.1413295719393357</v>
      </c>
      <c r="L5269">
        <v>1.4368431798924743</v>
      </c>
      <c r="M5269">
        <v>-0.10338637741708377</v>
      </c>
      <c r="N5269">
        <v>3.8062499329354675E-2</v>
      </c>
      <c r="O5269">
        <v>3.1309609906095588</v>
      </c>
      <c r="P5269">
        <v>4.9552893081241018</v>
      </c>
      <c r="Q5269">
        <v>-1.8243283175145433</v>
      </c>
      <c r="ID5269">
        <v>-1.2511959535273616</v>
      </c>
      <c r="IE5269">
        <v>-1.1573387926527823</v>
      </c>
    </row>
    <row r="5270" spans="7:239" ht="15.6" x14ac:dyDescent="0.3">
      <c r="G5270" s="1"/>
      <c r="H5270" s="1"/>
      <c r="K5270">
        <v>-0.480374923388311</v>
      </c>
      <c r="L5270">
        <v>0.60689404217571763</v>
      </c>
      <c r="M5270">
        <v>-4.3514357598513527E-2</v>
      </c>
      <c r="N5270">
        <v>1.6077406380100665E-2</v>
      </c>
      <c r="O5270">
        <v>1.3150478275453903</v>
      </c>
      <c r="P5270">
        <v>2.0856348422763515</v>
      </c>
      <c r="Q5270">
        <v>-0.77058701473096114</v>
      </c>
      <c r="ID5270">
        <v>-0.87898407731880757</v>
      </c>
      <c r="IE5270">
        <v>-1.4972989394576144</v>
      </c>
    </row>
    <row r="5271" spans="7:239" ht="15.6" x14ac:dyDescent="0.3">
      <c r="G5271" s="1"/>
      <c r="H5271" s="1"/>
      <c r="K5271">
        <v>1.4216105959074048</v>
      </c>
      <c r="L5271">
        <v>-4.8763549522826286E-2</v>
      </c>
      <c r="M5271">
        <v>0.12877539776601915</v>
      </c>
      <c r="N5271">
        <v>-8.345385235394425E-4</v>
      </c>
      <c r="O5271">
        <v>-6.1321809286230931</v>
      </c>
      <c r="P5271">
        <v>-6.1721802005409945</v>
      </c>
      <c r="Q5271">
        <v>3.9999271917901001E-2</v>
      </c>
      <c r="ID5271">
        <v>1.251913324350183</v>
      </c>
      <c r="IE5271">
        <v>1.878959350434424</v>
      </c>
    </row>
    <row r="5272" spans="7:239" ht="15.6" x14ac:dyDescent="0.3">
      <c r="G5272" s="1"/>
      <c r="H5272" s="1"/>
      <c r="K5272">
        <v>-1.4773261304155747</v>
      </c>
      <c r="L5272">
        <v>-0.12884325285191486</v>
      </c>
      <c r="M5272">
        <v>-0.13382234250509964</v>
      </c>
      <c r="N5272">
        <v>-3.9353971979221754E-3</v>
      </c>
      <c r="O5272">
        <v>6.6027021326789237</v>
      </c>
      <c r="P5272">
        <v>6.4140792972021199</v>
      </c>
      <c r="Q5272">
        <v>0.1886228354768035</v>
      </c>
      <c r="ID5272">
        <v>-0.64814065218254713</v>
      </c>
      <c r="IE5272">
        <v>-0.55943163544392194</v>
      </c>
    </row>
    <row r="5273" spans="7:239" ht="15.6" x14ac:dyDescent="0.3">
      <c r="G5273" s="1"/>
      <c r="H5273" s="1"/>
      <c r="K5273">
        <v>-1.5598451971412624</v>
      </c>
      <c r="L5273">
        <v>-0.19567219019325927</v>
      </c>
      <c r="M5273">
        <v>-0.14129726262139092</v>
      </c>
      <c r="N5273">
        <v>-5.7505551653852698E-3</v>
      </c>
      <c r="O5273">
        <v>7.0479737995093652</v>
      </c>
      <c r="P5273">
        <v>6.7723507896049409</v>
      </c>
      <c r="Q5273">
        <v>0.27562300990442451</v>
      </c>
      <c r="ID5273">
        <v>-0.83675236822299026</v>
      </c>
      <c r="IE5273">
        <v>-0.27178747461960312</v>
      </c>
    </row>
    <row r="5274" spans="7:239" ht="15.6" x14ac:dyDescent="0.3">
      <c r="G5274" s="1"/>
      <c r="H5274" s="1"/>
      <c r="K5274">
        <v>-0.1616113068617207</v>
      </c>
      <c r="L5274">
        <v>-1.9472214742798233</v>
      </c>
      <c r="M5274">
        <v>-1.4639424033921456E-2</v>
      </c>
      <c r="N5274">
        <v>-5.2147444744584763E-2</v>
      </c>
      <c r="O5274">
        <v>3.201081854779571</v>
      </c>
      <c r="P5274">
        <v>0.70166479573738227</v>
      </c>
      <c r="Q5274">
        <v>2.4994170590421887</v>
      </c>
      <c r="ID5274">
        <v>-0.80523848411869159</v>
      </c>
      <c r="IE5274">
        <v>-2.0660970891152828</v>
      </c>
    </row>
    <row r="5275" spans="7:239" ht="15.6" x14ac:dyDescent="0.3">
      <c r="G5275" s="1"/>
      <c r="H5275" s="1"/>
      <c r="K5275">
        <v>0.13378065346173032</v>
      </c>
      <c r="L5275">
        <v>4.1199490446927521E-2</v>
      </c>
      <c r="M5275">
        <v>1.2118407750004133E-2</v>
      </c>
      <c r="N5275">
        <v>1.1464422629756143E-3</v>
      </c>
      <c r="O5275">
        <v>-0.63578172565244406</v>
      </c>
      <c r="P5275">
        <v>-0.5808329671212652</v>
      </c>
      <c r="Q5275">
        <v>-5.4948758531178879E-2</v>
      </c>
      <c r="ID5275">
        <v>-1.1372634007643836E-2</v>
      </c>
      <c r="IE5275">
        <v>-0.53876360116535871</v>
      </c>
    </row>
    <row r="5276" spans="7:239" ht="15.6" x14ac:dyDescent="0.3">
      <c r="G5276" s="1"/>
      <c r="H5276" s="1"/>
      <c r="K5276">
        <v>0.46069989771584191</v>
      </c>
      <c r="L5276">
        <v>2.0465324629216828</v>
      </c>
      <c r="M5276">
        <v>4.173211197912742E-2</v>
      </c>
      <c r="N5276">
        <v>5.4903200152967187E-2</v>
      </c>
      <c r="O5276">
        <v>-4.6317120394265459</v>
      </c>
      <c r="P5276">
        <v>-2.0002121504011292</v>
      </c>
      <c r="Q5276">
        <v>-2.6314998890254171</v>
      </c>
      <c r="ID5276">
        <v>-0.25160619779829718</v>
      </c>
      <c r="IE5276">
        <v>-2.3985966056935011</v>
      </c>
    </row>
    <row r="5277" spans="7:239" ht="15.6" x14ac:dyDescent="0.3">
      <c r="G5277" s="1"/>
      <c r="H5277" s="1"/>
      <c r="K5277">
        <v>1.3085999607997536</v>
      </c>
      <c r="L5277">
        <v>-1.4562043002685603</v>
      </c>
      <c r="M5277">
        <v>0.1185384246246582</v>
      </c>
      <c r="N5277">
        <v>-3.8525162075894154E-2</v>
      </c>
      <c r="O5277">
        <v>-3.835020380068956</v>
      </c>
      <c r="P5277">
        <v>-5.681524034590864</v>
      </c>
      <c r="Q5277">
        <v>1.8465036545219078</v>
      </c>
      <c r="ID5277">
        <v>-1.2840534235980494</v>
      </c>
      <c r="IE5277">
        <v>-2.0323445461723542</v>
      </c>
    </row>
    <row r="5278" spans="7:239" ht="15.6" x14ac:dyDescent="0.3">
      <c r="G5278" s="1"/>
      <c r="H5278" s="1"/>
      <c r="K5278">
        <v>-0.18402630389502689</v>
      </c>
      <c r="L5278">
        <v>0.60225922174377344</v>
      </c>
      <c r="M5278">
        <v>-1.6669867649914419E-2</v>
      </c>
      <c r="N5278">
        <v>1.6051393925982212E-2</v>
      </c>
      <c r="O5278">
        <v>2.9643327371779549E-2</v>
      </c>
      <c r="P5278">
        <v>0.79898357014891519</v>
      </c>
      <c r="Q5278">
        <v>-0.76934024277713564</v>
      </c>
      <c r="ID5278">
        <v>1.0695066848563086</v>
      </c>
      <c r="IE5278">
        <v>2.1078969775206109</v>
      </c>
    </row>
    <row r="5279" spans="7:239" ht="15.6" x14ac:dyDescent="0.3">
      <c r="G5279" s="1"/>
      <c r="H5279" s="1"/>
      <c r="K5279">
        <v>1.4612563720245306</v>
      </c>
      <c r="L5279">
        <v>-9.8335778781857563E-2</v>
      </c>
      <c r="M5279">
        <v>0.13236667698405752</v>
      </c>
      <c r="N5279">
        <v>-2.1476359968326014E-3</v>
      </c>
      <c r="O5279">
        <v>-6.2413737441925656</v>
      </c>
      <c r="P5279">
        <v>-6.3443095270173586</v>
      </c>
      <c r="Q5279">
        <v>0.10293578282479318</v>
      </c>
      <c r="ID5279">
        <v>-0.27437968478480185</v>
      </c>
      <c r="IE5279">
        <v>0.67069111218034849</v>
      </c>
    </row>
    <row r="5280" spans="7:239" ht="15.6" x14ac:dyDescent="0.3">
      <c r="G5280" s="1"/>
      <c r="H5280" s="1"/>
      <c r="K5280">
        <v>-1.0905009184806236</v>
      </c>
      <c r="L5280">
        <v>-0.7772108726838981</v>
      </c>
      <c r="M5280">
        <v>-9.8782106679442816E-2</v>
      </c>
      <c r="N5280">
        <v>-2.1153276784257647E-2</v>
      </c>
      <c r="O5280">
        <v>5.748480004728683</v>
      </c>
      <c r="P5280">
        <v>4.7346074917383891</v>
      </c>
      <c r="Q5280">
        <v>1.0138725129902939</v>
      </c>
      <c r="ID5280">
        <v>-1.2256007533781121</v>
      </c>
      <c r="IE5280">
        <v>-0.96480420948768963</v>
      </c>
    </row>
    <row r="5281" spans="7:239" ht="15.6" x14ac:dyDescent="0.3">
      <c r="G5281" s="1"/>
      <c r="H5281" s="1"/>
      <c r="K5281">
        <v>0.95089343846375107</v>
      </c>
      <c r="L5281">
        <v>1.1542985275378648</v>
      </c>
      <c r="M5281">
        <v>8.6135880756507077E-2</v>
      </c>
      <c r="N5281">
        <v>3.1195342786664679E-2</v>
      </c>
      <c r="O5281">
        <v>-5.6236631175020211</v>
      </c>
      <c r="P5281">
        <v>-4.1284763004767218</v>
      </c>
      <c r="Q5281">
        <v>-1.4951868170252998</v>
      </c>
      <c r="ID5281">
        <v>-0.64491423235097367</v>
      </c>
      <c r="IE5281">
        <v>-1.1280516987664415</v>
      </c>
    </row>
    <row r="5282" spans="7:239" ht="15.6" x14ac:dyDescent="0.3">
      <c r="G5282" s="1"/>
      <c r="H5282" s="1"/>
      <c r="K5282">
        <v>0.79807621288337838</v>
      </c>
      <c r="L5282">
        <v>0.97278225214761327</v>
      </c>
      <c r="M5282">
        <v>7.2293061164232647E-2</v>
      </c>
      <c r="N5282">
        <v>2.628871183916269E-2</v>
      </c>
      <c r="O5282">
        <v>-4.7250055369376085</v>
      </c>
      <c r="P5282">
        <v>-3.4649926033629321</v>
      </c>
      <c r="Q5282">
        <v>-1.2600129335746761</v>
      </c>
      <c r="ID5282">
        <v>-0.62290454822530106</v>
      </c>
      <c r="IE5282">
        <v>-1.6389944821032618</v>
      </c>
    </row>
    <row r="5283" spans="7:239" ht="15.6" x14ac:dyDescent="0.3">
      <c r="G5283" s="1"/>
      <c r="H5283" s="1"/>
      <c r="K5283">
        <v>8.455681784373055E-2</v>
      </c>
      <c r="L5283">
        <v>-0.37640358861975581</v>
      </c>
      <c r="M5283">
        <v>7.6595080840016899E-3</v>
      </c>
      <c r="N5283">
        <v>-1.004196679252971E-2</v>
      </c>
      <c r="O5283">
        <v>0.11419079051187686</v>
      </c>
      <c r="P5283">
        <v>-0.36711875841267194</v>
      </c>
      <c r="Q5283">
        <v>0.4813095489245488</v>
      </c>
      <c r="ID5283">
        <v>0.84621822643337086</v>
      </c>
      <c r="IE5283">
        <v>-0.91796518211300715</v>
      </c>
    </row>
    <row r="5284" spans="7:239" ht="15.6" x14ac:dyDescent="0.3">
      <c r="G5284" s="1"/>
      <c r="H5284" s="1"/>
      <c r="K5284">
        <v>0.9617065750653333</v>
      </c>
      <c r="L5284">
        <v>5.3430234093818654E-2</v>
      </c>
      <c r="M5284">
        <v>8.7115379622775907E-2</v>
      </c>
      <c r="N5284">
        <v>1.7473916445194667E-3</v>
      </c>
      <c r="O5284">
        <v>-4.2591756414355579</v>
      </c>
      <c r="P5284">
        <v>-4.1754234939136357</v>
      </c>
      <c r="Q5284">
        <v>-8.3752147521921991E-2</v>
      </c>
      <c r="ID5284">
        <v>-0.40559901150761396</v>
      </c>
      <c r="IE5284">
        <v>-0.25720140901171212</v>
      </c>
    </row>
    <row r="5285" spans="7:239" ht="15.6" x14ac:dyDescent="0.3">
      <c r="G5285" s="1"/>
      <c r="H5285" s="1"/>
      <c r="K5285">
        <v>-0.62787085662532127</v>
      </c>
      <c r="L5285">
        <v>-1.8057879923384905</v>
      </c>
      <c r="M5285">
        <v>-5.6875152408390806E-2</v>
      </c>
      <c r="N5285">
        <v>-4.8517836391546929E-2</v>
      </c>
      <c r="O5285">
        <v>5.0514658081566228</v>
      </c>
      <c r="P5285">
        <v>2.7260151837050159</v>
      </c>
      <c r="Q5285">
        <v>2.3254506244516069</v>
      </c>
      <c r="ID5285">
        <v>-0.57912385807569677</v>
      </c>
      <c r="IE5285">
        <v>-0.20606851243444804</v>
      </c>
    </row>
    <row r="5286" spans="7:239" ht="15.6" x14ac:dyDescent="0.3">
      <c r="G5286" s="1"/>
      <c r="H5286" s="1"/>
      <c r="K5286">
        <v>-0.23594543314229674</v>
      </c>
      <c r="L5286">
        <v>-0.90480737149486901</v>
      </c>
      <c r="M5286">
        <v>-2.1372918217861938E-2</v>
      </c>
      <c r="N5286">
        <v>-2.4284320588397586E-2</v>
      </c>
      <c r="O5286">
        <v>2.1883427289690633</v>
      </c>
      <c r="P5286">
        <v>1.0243998849202494</v>
      </c>
      <c r="Q5286">
        <v>1.163942844048814</v>
      </c>
      <c r="ID5286">
        <v>0.98832375923464422</v>
      </c>
      <c r="IE5286">
        <v>5.305110058505709E-2</v>
      </c>
    </row>
    <row r="5287" spans="7:239" ht="15.6" x14ac:dyDescent="0.3">
      <c r="G5287" s="1"/>
      <c r="H5287" s="1"/>
      <c r="K5287">
        <v>-0.32484169138366537</v>
      </c>
      <c r="L5287">
        <v>0.4860500686554049</v>
      </c>
      <c r="M5287">
        <v>-2.9425510853214407E-2</v>
      </c>
      <c r="N5287">
        <v>1.2895892450015123E-2</v>
      </c>
      <c r="O5287">
        <v>0.79226145056137731</v>
      </c>
      <c r="P5287">
        <v>1.4103591107442055</v>
      </c>
      <c r="Q5287">
        <v>-0.61809766018282819</v>
      </c>
      <c r="ID5287">
        <v>-0.43567182443319358</v>
      </c>
      <c r="IE5287">
        <v>-0.6345034653661844</v>
      </c>
    </row>
    <row r="5288" spans="7:239" ht="15.6" x14ac:dyDescent="0.3">
      <c r="G5288" s="1"/>
      <c r="H5288" s="1"/>
      <c r="K5288">
        <v>0.77873248053300237</v>
      </c>
      <c r="L5288">
        <v>-0.46184901817190482</v>
      </c>
      <c r="M5288">
        <v>7.0540825471230445E-2</v>
      </c>
      <c r="N5288">
        <v>-1.2098370157924919E-2</v>
      </c>
      <c r="O5288">
        <v>-2.8011357123602001</v>
      </c>
      <c r="P5288">
        <v>-3.3810082815231337</v>
      </c>
      <c r="Q5288">
        <v>0.5798725691629335</v>
      </c>
      <c r="ID5288">
        <v>0.17356566637686996</v>
      </c>
      <c r="IE5288">
        <v>0.80027898629022409</v>
      </c>
    </row>
    <row r="5289" spans="7:239" ht="15.6" x14ac:dyDescent="0.3">
      <c r="G5289" s="1"/>
      <c r="H5289" s="1"/>
      <c r="K5289">
        <v>-0.22744340914646363</v>
      </c>
      <c r="L5289">
        <v>-0.10446480248655328</v>
      </c>
      <c r="M5289">
        <v>-2.0602769539291622E-2</v>
      </c>
      <c r="N5289">
        <v>-2.8699470535891057E-3</v>
      </c>
      <c r="O5289">
        <v>1.1250428196752842</v>
      </c>
      <c r="P5289">
        <v>0.98748680596411631</v>
      </c>
      <c r="Q5289">
        <v>0.13755601371116799</v>
      </c>
      <c r="ID5289">
        <v>-0.23895938028080327</v>
      </c>
      <c r="IE5289">
        <v>0.42628631954570939</v>
      </c>
    </row>
    <row r="5290" spans="7:239" ht="15.6" x14ac:dyDescent="0.3">
      <c r="G5290" s="1"/>
      <c r="H5290" s="1"/>
      <c r="K5290">
        <v>-1.5201751396802103</v>
      </c>
      <c r="L5290">
        <v>1.4869591712210051</v>
      </c>
      <c r="M5290">
        <v>-0.13770378389827612</v>
      </c>
      <c r="N5290">
        <v>3.9277993136166499E-2</v>
      </c>
      <c r="O5290">
        <v>4.7175293379275374</v>
      </c>
      <c r="P5290">
        <v>6.600116041270681</v>
      </c>
      <c r="Q5290">
        <v>-1.8825867033431432</v>
      </c>
      <c r="ID5290">
        <v>0.64202385885416424</v>
      </c>
      <c r="IE5290">
        <v>-0.26732380952447732</v>
      </c>
    </row>
    <row r="5291" spans="7:239" ht="15.6" x14ac:dyDescent="0.3">
      <c r="G5291" s="1"/>
      <c r="H5291" s="1"/>
      <c r="K5291">
        <v>-9.2964740459180517E-2</v>
      </c>
      <c r="L5291">
        <v>1.3183742196585608</v>
      </c>
      <c r="M5291">
        <v>-8.4211326683340647E-3</v>
      </c>
      <c r="N5291">
        <v>3.5239724468327911E-2</v>
      </c>
      <c r="O5291">
        <v>-1.2854099788150093</v>
      </c>
      <c r="P5291">
        <v>0.40362327916129276</v>
      </c>
      <c r="Q5291">
        <v>-1.6890332579763021</v>
      </c>
      <c r="ID5291">
        <v>-4.7166198934328413E-2</v>
      </c>
      <c r="IE5291">
        <v>-2.664191090662559</v>
      </c>
    </row>
    <row r="5292" spans="7:239" ht="15.6" x14ac:dyDescent="0.3">
      <c r="G5292" s="1"/>
      <c r="H5292" s="1"/>
      <c r="K5292">
        <v>-1.0345760118915128</v>
      </c>
      <c r="L5292">
        <v>0.34005457192349459</v>
      </c>
      <c r="M5292">
        <v>-9.3716196146858902E-2</v>
      </c>
      <c r="N5292">
        <v>8.755413152316276E-3</v>
      </c>
      <c r="O5292">
        <v>4.0721540893562764</v>
      </c>
      <c r="P5292">
        <v>4.4917993682198034</v>
      </c>
      <c r="Q5292">
        <v>-0.41964527886352709</v>
      </c>
      <c r="ID5292">
        <v>-0.59439260884683387</v>
      </c>
      <c r="IE5292">
        <v>-0.31596768687305343</v>
      </c>
    </row>
    <row r="5293" spans="7:239" ht="15.6" x14ac:dyDescent="0.3">
      <c r="G5293" s="1"/>
      <c r="H5293" s="1"/>
      <c r="K5293">
        <v>0.60537571214945107</v>
      </c>
      <c r="L5293">
        <v>-0.66055790220022026</v>
      </c>
      <c r="M5293">
        <v>5.4837448703857553E-2</v>
      </c>
      <c r="N5293">
        <v>-1.7471745983568591E-2</v>
      </c>
      <c r="O5293">
        <v>-1.7909309892291059</v>
      </c>
      <c r="P5293">
        <v>-2.6283484346374544</v>
      </c>
      <c r="Q5293">
        <v>0.8374174454083485</v>
      </c>
      <c r="ID5293">
        <v>-2.2033155940562539</v>
      </c>
      <c r="IE5293">
        <v>-0.75324568672626036</v>
      </c>
    </row>
    <row r="5294" spans="7:239" ht="15.6" x14ac:dyDescent="0.3">
      <c r="G5294" s="1"/>
      <c r="H5294" s="1"/>
      <c r="K5294">
        <v>1.4794125090128774</v>
      </c>
      <c r="L5294">
        <v>-1.479156824571336</v>
      </c>
      <c r="M5294">
        <v>0.13401133535203791</v>
      </c>
      <c r="N5294">
        <v>-3.9082734483725644E-2</v>
      </c>
      <c r="O5294">
        <v>-4.5499096947776261</v>
      </c>
      <c r="P5294">
        <v>-6.423137688231404</v>
      </c>
      <c r="Q5294">
        <v>1.8732279934537781</v>
      </c>
      <c r="ID5294">
        <v>-0.24815520310554551</v>
      </c>
      <c r="IE5294">
        <v>1.148345695833394</v>
      </c>
    </row>
    <row r="5295" spans="7:239" ht="15.6" x14ac:dyDescent="0.3">
      <c r="G5295" s="1"/>
      <c r="H5295" s="1"/>
      <c r="K5295">
        <v>-0.41702361637388324</v>
      </c>
      <c r="L5295">
        <v>1.3504497040918553</v>
      </c>
      <c r="M5295">
        <v>-3.7775732842011286E-2</v>
      </c>
      <c r="N5295">
        <v>3.5990694979971358E-2</v>
      </c>
      <c r="O5295">
        <v>8.5556523531905126E-2</v>
      </c>
      <c r="P5295">
        <v>1.8105836545892884</v>
      </c>
      <c r="Q5295">
        <v>-1.7250271310573833</v>
      </c>
      <c r="ID5295">
        <v>-1.0830031068345742</v>
      </c>
      <c r="IE5295">
        <v>-0.72317666699957228</v>
      </c>
    </row>
    <row r="5296" spans="7:239" ht="15.6" x14ac:dyDescent="0.3">
      <c r="G5296" s="1"/>
      <c r="H5296" s="1"/>
      <c r="K5296">
        <v>0.64529062665693315</v>
      </c>
      <c r="L5296">
        <v>0.11210502004387521</v>
      </c>
      <c r="M5296">
        <v>5.8453107596169611E-2</v>
      </c>
      <c r="N5296">
        <v>3.2125002046865642E-3</v>
      </c>
      <c r="O5296">
        <v>-2.9556207950087598</v>
      </c>
      <c r="P5296">
        <v>-2.8016462742417776</v>
      </c>
      <c r="Q5296">
        <v>-0.15397452076698215</v>
      </c>
      <c r="ID5296">
        <v>-8.370727823264304E-2</v>
      </c>
      <c r="IE5296">
        <v>0.39763872476613937</v>
      </c>
    </row>
    <row r="5297" spans="7:239" ht="15.6" x14ac:dyDescent="0.3">
      <c r="G5297" s="1"/>
      <c r="H5297" s="1"/>
      <c r="K5297">
        <v>-0.1344189548740172</v>
      </c>
      <c r="L5297">
        <v>-0.71725924471584424</v>
      </c>
      <c r="M5297">
        <v>-1.2176227745506762E-2</v>
      </c>
      <c r="N5297">
        <v>-1.9233277994840984E-2</v>
      </c>
      <c r="O5297">
        <v>1.5054516064597985</v>
      </c>
      <c r="P5297">
        <v>0.58360426845387792</v>
      </c>
      <c r="Q5297">
        <v>0.92184733800592056</v>
      </c>
      <c r="ID5297">
        <v>-1.1364764584054374</v>
      </c>
      <c r="IE5297">
        <v>8.5965305148654761E-2</v>
      </c>
    </row>
    <row r="5298" spans="7:239" ht="15.6" x14ac:dyDescent="0.3">
      <c r="G5298" s="1"/>
      <c r="H5298" s="1"/>
      <c r="K5298">
        <v>-1.5021664105176002</v>
      </c>
      <c r="L5298">
        <v>1.3649413322457205</v>
      </c>
      <c r="M5298">
        <v>-0.13607247834396194</v>
      </c>
      <c r="N5298">
        <v>3.6019604531634407E-2</v>
      </c>
      <c r="O5298">
        <v>4.7955151175206092</v>
      </c>
      <c r="P5298">
        <v>6.5219278778633738</v>
      </c>
      <c r="Q5298">
        <v>-1.7264127603427644</v>
      </c>
      <c r="ID5298">
        <v>-1.9851323337295714</v>
      </c>
      <c r="IE5298">
        <v>1.1161642250846968</v>
      </c>
    </row>
    <row r="5299" spans="7:239" ht="15.6" x14ac:dyDescent="0.3">
      <c r="G5299" s="1"/>
      <c r="H5299" s="1"/>
      <c r="K5299">
        <v>0.12076444094549754</v>
      </c>
      <c r="L5299">
        <v>0.13664650573098436</v>
      </c>
      <c r="M5299">
        <v>1.0939345108651896E-2</v>
      </c>
      <c r="N5299">
        <v>3.6956323916627898E-3</v>
      </c>
      <c r="O5299">
        <v>-0.7014516742315291</v>
      </c>
      <c r="P5299">
        <v>-0.5243207200896185</v>
      </c>
      <c r="Q5299">
        <v>-0.17713095414191057</v>
      </c>
      <c r="ID5299">
        <v>-1.3660476909364625</v>
      </c>
      <c r="IE5299">
        <v>-1.1936796301994836</v>
      </c>
    </row>
    <row r="5300" spans="7:239" ht="15.6" x14ac:dyDescent="0.3">
      <c r="G5300" s="1"/>
      <c r="H5300" s="1"/>
      <c r="K5300">
        <v>-9.0985446059970807E-3</v>
      </c>
      <c r="L5300">
        <v>0.5982540106408536</v>
      </c>
      <c r="M5300">
        <v>-8.2418399532346864E-4</v>
      </c>
      <c r="N5300">
        <v>1.6002079562492572E-2</v>
      </c>
      <c r="O5300">
        <v>-0.72747363340142779</v>
      </c>
      <c r="P5300">
        <v>3.9502981359694385E-2</v>
      </c>
      <c r="Q5300">
        <v>-0.76697661476112222</v>
      </c>
      <c r="ID5300">
        <v>-1.0005490884342128</v>
      </c>
      <c r="IE5300">
        <v>-1.4784710148678244</v>
      </c>
    </row>
    <row r="5301" spans="7:239" ht="15.6" x14ac:dyDescent="0.3">
      <c r="G5301" s="1"/>
      <c r="H5301" s="1"/>
      <c r="K5301">
        <v>-1.5409094788353235</v>
      </c>
      <c r="L5301">
        <v>-0.19935905387408792</v>
      </c>
      <c r="M5301">
        <v>-0.13958198653674966</v>
      </c>
      <c r="N5301">
        <v>-5.8429290296123466E-3</v>
      </c>
      <c r="O5301">
        <v>6.9701884062896546</v>
      </c>
      <c r="P5301">
        <v>6.6901379347293499</v>
      </c>
      <c r="Q5301">
        <v>0.28005047156030516</v>
      </c>
      <c r="ID5301">
        <v>1.3434895508292055</v>
      </c>
      <c r="IE5301">
        <v>0.26128332426728212</v>
      </c>
    </row>
    <row r="5302" spans="7:239" ht="15.6" x14ac:dyDescent="0.3">
      <c r="G5302" s="1"/>
      <c r="H5302" s="1"/>
      <c r="K5302">
        <v>1.4326425498593185</v>
      </c>
      <c r="L5302">
        <v>0.27789075621122</v>
      </c>
      <c r="M5302">
        <v>0.12977471801755913</v>
      </c>
      <c r="N5302">
        <v>7.908090728329176E-3</v>
      </c>
      <c r="O5302">
        <v>-6.5991107062259662</v>
      </c>
      <c r="P5302">
        <v>-6.2200774291852561</v>
      </c>
      <c r="Q5302">
        <v>-0.37903327704070988</v>
      </c>
      <c r="ID5302">
        <v>-1.4937292656139063</v>
      </c>
      <c r="IE5302">
        <v>-3.9654558434616925E-2</v>
      </c>
    </row>
    <row r="5303" spans="7:239" ht="15.6" x14ac:dyDescent="0.3">
      <c r="G5303" s="1"/>
      <c r="H5303" s="1"/>
      <c r="K5303">
        <v>-1.0064521124438586</v>
      </c>
      <c r="L5303">
        <v>-1.0810882924330527</v>
      </c>
      <c r="M5303">
        <v>-9.1168616416847453E-2</v>
      </c>
      <c r="N5303">
        <v>-2.925511915266351E-2</v>
      </c>
      <c r="O5303">
        <v>5.7718866278155918</v>
      </c>
      <c r="P5303">
        <v>4.3696943587097845</v>
      </c>
      <c r="Q5303">
        <v>1.4021922691058077</v>
      </c>
      <c r="ID5303">
        <v>-2.1869653057676682E-2</v>
      </c>
      <c r="IE5303">
        <v>0.35092090470558945</v>
      </c>
    </row>
    <row r="5304" spans="7:239" ht="15.6" x14ac:dyDescent="0.3">
      <c r="G5304" s="1"/>
      <c r="H5304" s="1"/>
      <c r="K5304">
        <v>-2.8589537705886472</v>
      </c>
      <c r="L5304">
        <v>1.4137261259180183</v>
      </c>
      <c r="M5304">
        <v>-0.25897591792161434</v>
      </c>
      <c r="N5304">
        <v>3.6876144155603252E-2</v>
      </c>
      <c r="O5304">
        <v>10.645199704014743</v>
      </c>
      <c r="P5304">
        <v>12.412666244813655</v>
      </c>
      <c r="Q5304">
        <v>-1.7674665407989127</v>
      </c>
      <c r="ID5304">
        <v>1.202678944321127</v>
      </c>
      <c r="IE5304">
        <v>5.0672336832513716E-2</v>
      </c>
    </row>
    <row r="5305" spans="7:239" ht="15.6" x14ac:dyDescent="0.3">
      <c r="G5305" s="1"/>
      <c r="H5305" s="1"/>
      <c r="K5305">
        <v>0.96685005285264536</v>
      </c>
      <c r="L5305">
        <v>6.732327462409203E-2</v>
      </c>
      <c r="M5305">
        <v>8.7581297223466706E-2</v>
      </c>
      <c r="N5305">
        <v>2.1207727262493982E-3</v>
      </c>
      <c r="O5305">
        <v>-4.2994030668587726</v>
      </c>
      <c r="P5305">
        <v>-4.1977548354583334</v>
      </c>
      <c r="Q5305">
        <v>-0.10164823140043894</v>
      </c>
      <c r="ID5305">
        <v>-0.9753117064218052</v>
      </c>
      <c r="IE5305">
        <v>5.621098422875434E-2</v>
      </c>
    </row>
    <row r="5306" spans="7:239" ht="15.6" x14ac:dyDescent="0.3">
      <c r="G5306" s="1"/>
      <c r="H5306" s="1"/>
      <c r="K5306">
        <v>1.0162670307819386</v>
      </c>
      <c r="L5306">
        <v>0.33041458652023864</v>
      </c>
      <c r="M5306">
        <v>9.2057692522966722E-2</v>
      </c>
      <c r="N5306">
        <v>9.1755927724129962E-3</v>
      </c>
      <c r="O5306">
        <v>-4.8520920142771145</v>
      </c>
      <c r="P5306">
        <v>-4.4123076065363156</v>
      </c>
      <c r="Q5306">
        <v>-0.43978440774079902</v>
      </c>
      <c r="ID5306">
        <v>0.71658869035782158</v>
      </c>
      <c r="IE5306">
        <v>9.2012391613768008E-2</v>
      </c>
    </row>
    <row r="5307" spans="7:239" ht="15.6" x14ac:dyDescent="0.3">
      <c r="G5307" s="1"/>
      <c r="H5307" s="1"/>
      <c r="K5307">
        <v>-0.68709763726465001</v>
      </c>
      <c r="L5307">
        <v>1.4488980818887087</v>
      </c>
      <c r="M5307">
        <v>-6.2240160419154887E-2</v>
      </c>
      <c r="N5307">
        <v>3.8535188539683567E-2</v>
      </c>
      <c r="O5307">
        <v>1.1361747711678365</v>
      </c>
      <c r="P5307">
        <v>2.9831589921826929</v>
      </c>
      <c r="Q5307">
        <v>-1.8469842210148564</v>
      </c>
      <c r="ID5307">
        <v>-0.21116160691724989</v>
      </c>
      <c r="IE5307">
        <v>-1.2039538507555656</v>
      </c>
    </row>
    <row r="5308" spans="7:239" ht="15.6" x14ac:dyDescent="0.3">
      <c r="G5308" s="1"/>
      <c r="H5308" s="1"/>
      <c r="K5308">
        <v>2.1199072559148782</v>
      </c>
      <c r="L5308">
        <v>-0.10628238774817907</v>
      </c>
      <c r="M5308">
        <v>0.19203001222234112</v>
      </c>
      <c r="N5308">
        <v>-2.1424593292115623E-3</v>
      </c>
      <c r="O5308">
        <v>-9.1012741146851592</v>
      </c>
      <c r="P5308">
        <v>-9.2039617808203538</v>
      </c>
      <c r="Q5308">
        <v>0.10268766613519527</v>
      </c>
      <c r="ID5308">
        <v>-0.85331315778881289</v>
      </c>
      <c r="IE5308">
        <v>1.0727126591423288</v>
      </c>
    </row>
    <row r="5309" spans="7:239" ht="15.6" x14ac:dyDescent="0.3">
      <c r="G5309" s="1"/>
      <c r="H5309" s="1"/>
      <c r="K5309">
        <v>-0.56223538578557675</v>
      </c>
      <c r="L5309">
        <v>-5.8912247158312024E-2</v>
      </c>
      <c r="M5309">
        <v>-5.0929618596754406E-2</v>
      </c>
      <c r="N5309">
        <v>-1.7619732289001799E-3</v>
      </c>
      <c r="O5309">
        <v>2.5254979246285152</v>
      </c>
      <c r="P5309">
        <v>2.4410468845543787</v>
      </c>
      <c r="Q5309">
        <v>8.4451040074136688E-2</v>
      </c>
      <c r="ID5309">
        <v>0.97212180245661439</v>
      </c>
      <c r="IE5309">
        <v>1.7595799614145711</v>
      </c>
    </row>
    <row r="5310" spans="7:239" ht="15.6" x14ac:dyDescent="0.3">
      <c r="G5310" s="1"/>
      <c r="H5310" s="1"/>
      <c r="K5310">
        <v>0.15889419239151489</v>
      </c>
      <c r="L5310">
        <v>-0.59731653316899258</v>
      </c>
      <c r="M5310">
        <v>1.4393296509489758E-2</v>
      </c>
      <c r="N5310">
        <v>-1.5927471719243025E-2</v>
      </c>
      <c r="O5310">
        <v>7.3532724558189266E-2</v>
      </c>
      <c r="P5310">
        <v>-0.68986795053667294</v>
      </c>
      <c r="Q5310">
        <v>0.7634006750948622</v>
      </c>
      <c r="ID5310">
        <v>0.26600494555977849</v>
      </c>
      <c r="IE5310">
        <v>-1.7352047578797034</v>
      </c>
    </row>
    <row r="5311" spans="7:239" ht="15.6" x14ac:dyDescent="0.3">
      <c r="G5311" s="1"/>
      <c r="H5311" s="1"/>
      <c r="K5311">
        <v>-0.2250062698286141</v>
      </c>
      <c r="L5311">
        <v>0.31925874275410449</v>
      </c>
      <c r="M5311">
        <v>-2.0382003328086682E-2</v>
      </c>
      <c r="N5311">
        <v>8.4667335507754519E-3</v>
      </c>
      <c r="O5311">
        <v>0.57109660291828834</v>
      </c>
      <c r="P5311">
        <v>0.97690552365875394</v>
      </c>
      <c r="Q5311">
        <v>-0.4058089207404656</v>
      </c>
      <c r="ID5311">
        <v>-0.48754520492908809</v>
      </c>
      <c r="IE5311">
        <v>0.50352911773479869</v>
      </c>
    </row>
    <row r="5312" spans="7:239" ht="15.6" x14ac:dyDescent="0.3">
      <c r="G5312" s="1"/>
      <c r="H5312" s="1"/>
      <c r="K5312">
        <v>0.85851708705729313</v>
      </c>
      <c r="L5312">
        <v>0.63473005772672786</v>
      </c>
      <c r="M5312">
        <v>7.7768046814648217E-2</v>
      </c>
      <c r="N5312">
        <v>1.7264786239623808E-2</v>
      </c>
      <c r="O5312">
        <v>-4.5549055235275313</v>
      </c>
      <c r="P5312">
        <v>-3.7274076190877614</v>
      </c>
      <c r="Q5312">
        <v>-0.82749790443976989</v>
      </c>
      <c r="ID5312">
        <v>-1.0054371111107117</v>
      </c>
      <c r="IE5312">
        <v>-0.2816746462628627</v>
      </c>
    </row>
    <row r="5313" spans="7:239" ht="15.6" x14ac:dyDescent="0.3">
      <c r="G5313" s="1"/>
      <c r="H5313" s="1"/>
      <c r="K5313">
        <v>0.56668324239349466</v>
      </c>
      <c r="L5313">
        <v>1.2563130431091019</v>
      </c>
      <c r="M5313">
        <v>5.1332523939145475E-2</v>
      </c>
      <c r="N5313">
        <v>3.3797503937597631E-2</v>
      </c>
      <c r="O5313">
        <v>-4.0802659642103443</v>
      </c>
      <c r="P5313">
        <v>-2.4603580606030584</v>
      </c>
      <c r="Q5313">
        <v>-1.6199079036072854</v>
      </c>
      <c r="ID5313">
        <v>1.0835035597514919E-2</v>
      </c>
      <c r="IE5313">
        <v>0.4252891184206799</v>
      </c>
    </row>
    <row r="5314" spans="7:239" ht="15.6" x14ac:dyDescent="0.3">
      <c r="G5314" s="1"/>
      <c r="H5314" s="1"/>
      <c r="K5314">
        <v>0.52779780627518558</v>
      </c>
      <c r="L5314">
        <v>-0.93102388067757047</v>
      </c>
      <c r="M5314">
        <v>4.7810119479122344E-2</v>
      </c>
      <c r="N5314">
        <v>-2.4733171419761932E-2</v>
      </c>
      <c r="O5314">
        <v>-1.1060737095116362</v>
      </c>
      <c r="P5314">
        <v>-2.2915298881135073</v>
      </c>
      <c r="Q5314">
        <v>1.1854561786018711</v>
      </c>
      <c r="ID5314">
        <v>1.0492388171868898</v>
      </c>
      <c r="IE5314">
        <v>0.57546524068486826</v>
      </c>
    </row>
    <row r="5315" spans="7:239" ht="15.6" x14ac:dyDescent="0.3">
      <c r="G5315" s="1"/>
      <c r="H5315" s="1"/>
      <c r="K5315">
        <v>-0.63153537025308681</v>
      </c>
      <c r="L5315">
        <v>1.2880360850190258</v>
      </c>
      <c r="M5315">
        <v>-5.7207099287088135E-2</v>
      </c>
      <c r="N5315">
        <v>3.4250018759853423E-2</v>
      </c>
      <c r="O5315">
        <v>1.1003284816085683</v>
      </c>
      <c r="P5315">
        <v>2.7419253341519956</v>
      </c>
      <c r="Q5315">
        <v>-1.6415968525434272</v>
      </c>
      <c r="ID5315">
        <v>5.8255374946633631E-2</v>
      </c>
      <c r="IE5315">
        <v>1.017411286304905</v>
      </c>
    </row>
    <row r="5316" spans="7:239" ht="15.6" x14ac:dyDescent="0.3">
      <c r="G5316" s="1"/>
      <c r="H5316" s="1"/>
      <c r="K5316">
        <v>1.9362778810113601</v>
      </c>
      <c r="L5316">
        <v>0.64578802680109337</v>
      </c>
      <c r="M5316">
        <v>0.17539610005061007</v>
      </c>
      <c r="N5316">
        <v>1.791696425100528E-2</v>
      </c>
      <c r="O5316">
        <v>-9.2654582217348551</v>
      </c>
      <c r="P5316">
        <v>-8.406701549868167</v>
      </c>
      <c r="Q5316">
        <v>-0.85875667186668847</v>
      </c>
      <c r="ID5316">
        <v>1.0271167003870141</v>
      </c>
      <c r="IE5316">
        <v>-0.32947841104060022</v>
      </c>
    </row>
    <row r="5317" spans="7:239" ht="15.6" x14ac:dyDescent="0.3">
      <c r="G5317" s="1"/>
      <c r="H5317" s="1"/>
      <c r="K5317">
        <v>0.44818958923391999</v>
      </c>
      <c r="L5317">
        <v>0.2856172631941028</v>
      </c>
      <c r="M5317">
        <v>4.0598876228371925E-2</v>
      </c>
      <c r="N5317">
        <v>7.7893044793837917E-3</v>
      </c>
      <c r="O5317">
        <v>-2.3192362523101377</v>
      </c>
      <c r="P5317">
        <v>-1.9458963774763416</v>
      </c>
      <c r="Q5317">
        <v>-0.37333987483379627</v>
      </c>
      <c r="ID5317">
        <v>1.2773057167772639</v>
      </c>
      <c r="IE5317">
        <v>1.7380597350477067</v>
      </c>
    </row>
    <row r="5318" spans="7:239" ht="15.6" x14ac:dyDescent="0.3">
      <c r="G5318" s="1"/>
      <c r="H5318" s="1"/>
      <c r="K5318">
        <v>-0.60202764171877909</v>
      </c>
      <c r="L5318">
        <v>0.80397358676722153</v>
      </c>
      <c r="M5318">
        <v>-5.4534166565486014E-2</v>
      </c>
      <c r="N5318">
        <v>2.1309652371287662E-2</v>
      </c>
      <c r="O5318">
        <v>1.5924446147285514</v>
      </c>
      <c r="P5318">
        <v>2.6138121797152549</v>
      </c>
      <c r="Q5318">
        <v>-1.0213675649867036</v>
      </c>
      <c r="ID5318">
        <v>-1.834151986203691</v>
      </c>
      <c r="IE5318">
        <v>-3.1344678729254373E-2</v>
      </c>
    </row>
    <row r="5319" spans="7:239" ht="15.6" x14ac:dyDescent="0.3">
      <c r="G5319" s="1"/>
      <c r="H5319" s="1"/>
      <c r="K5319">
        <v>1.4910529826840306</v>
      </c>
      <c r="L5319">
        <v>1.1344072842721726</v>
      </c>
      <c r="M5319">
        <v>0.1350657778495144</v>
      </c>
      <c r="N5319">
        <v>3.0841787439440625E-2</v>
      </c>
      <c r="O5319">
        <v>-7.9519178923993472</v>
      </c>
      <c r="P5319">
        <v>-6.4736769155872276</v>
      </c>
      <c r="Q5319">
        <v>-1.4782409768121194</v>
      </c>
      <c r="ID5319">
        <v>0.7727502438779984</v>
      </c>
      <c r="IE5319">
        <v>1.1456257801021958</v>
      </c>
    </row>
    <row r="5320" spans="7:239" ht="15.6" x14ac:dyDescent="0.3">
      <c r="G5320" s="1"/>
      <c r="H5320" s="1"/>
      <c r="K5320">
        <v>0.34945388481789064</v>
      </c>
      <c r="L5320">
        <v>6.9094872341690178E-2</v>
      </c>
      <c r="M5320">
        <v>3.1654985653494387E-2</v>
      </c>
      <c r="N5320">
        <v>1.9640362055700993E-3</v>
      </c>
      <c r="O5320">
        <v>-1.6113532916986095</v>
      </c>
      <c r="P5320">
        <v>-1.5172174117754007</v>
      </c>
      <c r="Q5320">
        <v>-9.4135879923208793E-2</v>
      </c>
      <c r="ID5320">
        <v>1.1001028274832743</v>
      </c>
      <c r="IE5320">
        <v>3.792791118263477E-2</v>
      </c>
    </row>
    <row r="5321" spans="7:239" ht="15.6" x14ac:dyDescent="0.3">
      <c r="G5321" s="1"/>
      <c r="H5321" s="1"/>
      <c r="K5321">
        <v>-3.7354231448121653E-2</v>
      </c>
      <c r="L5321">
        <v>-0.99859234404713193</v>
      </c>
      <c r="M5321">
        <v>-3.3837015753990073E-3</v>
      </c>
      <c r="N5321">
        <v>-2.6727688720248832E-2</v>
      </c>
      <c r="O5321">
        <v>1.4432331813196864</v>
      </c>
      <c r="P5321">
        <v>0.16218016974146085</v>
      </c>
      <c r="Q5321">
        <v>1.2810530115782255</v>
      </c>
      <c r="ID5321">
        <v>-0.29232580326430391</v>
      </c>
      <c r="IE5321">
        <v>-0.68639838949365317</v>
      </c>
    </row>
    <row r="5322" spans="7:239" ht="15.6" x14ac:dyDescent="0.3">
      <c r="G5322" s="1"/>
      <c r="H5322" s="1"/>
      <c r="K5322">
        <v>-0.89609068905334832</v>
      </c>
      <c r="L5322">
        <v>1.2867679189725598</v>
      </c>
      <c r="M5322">
        <v>-8.1171619886256957E-2</v>
      </c>
      <c r="N5322">
        <v>3.4128620574740524E-2</v>
      </c>
      <c r="O5322">
        <v>2.2547619651090223</v>
      </c>
      <c r="P5322">
        <v>3.8905402258442776</v>
      </c>
      <c r="Q5322">
        <v>-1.6357782607352551</v>
      </c>
      <c r="ID5322">
        <v>-0.15747390361569924</v>
      </c>
      <c r="IE5322">
        <v>1.9916922136820563</v>
      </c>
    </row>
    <row r="5323" spans="7:239" ht="15.6" x14ac:dyDescent="0.3">
      <c r="G5323" s="1"/>
      <c r="H5323" s="1"/>
      <c r="K5323">
        <v>0.14741161835747754</v>
      </c>
      <c r="L5323">
        <v>0.2733297076757058</v>
      </c>
      <c r="M5323">
        <v>1.3353157217571287E-2</v>
      </c>
      <c r="N5323">
        <v>7.3611281642335441E-3</v>
      </c>
      <c r="O5323">
        <v>-0.99283173898041577</v>
      </c>
      <c r="P5323">
        <v>-0.64001427308930281</v>
      </c>
      <c r="Q5323">
        <v>-0.3528174658911129</v>
      </c>
      <c r="ID5323">
        <v>0.5454665960186531</v>
      </c>
      <c r="IE5323">
        <v>-0.23369712797402858</v>
      </c>
    </row>
    <row r="5324" spans="7:239" ht="15.6" x14ac:dyDescent="0.3">
      <c r="G5324" s="1"/>
      <c r="H5324" s="1"/>
      <c r="K5324">
        <v>-1.3955714493099227</v>
      </c>
      <c r="L5324">
        <v>0.62696404767343927</v>
      </c>
      <c r="M5324">
        <v>-0.12641666361601225</v>
      </c>
      <c r="N5324">
        <v>1.6311744233250731E-2</v>
      </c>
      <c r="O5324">
        <v>5.2773077403436321</v>
      </c>
      <c r="P5324">
        <v>6.0591265235842755</v>
      </c>
      <c r="Q5324">
        <v>-0.78181878324064291</v>
      </c>
      <c r="ID5324">
        <v>0.91071380393449008</v>
      </c>
      <c r="IE5324">
        <v>-3.4251306311570771E-2</v>
      </c>
    </row>
    <row r="5325" spans="7:239" ht="15.6" x14ac:dyDescent="0.3">
      <c r="G5325" s="1"/>
      <c r="H5325" s="1"/>
      <c r="K5325">
        <v>0.64101217411549827</v>
      </c>
      <c r="L5325">
        <v>-0.61248859942270473</v>
      </c>
      <c r="M5325">
        <v>5.8065547578375398E-2</v>
      </c>
      <c r="N5325">
        <v>-1.617396544227678E-2</v>
      </c>
      <c r="O5325">
        <v>-2.0078555245433169</v>
      </c>
      <c r="P5325">
        <v>-2.7830705966678893</v>
      </c>
      <c r="Q5325">
        <v>0.77521507212457219</v>
      </c>
      <c r="ID5325">
        <v>-8.0378966700237031E-2</v>
      </c>
      <c r="IE5325">
        <v>1.9145246066730282E-2</v>
      </c>
    </row>
    <row r="5326" spans="7:239" ht="15.6" x14ac:dyDescent="0.3">
      <c r="G5326" s="1"/>
      <c r="H5326" s="1"/>
      <c r="K5326">
        <v>0.61633477405381842</v>
      </c>
      <c r="L5326">
        <v>-1.1525591293981401</v>
      </c>
      <c r="M5326">
        <v>5.583016609070042E-2</v>
      </c>
      <c r="N5326">
        <v>-3.0630629982087213E-2</v>
      </c>
      <c r="O5326">
        <v>-1.2078089489966433</v>
      </c>
      <c r="P5326">
        <v>-2.6759291892388677</v>
      </c>
      <c r="Q5326">
        <v>1.4681202402422244</v>
      </c>
      <c r="ID5326">
        <v>0.31193411609124161</v>
      </c>
      <c r="IE5326">
        <v>-2.1965671240157336</v>
      </c>
    </row>
    <row r="5327" spans="7:239" ht="15.6" x14ac:dyDescent="0.3">
      <c r="G5327" s="1"/>
      <c r="H5327" s="1"/>
      <c r="K5327">
        <v>0.84967588518776016</v>
      </c>
      <c r="L5327">
        <v>0.34006185372250342</v>
      </c>
      <c r="M5327">
        <v>7.6967173994231419E-2</v>
      </c>
      <c r="N5327">
        <v>9.378605413367061E-3</v>
      </c>
      <c r="O5327">
        <v>-4.1385367027030888</v>
      </c>
      <c r="P5327">
        <v>-3.6890219378855997</v>
      </c>
      <c r="Q5327">
        <v>-0.44951476481748953</v>
      </c>
      <c r="ID5327">
        <v>-0.4712142142152197</v>
      </c>
      <c r="IE5327">
        <v>1.3034876695994124</v>
      </c>
    </row>
    <row r="5328" spans="7:239" ht="15.6" x14ac:dyDescent="0.3">
      <c r="G5328" s="1"/>
      <c r="H5328" s="1"/>
      <c r="K5328">
        <v>-0.71859880757991557</v>
      </c>
      <c r="L5328">
        <v>-1.4222926200352177</v>
      </c>
      <c r="M5328">
        <v>-6.5093667384509307E-2</v>
      </c>
      <c r="N5328">
        <v>-3.8288183515726271E-2</v>
      </c>
      <c r="O5328">
        <v>4.9550723530367753</v>
      </c>
      <c r="P5328">
        <v>3.1199270356071631</v>
      </c>
      <c r="Q5328">
        <v>1.835145317429612</v>
      </c>
      <c r="ID5328">
        <v>0.98839485996595322</v>
      </c>
      <c r="IE5328">
        <v>-0.24764200011264578</v>
      </c>
    </row>
    <row r="5329" spans="7:239" ht="15.6" x14ac:dyDescent="0.3">
      <c r="G5329" s="1"/>
      <c r="H5329" s="1"/>
      <c r="K5329">
        <v>0.80440939215449403</v>
      </c>
      <c r="L5329">
        <v>-0.29568288723080799</v>
      </c>
      <c r="M5329">
        <v>7.2866746871211252E-2</v>
      </c>
      <c r="N5329">
        <v>-7.6444384722738996E-3</v>
      </c>
      <c r="O5329">
        <v>-3.1260927748400018</v>
      </c>
      <c r="P5329">
        <v>-3.492489249642996</v>
      </c>
      <c r="Q5329">
        <v>0.36639647480299437</v>
      </c>
      <c r="ID5329">
        <v>-0.53862454823024664</v>
      </c>
      <c r="IE5329">
        <v>0.84950976961399716</v>
      </c>
    </row>
    <row r="5330" spans="7:239" ht="15.6" x14ac:dyDescent="0.3">
      <c r="G5330" s="1"/>
      <c r="H5330" s="1"/>
      <c r="K5330">
        <v>-1.294211764618272</v>
      </c>
      <c r="L5330">
        <v>-0.24794550765313533</v>
      </c>
      <c r="M5330">
        <v>-0.11723508199923049</v>
      </c>
      <c r="N5330">
        <v>-7.061195675721361E-3</v>
      </c>
      <c r="O5330">
        <v>5.9574968307240148</v>
      </c>
      <c r="P5330">
        <v>5.619055071677602</v>
      </c>
      <c r="Q5330">
        <v>0.33844175904641322</v>
      </c>
      <c r="ID5330">
        <v>1.3477256047753856</v>
      </c>
      <c r="IE5330">
        <v>-1.1220530921653686</v>
      </c>
    </row>
    <row r="5331" spans="7:239" ht="15.6" x14ac:dyDescent="0.3">
      <c r="G5331" s="1"/>
      <c r="H5331" s="1"/>
      <c r="K5331">
        <v>-0.41985592567685531</v>
      </c>
      <c r="L5331">
        <v>-0.18931324280144557</v>
      </c>
      <c r="M5331">
        <v>-3.8032295193288518E-2</v>
      </c>
      <c r="N5331">
        <v>-5.2035152269101466E-3</v>
      </c>
      <c r="O5331">
        <v>2.0722841292617789</v>
      </c>
      <c r="P5331">
        <v>1.8228806390461707</v>
      </c>
      <c r="Q5331">
        <v>0.24940349021560801</v>
      </c>
      <c r="ID5331">
        <v>4.8473806525902517E-2</v>
      </c>
      <c r="IE5331">
        <v>-1.044068465574999</v>
      </c>
    </row>
    <row r="5332" spans="7:239" ht="15.6" x14ac:dyDescent="0.3">
      <c r="G5332" s="1"/>
      <c r="H5332" s="1"/>
      <c r="K5332">
        <v>-0.95499462192900408</v>
      </c>
      <c r="L5332">
        <v>1.0340181630624181</v>
      </c>
      <c r="M5332">
        <v>-8.6507383004429117E-2</v>
      </c>
      <c r="N5332">
        <v>2.7347331438130656E-2</v>
      </c>
      <c r="O5332">
        <v>2.8355299636033844</v>
      </c>
      <c r="P5332">
        <v>4.1462823322099505</v>
      </c>
      <c r="Q5332">
        <v>-1.3107523686065661</v>
      </c>
      <c r="ID5332">
        <v>-1.5011910829282968</v>
      </c>
      <c r="IE5332">
        <v>-0.43018595865825365</v>
      </c>
    </row>
    <row r="5333" spans="7:239" ht="15.6" x14ac:dyDescent="0.3">
      <c r="G5333" s="1"/>
      <c r="H5333" s="1"/>
      <c r="K5333">
        <v>-0.65802360764169276</v>
      </c>
      <c r="L5333">
        <v>-1.0758553384325555</v>
      </c>
      <c r="M5333">
        <v>-5.9606513947937104E-2</v>
      </c>
      <c r="N5333">
        <v>-2.8999919692621921E-2</v>
      </c>
      <c r="O5333">
        <v>4.246889427982965</v>
      </c>
      <c r="P5333">
        <v>2.8569288202176213</v>
      </c>
      <c r="Q5333">
        <v>1.3899606077653439</v>
      </c>
      <c r="ID5333">
        <v>-1.0197161158061503</v>
      </c>
      <c r="IE5333">
        <v>0.72942554607181787</v>
      </c>
    </row>
    <row r="5334" spans="7:239" ht="15.6" x14ac:dyDescent="0.3">
      <c r="G5334" s="1"/>
      <c r="H5334" s="1"/>
      <c r="K5334">
        <v>1.0878128677962942</v>
      </c>
      <c r="L5334">
        <v>8.9229846204435508E-3</v>
      </c>
      <c r="M5334">
        <v>9.853861187356118E-2</v>
      </c>
      <c r="N5334">
        <v>5.9838433417542039E-4</v>
      </c>
      <c r="O5334">
        <v>-4.7516172789952238</v>
      </c>
      <c r="P5334">
        <v>-4.7229368322345611</v>
      </c>
      <c r="Q5334">
        <v>-2.8680446760662396E-2</v>
      </c>
      <c r="ID5334">
        <v>1.2363217430085813</v>
      </c>
      <c r="IE5334">
        <v>-1.5353935186262</v>
      </c>
    </row>
    <row r="5335" spans="7:239" ht="15.6" x14ac:dyDescent="0.3">
      <c r="G5335" s="1"/>
      <c r="H5335" s="1"/>
      <c r="K5335">
        <v>-0.37539903199001873</v>
      </c>
      <c r="L5335">
        <v>1.3617511767178865</v>
      </c>
      <c r="M5335">
        <v>-3.4005204944773729E-2</v>
      </c>
      <c r="N5335">
        <v>3.6306805741483407E-2</v>
      </c>
      <c r="O5335">
        <v>-0.11031528625376485</v>
      </c>
      <c r="P5335">
        <v>1.6298629731808545</v>
      </c>
      <c r="Q5335">
        <v>-1.7401782594346193</v>
      </c>
      <c r="ID5335">
        <v>0.26489342790642706</v>
      </c>
      <c r="IE5335">
        <v>0.68926788011272766</v>
      </c>
    </row>
    <row r="5336" spans="7:239" ht="15.6" x14ac:dyDescent="0.3">
      <c r="G5336" s="1"/>
      <c r="H5336" s="1"/>
      <c r="K5336">
        <v>0.23187603656336137</v>
      </c>
      <c r="L5336">
        <v>-0.19642914975459619</v>
      </c>
      <c r="M5336">
        <v>2.1004295358248552E-2</v>
      </c>
      <c r="N5336">
        <v>-5.178402420361306E-3</v>
      </c>
      <c r="O5336">
        <v>-0.75853202352044891</v>
      </c>
      <c r="P5336">
        <v>-1.0067318617182826</v>
      </c>
      <c r="Q5336">
        <v>0.24819983819783362</v>
      </c>
      <c r="ID5336">
        <v>-0.9868157499454232</v>
      </c>
      <c r="IE5336">
        <v>0.85685542208662857</v>
      </c>
    </row>
    <row r="5337" spans="7:239" ht="15.6" x14ac:dyDescent="0.3">
      <c r="G5337" s="1"/>
      <c r="H5337" s="1"/>
      <c r="K5337">
        <v>5.5228605472993686E-2</v>
      </c>
      <c r="L5337">
        <v>1.2061755102843952</v>
      </c>
      <c r="M5337">
        <v>5.0028366827891474E-3</v>
      </c>
      <c r="N5337">
        <v>3.2287070450656034E-2</v>
      </c>
      <c r="O5337">
        <v>-1.7872981212394023</v>
      </c>
      <c r="P5337">
        <v>-0.23978500595398247</v>
      </c>
      <c r="Q5337">
        <v>-1.5475131152854198</v>
      </c>
      <c r="ID5337">
        <v>1.9231013691538048</v>
      </c>
      <c r="IE5337">
        <v>-1.1862901715614818</v>
      </c>
    </row>
    <row r="5338" spans="7:239" ht="15.6" x14ac:dyDescent="0.3">
      <c r="G5338" s="1"/>
      <c r="H5338" s="1"/>
      <c r="K5338">
        <v>-2.4960231695784565E-2</v>
      </c>
      <c r="L5338">
        <v>6.799325186210313E-2</v>
      </c>
      <c r="M5338">
        <v>-2.2610015528936123E-3</v>
      </c>
      <c r="N5338">
        <v>1.8107705767573706E-3</v>
      </c>
      <c r="O5338">
        <v>2.1579484628170539E-2</v>
      </c>
      <c r="P5338">
        <v>0.10836937225788076</v>
      </c>
      <c r="Q5338">
        <v>-8.6789887629710225E-2</v>
      </c>
      <c r="ID5338">
        <v>1.3955176455186051</v>
      </c>
      <c r="IE5338">
        <v>-0.68622708054398551</v>
      </c>
    </row>
    <row r="5339" spans="7:239" ht="15.6" x14ac:dyDescent="0.3">
      <c r="G5339" s="1"/>
      <c r="H5339" s="1"/>
      <c r="K5339">
        <v>-1.5807003992903168</v>
      </c>
      <c r="L5339">
        <v>2.0904253362832472</v>
      </c>
      <c r="M5339">
        <v>-0.14318641353231318</v>
      </c>
      <c r="N5339">
        <v>5.5402510038550006E-2</v>
      </c>
      <c r="O5339">
        <v>4.2074657152670794</v>
      </c>
      <c r="P5339">
        <v>6.8628974316694018</v>
      </c>
      <c r="Q5339">
        <v>-2.6554317164023225</v>
      </c>
      <c r="ID5339">
        <v>0.70678405556598378</v>
      </c>
      <c r="IE5339">
        <v>0.42622414567836864</v>
      </c>
    </row>
    <row r="5340" spans="7:239" ht="15.6" x14ac:dyDescent="0.3">
      <c r="G5340" s="1"/>
      <c r="H5340" s="1"/>
      <c r="K5340">
        <v>-0.38000821290656711</v>
      </c>
      <c r="L5340">
        <v>0.65971186185114195</v>
      </c>
      <c r="M5340">
        <v>-3.4422723713705812E-2</v>
      </c>
      <c r="N5340">
        <v>1.7523625991492989E-2</v>
      </c>
      <c r="O5340">
        <v>0.80997052369868816</v>
      </c>
      <c r="P5340">
        <v>1.6498745679704057</v>
      </c>
      <c r="Q5340">
        <v>-0.8399040442717175</v>
      </c>
      <c r="ID5340">
        <v>0.83619357574086484</v>
      </c>
      <c r="IE5340">
        <v>-0.54936137868673929</v>
      </c>
    </row>
    <row r="5341" spans="7:239" ht="15.6" x14ac:dyDescent="0.3">
      <c r="G5341" s="1"/>
      <c r="H5341" s="1"/>
      <c r="K5341">
        <v>-0.70443915460315487</v>
      </c>
      <c r="L5341">
        <v>-0.96814195272003467</v>
      </c>
      <c r="M5341">
        <v>-6.3811027152676142E-2</v>
      </c>
      <c r="N5341">
        <v>-2.6133610341057927E-2</v>
      </c>
      <c r="O5341">
        <v>4.3110292828787138</v>
      </c>
      <c r="P5341">
        <v>3.0584503344617913</v>
      </c>
      <c r="Q5341">
        <v>1.2525789484169221</v>
      </c>
      <c r="ID5341">
        <v>0.91698585554424661</v>
      </c>
      <c r="IE5341">
        <v>-1.0470777203041612</v>
      </c>
    </row>
    <row r="5342" spans="7:239" ht="15.6" x14ac:dyDescent="0.3">
      <c r="G5342" s="1"/>
      <c r="H5342" s="1"/>
      <c r="K5342">
        <v>0.99796946099246309</v>
      </c>
      <c r="L5342">
        <v>-0.25595658411666083</v>
      </c>
      <c r="M5342">
        <v>9.0400222583888787E-2</v>
      </c>
      <c r="N5342">
        <v>-6.5176432878295432E-3</v>
      </c>
      <c r="O5342">
        <v>-4.020475992177956</v>
      </c>
      <c r="P5342">
        <v>-4.3328653891683935</v>
      </c>
      <c r="Q5342">
        <v>0.31238939699043722</v>
      </c>
      <c r="ID5342">
        <v>0.28185948449012532</v>
      </c>
      <c r="IE5342">
        <v>-0.4569393841584406</v>
      </c>
    </row>
    <row r="5343" spans="7:239" ht="15.6" x14ac:dyDescent="0.3">
      <c r="G5343" s="1"/>
      <c r="H5343" s="1"/>
      <c r="K5343">
        <v>-0.96066225322404708</v>
      </c>
      <c r="L5343">
        <v>1.8302626451382267</v>
      </c>
      <c r="M5343">
        <v>-8.7020780608886641E-2</v>
      </c>
      <c r="N5343">
        <v>4.8647383897239167E-2</v>
      </c>
      <c r="O5343">
        <v>1.8392295696222964</v>
      </c>
      <c r="P5343">
        <v>4.1708893812597658</v>
      </c>
      <c r="Q5343">
        <v>-2.3316598116374694</v>
      </c>
      <c r="ID5343">
        <v>0.15877557062026393</v>
      </c>
      <c r="IE5343">
        <v>0.38346276069999563</v>
      </c>
    </row>
    <row r="5344" spans="7:239" ht="15.6" x14ac:dyDescent="0.3">
      <c r="G5344" s="1"/>
      <c r="H5344" s="1"/>
      <c r="K5344">
        <v>1.5664067542355005</v>
      </c>
      <c r="L5344">
        <v>1.0223765467862509</v>
      </c>
      <c r="M5344">
        <v>0.14189163574101135</v>
      </c>
      <c r="N5344">
        <v>2.7869543944617714E-2</v>
      </c>
      <c r="O5344">
        <v>-8.1366208938444533</v>
      </c>
      <c r="P5344">
        <v>-6.8008389796186943</v>
      </c>
      <c r="Q5344">
        <v>-1.3357819142257592</v>
      </c>
      <c r="ID5344">
        <v>-0.96838524438458506</v>
      </c>
      <c r="IE5344">
        <v>0.59814787496236399</v>
      </c>
    </row>
    <row r="5345" spans="7:239" ht="15.6" x14ac:dyDescent="0.3">
      <c r="G5345" s="1"/>
      <c r="H5345" s="1"/>
      <c r="K5345">
        <v>0.94409281990798444</v>
      </c>
      <c r="L5345">
        <v>-0.73041191838383912</v>
      </c>
      <c r="M5345">
        <v>8.5519852455863452E-2</v>
      </c>
      <c r="N5345">
        <v>-1.9228558940375326E-2</v>
      </c>
      <c r="O5345">
        <v>-3.1773290271483496</v>
      </c>
      <c r="P5345">
        <v>-4.0989501817757406</v>
      </c>
      <c r="Q5345">
        <v>0.92162115462739091</v>
      </c>
      <c r="ID5345">
        <v>-0.23686666206111837</v>
      </c>
      <c r="IE5345">
        <v>-0.74529949109957028</v>
      </c>
    </row>
    <row r="5346" spans="7:239" ht="15.6" x14ac:dyDescent="0.3">
      <c r="G5346" s="1"/>
      <c r="H5346" s="1"/>
      <c r="K5346">
        <v>0.41963793640355868</v>
      </c>
      <c r="L5346">
        <v>-0.32228792114546179</v>
      </c>
      <c r="M5346">
        <v>3.8012548818677695E-2</v>
      </c>
      <c r="N5346">
        <v>-8.4834213352595507E-3</v>
      </c>
      <c r="O5346">
        <v>-1.415325436024383</v>
      </c>
      <c r="P5346">
        <v>-1.8219341990854352</v>
      </c>
      <c r="Q5346">
        <v>0.40660876306105231</v>
      </c>
      <c r="ID5346">
        <v>-0.37374446368024711</v>
      </c>
      <c r="IE5346">
        <v>0.35658545440076928</v>
      </c>
    </row>
    <row r="5347" spans="7:239" ht="15.6" x14ac:dyDescent="0.3">
      <c r="G5347" s="1"/>
      <c r="H5347" s="1"/>
      <c r="K5347">
        <v>-0.1899824089922322</v>
      </c>
      <c r="L5347">
        <v>-1.0070058936379296</v>
      </c>
      <c r="M5347">
        <v>-1.7209396410629133E-2</v>
      </c>
      <c r="N5347">
        <v>-2.7003240429892203E-2</v>
      </c>
      <c r="O5347">
        <v>2.1191032328753101</v>
      </c>
      <c r="P5347">
        <v>0.82484308052337663</v>
      </c>
      <c r="Q5347">
        <v>1.2942601523519333</v>
      </c>
      <c r="ID5347">
        <v>-4.8843876518823534E-2</v>
      </c>
      <c r="IE5347">
        <v>0.86204619126067472</v>
      </c>
    </row>
    <row r="5348" spans="7:239" ht="15.6" x14ac:dyDescent="0.3">
      <c r="G5348" s="1"/>
      <c r="H5348" s="1"/>
      <c r="K5348">
        <v>2.3756681487515987</v>
      </c>
      <c r="L5348">
        <v>-0.43343819834820907</v>
      </c>
      <c r="M5348">
        <v>0.21519789715711699</v>
      </c>
      <c r="N5348">
        <v>-1.0810294594383292E-2</v>
      </c>
      <c r="O5348">
        <v>-9.7962587237811025</v>
      </c>
      <c r="P5348">
        <v>-10.314394077388798</v>
      </c>
      <c r="Q5348">
        <v>0.51813535360769492</v>
      </c>
      <c r="ID5348">
        <v>-7.2052863316139221E-2</v>
      </c>
      <c r="IE5348">
        <v>2.2831853505578947</v>
      </c>
    </row>
    <row r="5349" spans="7:239" ht="15.6" x14ac:dyDescent="0.3">
      <c r="G5349" s="1"/>
      <c r="H5349" s="1"/>
      <c r="K5349">
        <v>1.8084070597805098</v>
      </c>
      <c r="L5349">
        <v>9.5360616938331158E-2</v>
      </c>
      <c r="M5349">
        <v>0.16381302947272111</v>
      </c>
      <c r="N5349">
        <v>3.1491028952563226E-3</v>
      </c>
      <c r="O5349">
        <v>-8.0024630909248522</v>
      </c>
      <c r="P5349">
        <v>-7.851527191080975</v>
      </c>
      <c r="Q5349">
        <v>-0.15093589984387784</v>
      </c>
      <c r="ID5349">
        <v>0.20375987498139664</v>
      </c>
      <c r="IE5349">
        <v>-0.4986830986756588</v>
      </c>
    </row>
    <row r="5350" spans="7:239" ht="15.6" x14ac:dyDescent="0.3">
      <c r="G5350" s="1"/>
      <c r="H5350" s="1"/>
      <c r="K5350">
        <v>-1.3134255641023345</v>
      </c>
      <c r="L5350">
        <v>8.4069367202453463E-2</v>
      </c>
      <c r="M5350">
        <v>-0.11897554783303878</v>
      </c>
      <c r="N5350">
        <v>1.8148445968703838E-3</v>
      </c>
      <c r="O5350">
        <v>5.6154901117809386</v>
      </c>
      <c r="P5350">
        <v>5.7024752664159495</v>
      </c>
      <c r="Q5350">
        <v>-8.6985154635010692E-2</v>
      </c>
      <c r="ID5350">
        <v>0.83954260885807586</v>
      </c>
      <c r="IE5350">
        <v>0.64326237847716017</v>
      </c>
    </row>
    <row r="5351" spans="7:239" ht="15.6" x14ac:dyDescent="0.3">
      <c r="G5351" s="1"/>
      <c r="H5351" s="1"/>
      <c r="K5351">
        <v>-1.4164900826464883</v>
      </c>
      <c r="L5351">
        <v>-0.53565095960795817</v>
      </c>
      <c r="M5351">
        <v>-0.1283115603875985</v>
      </c>
      <c r="N5351">
        <v>-1.4798608166122352E-2</v>
      </c>
      <c r="O5351">
        <v>6.8592430244190883</v>
      </c>
      <c r="P5351">
        <v>6.149948563652087</v>
      </c>
      <c r="Q5351">
        <v>0.70929446076700131</v>
      </c>
      <c r="ID5351">
        <v>-0.33081018950208541</v>
      </c>
      <c r="IE5351">
        <v>-1.5516822665774788</v>
      </c>
    </row>
    <row r="5352" spans="7:239" ht="15.6" x14ac:dyDescent="0.3">
      <c r="G5352" s="1"/>
      <c r="H5352" s="1"/>
      <c r="K5352">
        <v>0.75057789627098603</v>
      </c>
      <c r="L5352">
        <v>1.2071427432430084</v>
      </c>
      <c r="M5352">
        <v>6.7990466183169673E-2</v>
      </c>
      <c r="N5352">
        <v>3.2542852841413124E-2</v>
      </c>
      <c r="O5352">
        <v>-4.8185427647107559</v>
      </c>
      <c r="P5352">
        <v>-3.2587700483271012</v>
      </c>
      <c r="Q5352">
        <v>-1.5597727163836548</v>
      </c>
      <c r="ID5352">
        <v>-0.16561454821698526</v>
      </c>
      <c r="IE5352">
        <v>-0.20499698328862331</v>
      </c>
    </row>
    <row r="5353" spans="7:239" ht="15.6" x14ac:dyDescent="0.3">
      <c r="G5353" s="1"/>
      <c r="H5353" s="1"/>
      <c r="K5353">
        <v>-1.2804005905620299</v>
      </c>
      <c r="L5353">
        <v>-0.70799309288229462</v>
      </c>
      <c r="M5353">
        <v>-0.11598400843673143</v>
      </c>
      <c r="N5353">
        <v>-1.9364280976500486E-2</v>
      </c>
      <c r="O5353">
        <v>6.4872176408363886</v>
      </c>
      <c r="P5353">
        <v>5.5590913549596976</v>
      </c>
      <c r="Q5353">
        <v>0.92812628587669133</v>
      </c>
      <c r="ID5353">
        <v>0.97087828762747852</v>
      </c>
      <c r="IE5353">
        <v>-0.20641892413683738</v>
      </c>
    </row>
    <row r="5354" spans="7:239" ht="15.6" x14ac:dyDescent="0.3">
      <c r="G5354" s="1"/>
      <c r="H5354" s="1"/>
      <c r="K5354">
        <v>-0.96880033342787741</v>
      </c>
      <c r="L5354">
        <v>-0.5554808048454678</v>
      </c>
      <c r="M5354">
        <v>-8.7757961745772509E-2</v>
      </c>
      <c r="N5354">
        <v>-1.5181094576010216E-2</v>
      </c>
      <c r="O5354">
        <v>4.9338492935281621</v>
      </c>
      <c r="P5354">
        <v>4.2062223322444448</v>
      </c>
      <c r="Q5354">
        <v>0.72762696128371751</v>
      </c>
      <c r="ID5354">
        <v>-0.35087975114956399</v>
      </c>
      <c r="IE5354">
        <v>1.1570206874333067</v>
      </c>
    </row>
    <row r="5355" spans="7:239" ht="15.6" x14ac:dyDescent="0.3">
      <c r="G5355" s="1"/>
      <c r="H5355" s="1"/>
      <c r="K5355">
        <v>-0.260105648571413</v>
      </c>
      <c r="L5355">
        <v>-1.4077859246672455</v>
      </c>
      <c r="M5355">
        <v>-2.3561450971454196E-2</v>
      </c>
      <c r="N5355">
        <v>-3.7748492579290478E-2</v>
      </c>
      <c r="O5355">
        <v>2.938573875483284</v>
      </c>
      <c r="P5355">
        <v>1.1292958414794461</v>
      </c>
      <c r="Q5355">
        <v>1.8092780340038379</v>
      </c>
      <c r="ID5355">
        <v>2.0798102652262083</v>
      </c>
      <c r="IE5355">
        <v>0.43386495345680748</v>
      </c>
    </row>
    <row r="5356" spans="7:239" ht="15.6" x14ac:dyDescent="0.3">
      <c r="G5356" s="1"/>
      <c r="H5356" s="1"/>
      <c r="K5356">
        <v>0.52695236770750431</v>
      </c>
      <c r="L5356">
        <v>0.74146829623139188</v>
      </c>
      <c r="M5356">
        <v>4.7733536138963438E-2</v>
      </c>
      <c r="N5356">
        <v>2.0010727513222106E-2</v>
      </c>
      <c r="O5356">
        <v>-3.2469696080766708</v>
      </c>
      <c r="P5356">
        <v>-2.2878592632579822</v>
      </c>
      <c r="Q5356">
        <v>-0.95911034481868862</v>
      </c>
      <c r="ID5356">
        <v>0.81370528870924619</v>
      </c>
      <c r="IE5356">
        <v>-0.51101279381757625</v>
      </c>
    </row>
    <row r="5357" spans="7:239" ht="15.6" x14ac:dyDescent="0.3">
      <c r="G5357" s="1"/>
      <c r="H5357" s="1"/>
      <c r="K5357">
        <v>1.6186525734315738</v>
      </c>
      <c r="L5357">
        <v>0.51550357526989443</v>
      </c>
      <c r="M5357">
        <v>0.14662427924265284</v>
      </c>
      <c r="N5357">
        <v>1.4326447011884727E-2</v>
      </c>
      <c r="O5357">
        <v>-7.7143375449397373</v>
      </c>
      <c r="P5357">
        <v>-7.0276736780455282</v>
      </c>
      <c r="Q5357">
        <v>-0.68666386689420911</v>
      </c>
      <c r="ID5357">
        <v>0.83494677335140111</v>
      </c>
      <c r="IE5357">
        <v>-0.98751984071107601</v>
      </c>
    </row>
    <row r="5358" spans="7:239" ht="15.6" x14ac:dyDescent="0.3">
      <c r="G5358" s="1"/>
      <c r="H5358" s="1"/>
      <c r="K5358">
        <v>-0.52888383146620355</v>
      </c>
      <c r="L5358">
        <v>1.1736755498242437</v>
      </c>
      <c r="M5358">
        <v>-4.7908496155801512E-2</v>
      </c>
      <c r="N5358">
        <v>3.1224471759297125E-2</v>
      </c>
      <c r="O5358">
        <v>0.79966210030702389</v>
      </c>
      <c r="P5358">
        <v>2.2962450634228273</v>
      </c>
      <c r="Q5358">
        <v>-1.4965829631158034</v>
      </c>
      <c r="ID5358">
        <v>0.60283661099090946</v>
      </c>
      <c r="IE5358">
        <v>5.2567491170570002E-3</v>
      </c>
    </row>
    <row r="5359" spans="7:239" ht="15.6" x14ac:dyDescent="0.3">
      <c r="G5359" s="1"/>
      <c r="H5359" s="1"/>
      <c r="K5359">
        <v>-0.97178730446737349</v>
      </c>
      <c r="L5359">
        <v>0.40261361200699242</v>
      </c>
      <c r="M5359">
        <v>-8.8028534000111375E-2</v>
      </c>
      <c r="N5359">
        <v>1.0449815045980911E-2</v>
      </c>
      <c r="O5359">
        <v>3.7183331709216474</v>
      </c>
      <c r="P5359">
        <v>4.2191908086771903</v>
      </c>
      <c r="Q5359">
        <v>-0.50085763775554282</v>
      </c>
      <c r="ID5359">
        <v>-0.12014079178089934</v>
      </c>
      <c r="IE5359">
        <v>0.5548498398782078</v>
      </c>
    </row>
    <row r="5360" spans="7:239" ht="15.6" x14ac:dyDescent="0.3">
      <c r="G5360" s="1"/>
      <c r="H5360" s="1"/>
      <c r="K5360">
        <v>0.94036237935482314</v>
      </c>
      <c r="L5360">
        <v>-0.45062006463226001</v>
      </c>
      <c r="M5360">
        <v>8.5181933642189164E-2</v>
      </c>
      <c r="N5360">
        <v>-1.1744521680701545E-2</v>
      </c>
      <c r="O5360">
        <v>-3.5198411183418878</v>
      </c>
      <c r="P5360">
        <v>-4.0827537976268031</v>
      </c>
      <c r="Q5360">
        <v>0.56291267928491517</v>
      </c>
      <c r="ID5360">
        <v>0.83205189504694699</v>
      </c>
      <c r="IE5360">
        <v>-0.28161992728845897</v>
      </c>
    </row>
    <row r="5361" spans="7:239" ht="15.6" x14ac:dyDescent="0.3">
      <c r="G5361" s="1"/>
      <c r="H5361" s="1"/>
      <c r="K5361">
        <v>2.1659589192395665</v>
      </c>
      <c r="L5361">
        <v>1.9308307185904445</v>
      </c>
      <c r="M5361">
        <v>0.19620156333450645</v>
      </c>
      <c r="N5361">
        <v>5.2371648063441703E-2</v>
      </c>
      <c r="O5361">
        <v>-11.91406650952824</v>
      </c>
      <c r="P5361">
        <v>-9.4039034282679044</v>
      </c>
      <c r="Q5361">
        <v>-2.5101630812603357</v>
      </c>
      <c r="ID5361">
        <v>0.65726241891550174</v>
      </c>
      <c r="IE5361">
        <v>-0.76052768030312312</v>
      </c>
    </row>
    <row r="5362" spans="7:239" ht="15.6" x14ac:dyDescent="0.3">
      <c r="G5362" s="1"/>
      <c r="H5362" s="1"/>
      <c r="K5362">
        <v>0.84848765656223013</v>
      </c>
      <c r="L5362">
        <v>1.1347388676038503</v>
      </c>
      <c r="M5362">
        <v>7.6859539305569061E-2</v>
      </c>
      <c r="N5362">
        <v>3.0638204442447723E-2</v>
      </c>
      <c r="O5362">
        <v>-5.1523463105110263</v>
      </c>
      <c r="P5362">
        <v>-3.6838630278315203</v>
      </c>
      <c r="Q5362">
        <v>-1.4684832826795065</v>
      </c>
      <c r="ID5362">
        <v>-0.41593841615739396</v>
      </c>
      <c r="IE5362">
        <v>0.75174770354035647</v>
      </c>
    </row>
    <row r="5363" spans="7:239" ht="15.6" x14ac:dyDescent="0.3">
      <c r="G5363" s="1"/>
      <c r="H5363" s="1"/>
      <c r="K5363">
        <v>-0.90703714525199997</v>
      </c>
      <c r="L5363">
        <v>-1.1334615636614307</v>
      </c>
      <c r="M5363">
        <v>-8.2163195395871053E-2</v>
      </c>
      <c r="N5363">
        <v>-3.0623391176312676E-2</v>
      </c>
      <c r="O5363">
        <v>5.4058395361534668</v>
      </c>
      <c r="P5363">
        <v>3.9380662504883768</v>
      </c>
      <c r="Q5363">
        <v>1.4677732856650905</v>
      </c>
      <c r="ID5363">
        <v>0.88919526237996327</v>
      </c>
      <c r="IE5363">
        <v>0.25101144860544811</v>
      </c>
    </row>
    <row r="5364" spans="7:239" ht="15.6" x14ac:dyDescent="0.3">
      <c r="G5364" s="1"/>
      <c r="H5364" s="1"/>
      <c r="K5364">
        <v>-0.40106340011300956</v>
      </c>
      <c r="L5364">
        <v>-7.3314644482824667E-2</v>
      </c>
      <c r="M5364">
        <v>-3.6329990102513893E-2</v>
      </c>
      <c r="N5364">
        <v>-2.0939916102089558E-3</v>
      </c>
      <c r="O5364">
        <v>1.8416540990549219</v>
      </c>
      <c r="P5364">
        <v>1.7412894814273059</v>
      </c>
      <c r="Q5364">
        <v>0.10036461762761603</v>
      </c>
      <c r="ID5364">
        <v>0.57675579118971099</v>
      </c>
      <c r="IE5364">
        <v>-0.33734793851680844</v>
      </c>
    </row>
    <row r="5365" spans="7:239" ht="15.6" x14ac:dyDescent="0.3">
      <c r="G5365" s="1"/>
      <c r="H5365" s="1"/>
      <c r="K5365">
        <v>1.7239616292535924</v>
      </c>
      <c r="L5365">
        <v>-0.42715332594415945</v>
      </c>
      <c r="M5365">
        <v>0.15616361131494114</v>
      </c>
      <c r="N5365">
        <v>-1.0857631653634686E-2</v>
      </c>
      <c r="O5365">
        <v>-6.9644878310939866</v>
      </c>
      <c r="P5365">
        <v>-7.4848920409035014</v>
      </c>
      <c r="Q5365">
        <v>0.52040420980951507</v>
      </c>
      <c r="ID5365">
        <v>-1.3664656196324729</v>
      </c>
      <c r="IE5365">
        <v>1.1065971465394109</v>
      </c>
    </row>
    <row r="5366" spans="7:239" ht="15.6" x14ac:dyDescent="0.3">
      <c r="G5366" s="1"/>
      <c r="H5366" s="1"/>
      <c r="K5366">
        <v>-0.30967556675570712</v>
      </c>
      <c r="L5366">
        <v>0.41345358698887608</v>
      </c>
      <c r="M5366">
        <v>-2.805170023506286E-2</v>
      </c>
      <c r="N5366">
        <v>1.0958733416074833E-2</v>
      </c>
      <c r="O5366">
        <v>0.81926263245060094</v>
      </c>
      <c r="P5366">
        <v>1.3445126304090813</v>
      </c>
      <c r="Q5366">
        <v>-0.52524999795848037</v>
      </c>
      <c r="ID5366">
        <v>1.3552238275843305</v>
      </c>
      <c r="IE5366">
        <v>-1.6291962320531899</v>
      </c>
    </row>
    <row r="5367" spans="7:239" ht="15.6" x14ac:dyDescent="0.3">
      <c r="G5367" s="1"/>
      <c r="H5367" s="1"/>
      <c r="K5367">
        <v>0.71332840912275186</v>
      </c>
      <c r="L5367">
        <v>-1.6337805609473668</v>
      </c>
      <c r="M5367">
        <v>6.4616252781902569E-2</v>
      </c>
      <c r="N5367">
        <v>-4.3472676196407892E-2</v>
      </c>
      <c r="O5367">
        <v>-1.0134075843176999</v>
      </c>
      <c r="P5367">
        <v>-3.0970446449581939</v>
      </c>
      <c r="Q5367">
        <v>2.0836370606404939</v>
      </c>
      <c r="ID5367">
        <v>-3.9529706033107667E-2</v>
      </c>
      <c r="IE5367">
        <v>0.18239710063827971</v>
      </c>
    </row>
    <row r="5368" spans="7:239" ht="15.6" x14ac:dyDescent="0.3">
      <c r="G5368" s="1"/>
      <c r="H5368" s="1"/>
      <c r="K5368">
        <v>-1.3502552445514489</v>
      </c>
      <c r="L5368">
        <v>-0.8369307025973598</v>
      </c>
      <c r="M5368">
        <v>-0.12231173339825878</v>
      </c>
      <c r="N5368">
        <v>-2.2836844796273497E-2</v>
      </c>
      <c r="O5368">
        <v>6.9569436088775278</v>
      </c>
      <c r="P5368">
        <v>5.8623780028718349</v>
      </c>
      <c r="Q5368">
        <v>1.094565606005693</v>
      </c>
      <c r="ID5368">
        <v>-0.41875574027715895</v>
      </c>
      <c r="IE5368">
        <v>-0.27925040762310532</v>
      </c>
    </row>
    <row r="5369" spans="7:239" ht="15.6" x14ac:dyDescent="0.3">
      <c r="G5369" s="1"/>
      <c r="H5369" s="1"/>
      <c r="K5369">
        <v>-0.31628730794908494</v>
      </c>
      <c r="L5369">
        <v>0.67541887702772763</v>
      </c>
      <c r="M5369">
        <v>-2.8650619239011153E-2</v>
      </c>
      <c r="N5369">
        <v>1.7964904011808745E-2</v>
      </c>
      <c r="O5369">
        <v>0.51216428835106176</v>
      </c>
      <c r="P5369">
        <v>1.3732187037897596</v>
      </c>
      <c r="Q5369">
        <v>-0.86105441543869787</v>
      </c>
      <c r="ID5369">
        <v>1.1530565327152955</v>
      </c>
      <c r="IE5369">
        <v>-0.17913740868094791</v>
      </c>
    </row>
    <row r="5370" spans="7:239" ht="15.6" x14ac:dyDescent="0.3">
      <c r="G5370" s="1"/>
      <c r="H5370" s="1"/>
      <c r="K5370">
        <v>0.30597817581810421</v>
      </c>
      <c r="L5370">
        <v>1.8619888226343202</v>
      </c>
      <c r="M5370">
        <v>2.7716775192961316E-2</v>
      </c>
      <c r="N5370">
        <v>4.9914948430020506E-2</v>
      </c>
      <c r="O5370">
        <v>-3.7208736745682756</v>
      </c>
      <c r="P5370">
        <v>-1.3284597371593896</v>
      </c>
      <c r="Q5370">
        <v>-2.392413937408886</v>
      </c>
      <c r="ID5370">
        <v>1.4501612969229796</v>
      </c>
      <c r="IE5370">
        <v>-0.25775801871942727</v>
      </c>
    </row>
    <row r="5371" spans="7:239" ht="15.6" x14ac:dyDescent="0.3">
      <c r="G5371" s="1"/>
      <c r="H5371" s="1"/>
      <c r="K5371">
        <v>-0.71890405787266443</v>
      </c>
      <c r="L5371">
        <v>1.4955247485493801</v>
      </c>
      <c r="M5371">
        <v>-6.5121318225027869E-2</v>
      </c>
      <c r="N5371">
        <v>3.977207534140028E-2</v>
      </c>
      <c r="O5371">
        <v>1.2149843661078334</v>
      </c>
      <c r="P5371">
        <v>3.1212523351079815</v>
      </c>
      <c r="Q5371">
        <v>-1.9062679690001481</v>
      </c>
      <c r="ID5371">
        <v>0.76133096056714455</v>
      </c>
      <c r="IE5371">
        <v>-0.85167561352134302</v>
      </c>
    </row>
    <row r="5372" spans="7:239" ht="15.6" x14ac:dyDescent="0.3">
      <c r="G5372" s="1"/>
      <c r="H5372" s="1"/>
      <c r="K5372">
        <v>-1.8194314665510731</v>
      </c>
      <c r="L5372">
        <v>-1.3258034385219382</v>
      </c>
      <c r="M5372">
        <v>-0.16481166606919886</v>
      </c>
      <c r="N5372">
        <v>-3.6070781252032558E-2</v>
      </c>
      <c r="O5372">
        <v>9.6282573030382075</v>
      </c>
      <c r="P5372">
        <v>7.899391652268779</v>
      </c>
      <c r="Q5372">
        <v>1.728865650769428</v>
      </c>
      <c r="ID5372">
        <v>-0.11083090732287224</v>
      </c>
      <c r="IE5372">
        <v>0.14454595541971496</v>
      </c>
    </row>
    <row r="5373" spans="7:239" ht="15.6" x14ac:dyDescent="0.3">
      <c r="G5373" s="1"/>
      <c r="H5373" s="1"/>
      <c r="K5373">
        <v>-2.1578290070677069</v>
      </c>
      <c r="L5373">
        <v>-0.27256114614458538</v>
      </c>
      <c r="M5373">
        <v>-0.19546512209191302</v>
      </c>
      <c r="N5373">
        <v>-8.0052788725741512E-3</v>
      </c>
      <c r="O5373">
        <v>9.7522974264928752</v>
      </c>
      <c r="P5373">
        <v>9.3686059402752377</v>
      </c>
      <c r="Q5373">
        <v>0.38369148621763738</v>
      </c>
      <c r="ID5373">
        <v>-0.50345703903557804</v>
      </c>
      <c r="IE5373">
        <v>0.95960737617506087</v>
      </c>
    </row>
    <row r="5374" spans="7:239" ht="15.6" x14ac:dyDescent="0.3">
      <c r="G5374" s="1"/>
      <c r="H5374" s="1"/>
      <c r="K5374">
        <v>2.5529054781897778E-2</v>
      </c>
      <c r="L5374">
        <v>-0.39064010074246536</v>
      </c>
      <c r="M5374">
        <v>2.3125279127727523E-3</v>
      </c>
      <c r="N5374">
        <v>-1.0442352737263653E-2</v>
      </c>
      <c r="O5374">
        <v>0.38966094988704758</v>
      </c>
      <c r="P5374">
        <v>-0.11083902083803757</v>
      </c>
      <c r="Q5374">
        <v>0.50049997072508512</v>
      </c>
      <c r="ID5374">
        <v>-1.1462033769925228</v>
      </c>
      <c r="IE5374">
        <v>-1.4051041485885369</v>
      </c>
    </row>
    <row r="5375" spans="7:239" ht="15.6" x14ac:dyDescent="0.3">
      <c r="G5375" s="1"/>
      <c r="H5375" s="1"/>
      <c r="K5375">
        <v>-0.12528520958425285</v>
      </c>
      <c r="L5375">
        <v>0.62590781515926786</v>
      </c>
      <c r="M5375">
        <v>-1.1348855125909659E-2</v>
      </c>
      <c r="N5375">
        <v>1.6703486472446103E-2</v>
      </c>
      <c r="O5375">
        <v>-0.25664645694466237</v>
      </c>
      <c r="P5375">
        <v>0.54394845694222815</v>
      </c>
      <c r="Q5375">
        <v>-0.80059491388689052</v>
      </c>
      <c r="ID5375">
        <v>-0.27327775180312985</v>
      </c>
      <c r="IE5375">
        <v>1.1198670665116621</v>
      </c>
    </row>
    <row r="5376" spans="7:239" ht="15.6" x14ac:dyDescent="0.3">
      <c r="G5376" s="1"/>
      <c r="H5376" s="1"/>
      <c r="K5376">
        <v>0.8337059204481484</v>
      </c>
      <c r="L5376">
        <v>0.83102355744340461</v>
      </c>
      <c r="M5376">
        <v>7.5520548197003073E-2</v>
      </c>
      <c r="N5376">
        <v>2.2508022269179258E-2</v>
      </c>
      <c r="O5376">
        <v>-4.6984906450692163</v>
      </c>
      <c r="P5376">
        <v>-3.619685439935362</v>
      </c>
      <c r="Q5376">
        <v>-1.0788052051338546</v>
      </c>
      <c r="ID5376">
        <v>-0.28604230571749401</v>
      </c>
      <c r="IE5376">
        <v>-0.18804663764848822</v>
      </c>
    </row>
    <row r="5377" spans="7:239" ht="15.6" x14ac:dyDescent="0.3">
      <c r="G5377" s="1"/>
      <c r="H5377" s="1"/>
      <c r="K5377">
        <v>-0.20731597769427221</v>
      </c>
      <c r="L5377">
        <v>-1.0937947879668424</v>
      </c>
      <c r="M5377">
        <v>-1.8779543123614951E-2</v>
      </c>
      <c r="N5377">
        <v>-2.9330834538113568E-2</v>
      </c>
      <c r="O5377">
        <v>2.305921205413878</v>
      </c>
      <c r="P5377">
        <v>0.90009991235583775</v>
      </c>
      <c r="Q5377">
        <v>1.4058212930580403</v>
      </c>
      <c r="ID5377">
        <v>-0.78692007617998772</v>
      </c>
      <c r="IE5377">
        <v>-1.4778500164184094</v>
      </c>
    </row>
    <row r="5378" spans="7:239" ht="15.6" x14ac:dyDescent="0.3">
      <c r="G5378" s="1"/>
      <c r="H5378" s="1"/>
      <c r="K5378">
        <v>1.4181151940521866</v>
      </c>
      <c r="L5378">
        <v>0.46144214491523566</v>
      </c>
      <c r="M5378">
        <v>0.12845876973471884</v>
      </c>
      <c r="N5378">
        <v>1.2813837274029776E-2</v>
      </c>
      <c r="O5378">
        <v>-6.7711690508037181</v>
      </c>
      <c r="P5378">
        <v>-6.1570042795216793</v>
      </c>
      <c r="Q5378">
        <v>-0.61416477128203917</v>
      </c>
      <c r="ID5378">
        <v>-2.0401516359037979</v>
      </c>
      <c r="IE5378">
        <v>-1.5065034558418069</v>
      </c>
    </row>
    <row r="5379" spans="7:239" ht="15.6" x14ac:dyDescent="0.3">
      <c r="G5379" s="1"/>
      <c r="H5379" s="1"/>
      <c r="K5379">
        <v>-0.62452413475966728</v>
      </c>
      <c r="L5379">
        <v>-0.32971818577906553</v>
      </c>
      <c r="M5379">
        <v>-5.657199242864492E-2</v>
      </c>
      <c r="N5379">
        <v>-9.0274385051011818E-3</v>
      </c>
      <c r="O5379">
        <v>3.1441681858494372</v>
      </c>
      <c r="P5379">
        <v>2.7114847838223937</v>
      </c>
      <c r="Q5379">
        <v>0.43268340202704353</v>
      </c>
      <c r="ID5379">
        <v>1.4267074709649756</v>
      </c>
      <c r="IE5379">
        <v>-0.49652473486155768</v>
      </c>
    </row>
    <row r="5380" spans="7:239" ht="15.6" x14ac:dyDescent="0.3">
      <c r="G5380" s="1"/>
      <c r="H5380" s="1"/>
      <c r="K5380">
        <v>-1.1036329698231064</v>
      </c>
      <c r="L5380">
        <v>0.1154987365618303</v>
      </c>
      <c r="M5380">
        <v>-9.9971662483247584E-2</v>
      </c>
      <c r="N5380">
        <v>2.725038958426696E-3</v>
      </c>
      <c r="O5380">
        <v>4.6610120776326482</v>
      </c>
      <c r="P5380">
        <v>4.7916226740407017</v>
      </c>
      <c r="Q5380">
        <v>-0.1306105964080537</v>
      </c>
      <c r="ID5380">
        <v>-9.3113594764256208E-2</v>
      </c>
      <c r="IE5380">
        <v>5.4928150942222913E-3</v>
      </c>
    </row>
    <row r="5381" spans="7:239" ht="15.6" x14ac:dyDescent="0.3">
      <c r="G5381" s="1"/>
      <c r="H5381" s="1"/>
      <c r="K5381">
        <v>-0.27865687523391958</v>
      </c>
      <c r="L5381">
        <v>-1.5366456316519717</v>
      </c>
      <c r="M5381">
        <v>-2.5241898204605984E-2</v>
      </c>
      <c r="N5381">
        <v>-4.1202009618062245E-2</v>
      </c>
      <c r="O5381">
        <v>3.1846438017204917</v>
      </c>
      <c r="P5381">
        <v>1.2098393561604024</v>
      </c>
      <c r="Q5381">
        <v>1.9748044455600893</v>
      </c>
      <c r="ID5381">
        <v>0.19086056202869972</v>
      </c>
      <c r="IE5381">
        <v>0.57890425351250541</v>
      </c>
    </row>
    <row r="5382" spans="7:239" ht="15.6" x14ac:dyDescent="0.3">
      <c r="G5382" s="1"/>
      <c r="H5382" s="1"/>
      <c r="K5382">
        <v>-1.1771727490934014</v>
      </c>
      <c r="L5382">
        <v>0.42724662435064498</v>
      </c>
      <c r="M5382">
        <v>-0.10663320141269877</v>
      </c>
      <c r="N5382">
        <v>1.1040914575902143E-2</v>
      </c>
      <c r="O5382">
        <v>4.5817200363888322</v>
      </c>
      <c r="P5382">
        <v>5.1109089616295664</v>
      </c>
      <c r="Q5382">
        <v>-0.52918892524073391</v>
      </c>
      <c r="ID5382">
        <v>-0.28764707032930403</v>
      </c>
      <c r="IE5382">
        <v>7.1704893833587482E-2</v>
      </c>
    </row>
    <row r="5383" spans="7:239" ht="15.6" x14ac:dyDescent="0.3">
      <c r="G5383" s="1"/>
      <c r="H5383" s="1"/>
      <c r="K5383">
        <v>-1.542138908917247</v>
      </c>
      <c r="L5383">
        <v>-0.80722133719993749</v>
      </c>
      <c r="M5383">
        <v>-0.13969335342461683</v>
      </c>
      <c r="N5383">
        <v>-2.2105473461975597E-2</v>
      </c>
      <c r="O5383">
        <v>7.7549868461264939</v>
      </c>
      <c r="P5383">
        <v>6.6954757283779358</v>
      </c>
      <c r="Q5383">
        <v>1.0595111177485586</v>
      </c>
      <c r="ID5383">
        <v>-0.37932160543131305</v>
      </c>
      <c r="IE5383">
        <v>-1.461722801297173</v>
      </c>
    </row>
    <row r="5384" spans="7:239" ht="15.6" x14ac:dyDescent="0.3">
      <c r="G5384" s="1"/>
      <c r="H5384" s="1"/>
      <c r="K5384">
        <v>-0.14414210723642362</v>
      </c>
      <c r="L5384">
        <v>0.38100488329043097</v>
      </c>
      <c r="M5384">
        <v>-1.3056991308055538E-2</v>
      </c>
      <c r="N5384">
        <v>1.0145364302416988E-2</v>
      </c>
      <c r="O5384">
        <v>0.13955372584610931</v>
      </c>
      <c r="P5384">
        <v>0.62581909765595078</v>
      </c>
      <c r="Q5384">
        <v>-0.48626537180984147</v>
      </c>
      <c r="ID5384">
        <v>7.1545067457110423E-2</v>
      </c>
      <c r="IE5384">
        <v>0.67198970251237133</v>
      </c>
    </row>
    <row r="5385" spans="7:239" ht="15.6" x14ac:dyDescent="0.3">
      <c r="G5385" s="1"/>
      <c r="H5385" s="1"/>
      <c r="K5385">
        <v>1.3390974599253855E-2</v>
      </c>
      <c r="L5385">
        <v>1.6432680207641688</v>
      </c>
      <c r="M5385">
        <v>1.2130101488114491E-3</v>
      </c>
      <c r="N5385">
        <v>4.3966772206593369E-2</v>
      </c>
      <c r="O5385">
        <v>-2.1654583325415677</v>
      </c>
      <c r="P5385">
        <v>-5.8139344575373043E-2</v>
      </c>
      <c r="Q5385">
        <v>-2.1073189879661949</v>
      </c>
      <c r="ID5385">
        <v>-2.7371283755333029</v>
      </c>
      <c r="IE5385">
        <v>-0.17369383247068626</v>
      </c>
    </row>
    <row r="5386" spans="7:239" ht="15.6" x14ac:dyDescent="0.3">
      <c r="G5386" s="1"/>
      <c r="H5386" s="1"/>
      <c r="K5386">
        <v>-0.64985105588084513</v>
      </c>
      <c r="L5386">
        <v>-0.39451956031890772</v>
      </c>
      <c r="M5386">
        <v>-5.8866210234109775E-2</v>
      </c>
      <c r="N5386">
        <v>-1.0769443431640161E-2</v>
      </c>
      <c r="O5386">
        <v>3.3376235699027825</v>
      </c>
      <c r="P5386">
        <v>2.8214462047169939</v>
      </c>
      <c r="Q5386">
        <v>0.51617736518578872</v>
      </c>
      <c r="ID5386">
        <v>0.72502593169209406</v>
      </c>
      <c r="IE5386">
        <v>-0.40341541734939657</v>
      </c>
    </row>
    <row r="5387" spans="7:239" ht="15.6" x14ac:dyDescent="0.3">
      <c r="G5387" s="1"/>
      <c r="H5387" s="1"/>
      <c r="K5387">
        <v>-0.74098947422810235</v>
      </c>
      <c r="L5387">
        <v>0.18147385251189077</v>
      </c>
      <c r="M5387">
        <v>-6.7121907053070695E-2</v>
      </c>
      <c r="N5387">
        <v>4.6099732618382627E-3</v>
      </c>
      <c r="O5387">
        <v>2.9961850379590693</v>
      </c>
      <c r="P5387">
        <v>3.2171401752395674</v>
      </c>
      <c r="Q5387">
        <v>-0.22095513728049809</v>
      </c>
      <c r="ID5387">
        <v>0.13330761593731993</v>
      </c>
      <c r="IE5387">
        <v>-1.8190914076415374</v>
      </c>
    </row>
    <row r="5388" spans="7:239" ht="15.6" x14ac:dyDescent="0.3">
      <c r="G5388" s="1"/>
      <c r="H5388" s="1"/>
      <c r="K5388">
        <v>-0.64696251048187114</v>
      </c>
      <c r="L5388">
        <v>2.3868014275837397</v>
      </c>
      <c r="M5388">
        <v>-5.8604553783469258E-2</v>
      </c>
      <c r="N5388">
        <v>6.3640184117326845E-2</v>
      </c>
      <c r="O5388">
        <v>-0.2413567993814496</v>
      </c>
      <c r="P5388">
        <v>2.8089050610513255</v>
      </c>
      <c r="Q5388">
        <v>-3.0502618604327751</v>
      </c>
      <c r="ID5388">
        <v>-0.13558836159593574</v>
      </c>
      <c r="IE5388">
        <v>-1.3982997681595997</v>
      </c>
    </row>
    <row r="5389" spans="7:239" ht="15.6" x14ac:dyDescent="0.3">
      <c r="G5389" s="1"/>
      <c r="H5389" s="1"/>
      <c r="K5389">
        <v>0.2572948409758371</v>
      </c>
      <c r="L5389">
        <v>0.78859071867594754</v>
      </c>
      <c r="M5389">
        <v>2.3306836334220857E-2</v>
      </c>
      <c r="N5389">
        <v>2.1182235642083744E-2</v>
      </c>
      <c r="O5389">
        <v>-2.1323527160950428</v>
      </c>
      <c r="P5389">
        <v>-1.1170922105843974</v>
      </c>
      <c r="Q5389">
        <v>-1.0152605055106454</v>
      </c>
      <c r="ID5389">
        <v>-0.6611409679520267</v>
      </c>
      <c r="IE5389">
        <v>-0.15649661856939062</v>
      </c>
    </row>
    <row r="5390" spans="7:239" ht="15.6" x14ac:dyDescent="0.3">
      <c r="G5390" s="1"/>
      <c r="H5390" s="1"/>
      <c r="K5390">
        <v>1.1866867461183281</v>
      </c>
      <c r="L5390">
        <v>0.21502121747170178</v>
      </c>
      <c r="M5390">
        <v>0.10749501881526789</v>
      </c>
      <c r="N5390">
        <v>6.1448208235299591E-3</v>
      </c>
      <c r="O5390">
        <v>-5.4467357925438025</v>
      </c>
      <c r="P5390">
        <v>-5.1522157050052213</v>
      </c>
      <c r="Q5390">
        <v>-0.29452008753858155</v>
      </c>
      <c r="ID5390">
        <v>1.8082599105677852</v>
      </c>
      <c r="IE5390">
        <v>0.22446277128519546</v>
      </c>
    </row>
    <row r="5391" spans="7:239" ht="15.6" x14ac:dyDescent="0.3">
      <c r="G5391" s="1"/>
      <c r="H5391" s="1"/>
      <c r="K5391">
        <v>0.46301471467138716</v>
      </c>
      <c r="L5391">
        <v>-0.73414464836600091</v>
      </c>
      <c r="M5391">
        <v>4.1941797722230369E-2</v>
      </c>
      <c r="N5391">
        <v>-1.9487481359040389E-2</v>
      </c>
      <c r="O5391">
        <v>-1.0762310913252415</v>
      </c>
      <c r="P5391">
        <v>-2.0102623479883057</v>
      </c>
      <c r="Q5391">
        <v>0.93403125666306408</v>
      </c>
      <c r="ID5391">
        <v>0.80548231848399243</v>
      </c>
      <c r="IE5391">
        <v>1.3100001085346815</v>
      </c>
    </row>
    <row r="5392" spans="7:239" ht="15.6" x14ac:dyDescent="0.3">
      <c r="G5392" s="1"/>
      <c r="H5392" s="1"/>
      <c r="K5392">
        <v>0.7111384450634618</v>
      </c>
      <c r="L5392">
        <v>0.10197831237572955</v>
      </c>
      <c r="M5392">
        <v>6.4417876733186955E-2</v>
      </c>
      <c r="N5392">
        <v>2.9633519406068623E-3</v>
      </c>
      <c r="O5392">
        <v>-3.2295694109535793</v>
      </c>
      <c r="P5392">
        <v>-3.0875365188612451</v>
      </c>
      <c r="Q5392">
        <v>-0.14203289209233416</v>
      </c>
      <c r="ID5392">
        <v>0.23530517720431227</v>
      </c>
      <c r="IE5392">
        <v>1.1043856822245139</v>
      </c>
    </row>
    <row r="5393" spans="7:239" ht="15.6" x14ac:dyDescent="0.3">
      <c r="G5393" s="1"/>
      <c r="H5393" s="1"/>
      <c r="K5393">
        <v>-0.5745287500881151</v>
      </c>
      <c r="L5393">
        <v>-0.65839339653984652</v>
      </c>
      <c r="M5393">
        <v>-5.2043202641850445E-2</v>
      </c>
      <c r="N5393">
        <v>-1.7803955319750975E-2</v>
      </c>
      <c r="O5393">
        <v>3.3477609303755949</v>
      </c>
      <c r="P5393">
        <v>2.4944207549831745</v>
      </c>
      <c r="Q5393">
        <v>0.85334017539242035</v>
      </c>
      <c r="ID5393">
        <v>0.60118433996372211</v>
      </c>
      <c r="IE5393">
        <v>-1.6639782237344767</v>
      </c>
    </row>
    <row r="5394" spans="7:239" ht="15.6" x14ac:dyDescent="0.3">
      <c r="G5394" s="1"/>
      <c r="H5394" s="1"/>
      <c r="K5394">
        <v>-0.17920345219380895</v>
      </c>
      <c r="L5394">
        <v>0.18369155048824989</v>
      </c>
      <c r="M5394">
        <v>-1.6232993693024389E-2</v>
      </c>
      <c r="N5394">
        <v>4.8550488024642919E-3</v>
      </c>
      <c r="O5394">
        <v>0.5453427238016485</v>
      </c>
      <c r="P5394">
        <v>0.77804428490012845</v>
      </c>
      <c r="Q5394">
        <v>-0.23270156109847998</v>
      </c>
      <c r="ID5394">
        <v>0.14176568941439777</v>
      </c>
      <c r="IE5394">
        <v>-1.6771141389167437</v>
      </c>
    </row>
    <row r="5395" spans="7:239" ht="15.6" x14ac:dyDescent="0.3">
      <c r="G5395" s="1"/>
      <c r="H5395" s="1"/>
      <c r="K5395">
        <v>-0.43231604482950509</v>
      </c>
      <c r="L5395">
        <v>1.3728764953792365</v>
      </c>
      <c r="M5395">
        <v>-3.9160984585949021E-2</v>
      </c>
      <c r="N5395">
        <v>3.6585622669221329E-2</v>
      </c>
      <c r="O5395">
        <v>0.12343660440898629</v>
      </c>
      <c r="P5395">
        <v>1.8769785058964652</v>
      </c>
      <c r="Q5395">
        <v>-1.7535419014874789</v>
      </c>
      <c r="ID5395">
        <v>-0.78194743336030403</v>
      </c>
      <c r="IE5395">
        <v>0.57961599386471641</v>
      </c>
    </row>
    <row r="5396" spans="7:239" ht="15.6" x14ac:dyDescent="0.3">
      <c r="G5396" s="1"/>
      <c r="H5396" s="1"/>
      <c r="K5396">
        <v>-0.61414486804715929</v>
      </c>
      <c r="L5396">
        <v>0.99113385034617674</v>
      </c>
      <c r="M5396">
        <v>-5.5631795300633453E-2</v>
      </c>
      <c r="N5396">
        <v>2.6312744006656615E-2</v>
      </c>
      <c r="O5396">
        <v>1.4052565244188395</v>
      </c>
      <c r="P5396">
        <v>2.6664213151879435</v>
      </c>
      <c r="Q5396">
        <v>-1.2611647907691039</v>
      </c>
      <c r="ID5396">
        <v>-0.35203354731951847</v>
      </c>
      <c r="IE5396">
        <v>-0.19465313714184099</v>
      </c>
    </row>
    <row r="5397" spans="7:239" ht="15.6" x14ac:dyDescent="0.3">
      <c r="G5397" s="1"/>
      <c r="H5397" s="1"/>
      <c r="K5397">
        <v>-0.2049315272435496</v>
      </c>
      <c r="L5397">
        <v>-0.66850862964284352</v>
      </c>
      <c r="M5397">
        <v>-1.8563549689035088E-2</v>
      </c>
      <c r="N5397">
        <v>-1.7952366771086661E-2</v>
      </c>
      <c r="O5397">
        <v>1.7502008962091187</v>
      </c>
      <c r="P5397">
        <v>0.88974738832183731</v>
      </c>
      <c r="Q5397">
        <v>0.86045350788728137</v>
      </c>
      <c r="ID5397">
        <v>1.7096843315601227</v>
      </c>
      <c r="IE5397">
        <v>-1.0408487773356161</v>
      </c>
    </row>
    <row r="5398" spans="7:239" ht="15.6" x14ac:dyDescent="0.3">
      <c r="G5398" s="1"/>
      <c r="H5398" s="1"/>
      <c r="K5398">
        <v>0.59550826287472258</v>
      </c>
      <c r="L5398">
        <v>-0.44029623589504913</v>
      </c>
      <c r="M5398">
        <v>5.3943614127112495E-2</v>
      </c>
      <c r="N5398">
        <v>-1.1582348762542364E-2</v>
      </c>
      <c r="O5398">
        <v>-2.030367351907775</v>
      </c>
      <c r="P5398">
        <v>-2.5855071142233732</v>
      </c>
      <c r="Q5398">
        <v>0.55513976231559803</v>
      </c>
      <c r="ID5398">
        <v>-0.30781302955191747</v>
      </c>
      <c r="IE5398">
        <v>0.53033656224193815</v>
      </c>
    </row>
    <row r="5399" spans="7:239" ht="15.6" x14ac:dyDescent="0.3">
      <c r="G5399" s="1"/>
      <c r="H5399" s="1"/>
      <c r="K5399">
        <v>0.33871993237074854</v>
      </c>
      <c r="L5399">
        <v>0.85311040889958534</v>
      </c>
      <c r="M5399">
        <v>3.0682659617122968E-2</v>
      </c>
      <c r="N5399">
        <v>2.2935252622687939E-2</v>
      </c>
      <c r="O5399">
        <v>-2.5698962850203113</v>
      </c>
      <c r="P5399">
        <v>-1.4706140107044408</v>
      </c>
      <c r="Q5399">
        <v>-1.0992822743158706</v>
      </c>
      <c r="ID5399">
        <v>-0.30386489142861683</v>
      </c>
      <c r="IE5399">
        <v>-0.41177666029727733</v>
      </c>
    </row>
    <row r="5400" spans="7:239" ht="15.6" x14ac:dyDescent="0.3">
      <c r="G5400" s="1"/>
      <c r="H5400" s="1"/>
      <c r="K5400">
        <v>0.65100333889377515</v>
      </c>
      <c r="L5400">
        <v>2.2096955547561074E-2</v>
      </c>
      <c r="M5400">
        <v>5.8970588819747975E-2</v>
      </c>
      <c r="N5400">
        <v>8.0640352660742956E-4</v>
      </c>
      <c r="O5400">
        <v>-2.865099817268232</v>
      </c>
      <c r="P5400">
        <v>-2.8264490503755035</v>
      </c>
      <c r="Q5400">
        <v>-3.8650766892728602E-2</v>
      </c>
      <c r="ID5400">
        <v>0.42050642247939118</v>
      </c>
      <c r="IE5400">
        <v>6.9170053942157875E-2</v>
      </c>
    </row>
    <row r="5401" spans="7:239" ht="15.6" x14ac:dyDescent="0.3">
      <c r="G5401" s="1"/>
      <c r="H5401" s="1"/>
      <c r="K5401">
        <v>0.37132343184850297</v>
      </c>
      <c r="L5401">
        <v>-0.33358054851389307</v>
      </c>
      <c r="M5401">
        <v>3.363602014067206E-2</v>
      </c>
      <c r="N5401">
        <v>-8.8015073736541216E-3</v>
      </c>
      <c r="O5401">
        <v>-1.1903134500052659</v>
      </c>
      <c r="P5401">
        <v>-1.6121680160869754</v>
      </c>
      <c r="Q5401">
        <v>0.4218545660817094</v>
      </c>
      <c r="ID5401">
        <v>-1.1597611076405259</v>
      </c>
      <c r="IE5401">
        <v>0.54143544281940559</v>
      </c>
    </row>
    <row r="5402" spans="7:239" ht="15.6" x14ac:dyDescent="0.3">
      <c r="G5402" s="1"/>
      <c r="H5402" s="1"/>
      <c r="K5402">
        <v>-3.5885176527874527E-2</v>
      </c>
      <c r="L5402">
        <v>-0.82658503986276866</v>
      </c>
      <c r="M5402">
        <v>-3.2506284734964432E-3</v>
      </c>
      <c r="N5402">
        <v>-2.2125492080152118E-2</v>
      </c>
      <c r="O5402">
        <v>1.2162726076944879</v>
      </c>
      <c r="P5402">
        <v>0.15580200140312692</v>
      </c>
      <c r="Q5402">
        <v>1.0604706062913609</v>
      </c>
      <c r="ID5402">
        <v>-1.7871649502132405</v>
      </c>
      <c r="IE5402">
        <v>-0.69767089522690107</v>
      </c>
    </row>
    <row r="5403" spans="7:239" ht="15.6" x14ac:dyDescent="0.3">
      <c r="G5403" s="1"/>
      <c r="H5403" s="1"/>
      <c r="K5403">
        <v>-1.8331407658280352</v>
      </c>
      <c r="L5403">
        <v>-1.8953946114349052</v>
      </c>
      <c r="M5403">
        <v>-0.16605351139067195</v>
      </c>
      <c r="N5403">
        <v>-5.1313585043250634E-2</v>
      </c>
      <c r="O5403">
        <v>10.418363384101049</v>
      </c>
      <c r="P5403">
        <v>7.9589130611582126</v>
      </c>
      <c r="Q5403">
        <v>2.4594503229428368</v>
      </c>
      <c r="ID5403">
        <v>0.57171508120330627</v>
      </c>
      <c r="IE5403">
        <v>1.7601844856950322</v>
      </c>
    </row>
    <row r="5404" spans="7:239" ht="15.6" x14ac:dyDescent="0.3">
      <c r="G5404" s="1"/>
      <c r="H5404" s="1"/>
      <c r="K5404">
        <v>-0.58179456449029709</v>
      </c>
      <c r="L5404">
        <v>0.67195712096195581</v>
      </c>
      <c r="M5404">
        <v>-5.2701370316197184E-2</v>
      </c>
      <c r="N5404">
        <v>1.7784505976296883E-2</v>
      </c>
      <c r="O5404">
        <v>1.6735586337328905</v>
      </c>
      <c r="P5404">
        <v>2.5259666058111421</v>
      </c>
      <c r="Q5404">
        <v>-0.8524079720782517</v>
      </c>
      <c r="ID5404">
        <v>-0.20461234623715785</v>
      </c>
      <c r="IE5404">
        <v>1.319863522081278</v>
      </c>
    </row>
    <row r="5405" spans="7:239" ht="15.6" x14ac:dyDescent="0.3">
      <c r="G5405" s="1"/>
      <c r="H5405" s="1"/>
      <c r="K5405">
        <v>1.0877648129692739</v>
      </c>
      <c r="L5405">
        <v>-0.24084750517064782</v>
      </c>
      <c r="M5405">
        <v>9.853425886755382E-2</v>
      </c>
      <c r="N5405">
        <v>-6.0837407590998722E-3</v>
      </c>
      <c r="O5405">
        <v>-4.4311356617632587</v>
      </c>
      <c r="P5405">
        <v>-4.7227281934886705</v>
      </c>
      <c r="Q5405">
        <v>0.29159253172541189</v>
      </c>
      <c r="ID5405">
        <v>0.11352938539758287</v>
      </c>
      <c r="IE5405">
        <v>-0.63631492287163216</v>
      </c>
    </row>
    <row r="5406" spans="7:239" ht="15.6" x14ac:dyDescent="0.3">
      <c r="G5406" s="1"/>
      <c r="H5406" s="1"/>
      <c r="K5406">
        <v>0.91962519690870859</v>
      </c>
      <c r="L5406">
        <v>-0.32585663910584717</v>
      </c>
      <c r="M5406">
        <v>8.3303473446596429E-2</v>
      </c>
      <c r="N5406">
        <v>-8.4135825259590933E-3</v>
      </c>
      <c r="O5406">
        <v>-3.5894581572242319</v>
      </c>
      <c r="P5406">
        <v>-3.9927195595046414</v>
      </c>
      <c r="Q5406">
        <v>0.40326140228040958</v>
      </c>
      <c r="ID5406">
        <v>-0.25457495627874216</v>
      </c>
      <c r="IE5406">
        <v>0.15037550139658715</v>
      </c>
    </row>
    <row r="5407" spans="7:239" ht="15.6" x14ac:dyDescent="0.3">
      <c r="G5407" s="1"/>
      <c r="H5407" s="1"/>
      <c r="K5407">
        <v>1.5919805615931971E-2</v>
      </c>
      <c r="L5407">
        <v>-0.91922961699293093</v>
      </c>
      <c r="M5407">
        <v>1.4420821752814754E-3</v>
      </c>
      <c r="N5407">
        <v>-2.458688370878526E-2</v>
      </c>
      <c r="O5407">
        <v>1.1093259135576807</v>
      </c>
      <c r="P5407">
        <v>-6.9118723018801065E-2</v>
      </c>
      <c r="Q5407">
        <v>1.1784446365764818</v>
      </c>
      <c r="ID5407">
        <v>-1.6384480927590899</v>
      </c>
      <c r="IE5407">
        <v>0.25493470990091499</v>
      </c>
    </row>
    <row r="5408" spans="7:239" ht="15.6" x14ac:dyDescent="0.3">
      <c r="G5408" s="1"/>
      <c r="H5408" s="1"/>
      <c r="K5408">
        <v>0.31575708443717415</v>
      </c>
      <c r="L5408">
        <v>0.98692929556644582</v>
      </c>
      <c r="M5408">
        <v>2.8602589389031298E-2</v>
      </c>
      <c r="N5408">
        <v>2.6507716623288817E-2</v>
      </c>
      <c r="O5408">
        <v>-2.6414264332775792</v>
      </c>
      <c r="P5408">
        <v>-1.3709166422607457</v>
      </c>
      <c r="Q5408">
        <v>-1.2705097910168337</v>
      </c>
      <c r="ID5408">
        <v>-1.4733096577935645</v>
      </c>
      <c r="IE5408">
        <v>0.64324841369150854</v>
      </c>
    </row>
    <row r="5409" spans="7:239" ht="15.6" x14ac:dyDescent="0.3">
      <c r="G5409" s="1"/>
      <c r="H5409" s="1"/>
      <c r="K5409">
        <v>0.63064378470935401</v>
      </c>
      <c r="L5409">
        <v>1.0752052861466004</v>
      </c>
      <c r="M5409">
        <v>5.7126335761994017E-2</v>
      </c>
      <c r="N5409">
        <v>2.8973476149507904E-2</v>
      </c>
      <c r="O5409">
        <v>-4.1267475276298953</v>
      </c>
      <c r="P5409">
        <v>-2.7380543538315347</v>
      </c>
      <c r="Q5409">
        <v>-1.3886931737983603</v>
      </c>
      <c r="ID5409">
        <v>-0.90710703220240441</v>
      </c>
      <c r="IE5409">
        <v>-0.15167181128999851</v>
      </c>
    </row>
    <row r="5410" spans="7:239" ht="15.6" x14ac:dyDescent="0.3">
      <c r="G5410" s="1"/>
      <c r="H5410" s="1"/>
      <c r="K5410">
        <v>0.61000095266823728</v>
      </c>
      <c r="L5410">
        <v>-0.41697977520325624</v>
      </c>
      <c r="M5410">
        <v>5.5256422218324094E-2</v>
      </c>
      <c r="N5410">
        <v>-1.0953771782047384E-2</v>
      </c>
      <c r="O5410">
        <v>-2.1234175673144882</v>
      </c>
      <c r="P5410">
        <v>-2.6484297551024096</v>
      </c>
      <c r="Q5410">
        <v>0.52501218778792136</v>
      </c>
      <c r="ID5410">
        <v>-1.2698049030339744</v>
      </c>
      <c r="IE5410">
        <v>-0.68230872912762874</v>
      </c>
    </row>
    <row r="5411" spans="7:239" ht="15.6" x14ac:dyDescent="0.3">
      <c r="G5411" s="1"/>
      <c r="H5411" s="1"/>
      <c r="K5411">
        <v>-1.77093169728111</v>
      </c>
      <c r="L5411">
        <v>0.81566721573308099</v>
      </c>
      <c r="M5411">
        <v>-0.16041835534312543</v>
      </c>
      <c r="N5411">
        <v>2.123601275062446E-2</v>
      </c>
      <c r="O5411">
        <v>6.6709830768702441</v>
      </c>
      <c r="P5411">
        <v>7.6888211089141834</v>
      </c>
      <c r="Q5411">
        <v>-1.0178380320439391</v>
      </c>
      <c r="ID5411">
        <v>-1.2749386801113969</v>
      </c>
      <c r="IE5411">
        <v>0.27359120425685413</v>
      </c>
    </row>
    <row r="5412" spans="7:239" ht="15.6" x14ac:dyDescent="0.3">
      <c r="G5412" s="1"/>
      <c r="H5412" s="1"/>
      <c r="K5412">
        <v>0.39746458206327107</v>
      </c>
      <c r="L5412">
        <v>0.33628564521199389</v>
      </c>
      <c r="M5412">
        <v>3.6003994202387112E-2</v>
      </c>
      <c r="N5412">
        <v>9.1280641555534451E-3</v>
      </c>
      <c r="O5412">
        <v>-2.1631709304651654</v>
      </c>
      <c r="P5412">
        <v>-1.7256645602457306</v>
      </c>
      <c r="Q5412">
        <v>-0.43750637021943461</v>
      </c>
      <c r="ID5412">
        <v>-1.4559916738752403</v>
      </c>
      <c r="IE5412">
        <v>-0.98994644102451534</v>
      </c>
    </row>
    <row r="5413" spans="7:239" ht="15.6" x14ac:dyDescent="0.3">
      <c r="G5413" s="1"/>
      <c r="H5413" s="1"/>
      <c r="K5413">
        <v>-0.84316241388484192</v>
      </c>
      <c r="L5413">
        <v>-0.16358958400629089</v>
      </c>
      <c r="M5413">
        <v>-7.6377156685493316E-2</v>
      </c>
      <c r="N5413">
        <v>-4.6552897082767566E-3</v>
      </c>
      <c r="O5413">
        <v>3.883869666951278</v>
      </c>
      <c r="P5413">
        <v>3.6607425210548583</v>
      </c>
      <c r="Q5413">
        <v>0.22312714589641988</v>
      </c>
      <c r="ID5413">
        <v>-1.1071603729198098</v>
      </c>
      <c r="IE5413">
        <v>-0.15625704700268567</v>
      </c>
    </row>
    <row r="5414" spans="7:239" ht="15.6" x14ac:dyDescent="0.3">
      <c r="G5414" s="1"/>
      <c r="H5414" s="1"/>
      <c r="K5414">
        <v>0.25000518766151203</v>
      </c>
      <c r="L5414">
        <v>-0.16366801970721503</v>
      </c>
      <c r="M5414">
        <v>2.2646509232107911E-2</v>
      </c>
      <c r="N5414">
        <v>-4.2959498902069475E-3</v>
      </c>
      <c r="O5414">
        <v>-0.87953880169509502</v>
      </c>
      <c r="P5414">
        <v>-1.0854428587963527</v>
      </c>
      <c r="Q5414">
        <v>0.2059040571012577</v>
      </c>
      <c r="ID5414">
        <v>-1.690267267431677</v>
      </c>
      <c r="IE5414">
        <v>-1.2628420049928764</v>
      </c>
    </row>
    <row r="5415" spans="7:239" ht="15.6" x14ac:dyDescent="0.3">
      <c r="G5415" s="1"/>
      <c r="H5415" s="1"/>
      <c r="K5415">
        <v>-1.1186821977883896</v>
      </c>
      <c r="L5415">
        <v>1.0925163046609796</v>
      </c>
      <c r="M5415">
        <v>-0.10133488411572553</v>
      </c>
      <c r="N5415">
        <v>2.8858211401635175E-2</v>
      </c>
      <c r="O5415">
        <v>3.473793069851737</v>
      </c>
      <c r="P5415">
        <v>4.8569616263164894</v>
      </c>
      <c r="Q5415">
        <v>-1.3831685564647525</v>
      </c>
      <c r="ID5415">
        <v>1.9713257874150691</v>
      </c>
      <c r="IE5415">
        <v>-1.0000491353541301</v>
      </c>
    </row>
    <row r="5416" spans="7:239" ht="15.6" x14ac:dyDescent="0.3">
      <c r="G5416" s="1"/>
      <c r="H5416" s="1"/>
      <c r="K5416">
        <v>1.2484572981976838</v>
      </c>
      <c r="L5416">
        <v>-1.5235604419661251</v>
      </c>
      <c r="M5416">
        <v>0.11309045221816</v>
      </c>
      <c r="N5416">
        <v>-4.0347025943453844E-2</v>
      </c>
      <c r="O5416">
        <v>-3.4865785170242494</v>
      </c>
      <c r="P5416">
        <v>-5.4204037584836291</v>
      </c>
      <c r="Q5416">
        <v>1.9338252414593797</v>
      </c>
      <c r="ID5416">
        <v>-0.26054953375031509</v>
      </c>
      <c r="IE5416">
        <v>0.69470632916555353</v>
      </c>
    </row>
    <row r="5417" spans="7:239" ht="15.6" x14ac:dyDescent="0.3">
      <c r="G5417" s="1"/>
      <c r="H5417" s="1"/>
      <c r="K5417">
        <v>1.6499268602470334</v>
      </c>
      <c r="L5417">
        <v>0.10063664566164374</v>
      </c>
      <c r="M5417">
        <v>0.14945723415738371</v>
      </c>
      <c r="N5417">
        <v>3.2378535588739807E-3</v>
      </c>
      <c r="O5417">
        <v>-7.318646367799067</v>
      </c>
      <c r="P5417">
        <v>-7.1634566656119718</v>
      </c>
      <c r="Q5417">
        <v>-0.15518970218709474</v>
      </c>
      <c r="ID5417">
        <v>-1.0725843784420612</v>
      </c>
      <c r="IE5417">
        <v>8.7076260396680039E-2</v>
      </c>
    </row>
    <row r="5418" spans="7:239" ht="15.6" x14ac:dyDescent="0.3">
      <c r="G5418" s="1"/>
      <c r="H5418" s="1"/>
      <c r="K5418">
        <v>0.55285190441577192</v>
      </c>
      <c r="L5418">
        <v>-0.45971644141780932</v>
      </c>
      <c r="M5418">
        <v>5.0079623844812252E-2</v>
      </c>
      <c r="N5418">
        <v>-1.2116001101636232E-2</v>
      </c>
      <c r="O5418">
        <v>-1.8195891816384668</v>
      </c>
      <c r="P5418">
        <v>-2.4003067985634701</v>
      </c>
      <c r="Q5418">
        <v>0.58071761692500323</v>
      </c>
      <c r="ID5418">
        <v>1.2605453971597778</v>
      </c>
      <c r="IE5418">
        <v>0.32565529269356225</v>
      </c>
    </row>
    <row r="5419" spans="7:239" ht="15.6" x14ac:dyDescent="0.3">
      <c r="G5419" s="1"/>
      <c r="H5419" s="1"/>
      <c r="K5419">
        <v>-0.51157928123130403</v>
      </c>
      <c r="L5419">
        <v>-0.42638154692681374</v>
      </c>
      <c r="M5419">
        <v>-4.634097805620626E-2</v>
      </c>
      <c r="N5419">
        <v>-1.1576129740349715E-2</v>
      </c>
      <c r="O5419">
        <v>2.7759559062983579</v>
      </c>
      <c r="P5419">
        <v>2.2211142205277374</v>
      </c>
      <c r="Q5419">
        <v>0.55484168577062054</v>
      </c>
      <c r="ID5419">
        <v>0.44730598641272695</v>
      </c>
      <c r="IE5419">
        <v>0.69839869433572332</v>
      </c>
    </row>
    <row r="5420" spans="7:239" ht="15.6" x14ac:dyDescent="0.3">
      <c r="G5420" s="1"/>
      <c r="H5420" s="1"/>
      <c r="K5420">
        <v>-2.5591712008401286</v>
      </c>
      <c r="L5420">
        <v>0.37663999119087571</v>
      </c>
      <c r="M5420">
        <v>-0.23182036648311102</v>
      </c>
      <c r="N5420">
        <v>9.2300999996333E-3</v>
      </c>
      <c r="O5420">
        <v>10.66870892620917</v>
      </c>
      <c r="P5420">
        <v>11.111105854932019</v>
      </c>
      <c r="Q5420">
        <v>-0.44239692872284891</v>
      </c>
      <c r="ID5420">
        <v>-1.870349197330053</v>
      </c>
      <c r="IE5420">
        <v>-1.5112700486294226</v>
      </c>
    </row>
    <row r="5421" spans="7:239" ht="15.6" x14ac:dyDescent="0.3">
      <c r="G5421" s="1"/>
      <c r="H5421" s="1"/>
      <c r="K5421">
        <v>1.665554460352757</v>
      </c>
      <c r="L5421">
        <v>0.78537161569999125</v>
      </c>
      <c r="M5421">
        <v>0.15087284714277957</v>
      </c>
      <c r="N5421">
        <v>2.1561733283077474E-2</v>
      </c>
      <c r="O5421">
        <v>-8.2647564803244737</v>
      </c>
      <c r="P5421">
        <v>-7.2313067254189285</v>
      </c>
      <c r="Q5421">
        <v>-1.033449754905545</v>
      </c>
      <c r="ID5421">
        <v>-1.3634376193502287</v>
      </c>
      <c r="IE5421">
        <v>0.21731346091285658</v>
      </c>
    </row>
    <row r="5422" spans="7:239" ht="15.6" x14ac:dyDescent="0.3">
      <c r="G5422" s="1"/>
      <c r="H5422" s="1"/>
      <c r="K5422">
        <v>0.62132573634464494</v>
      </c>
      <c r="L5422">
        <v>-2.3296103703303792E-2</v>
      </c>
      <c r="M5422">
        <v>5.6282268203674712E-2</v>
      </c>
      <c r="N5422">
        <v>-4.1780927860370607E-4</v>
      </c>
      <c r="O5422">
        <v>-2.67757283823545</v>
      </c>
      <c r="P5422">
        <v>-2.6975983570980335</v>
      </c>
      <c r="Q5422">
        <v>2.0025518862583507E-2</v>
      </c>
      <c r="ID5422">
        <v>0.21863215506455252</v>
      </c>
      <c r="IE5422">
        <v>6.0543088944449396E-2</v>
      </c>
    </row>
    <row r="5423" spans="7:239" ht="15.6" x14ac:dyDescent="0.3">
      <c r="G5423" s="1"/>
      <c r="H5423" s="1"/>
      <c r="K5423">
        <v>0.2287851777467001</v>
      </c>
      <c r="L5423">
        <v>0.2747208489134878</v>
      </c>
      <c r="M5423">
        <v>2.0724312517166742E-2</v>
      </c>
      <c r="N5423">
        <v>7.4252502147045636E-3</v>
      </c>
      <c r="O5423">
        <v>-1.3492031611754789</v>
      </c>
      <c r="P5423">
        <v>-0.99331233766170557</v>
      </c>
      <c r="Q5423">
        <v>-0.35589082351377327</v>
      </c>
      <c r="ID5423">
        <v>0.20541064309675203</v>
      </c>
      <c r="IE5423">
        <v>0.63411833309780152</v>
      </c>
    </row>
    <row r="5424" spans="7:239" ht="15.6" x14ac:dyDescent="0.3">
      <c r="G5424" s="1"/>
      <c r="H5424" s="1"/>
      <c r="K5424">
        <v>-0.54975425157915381</v>
      </c>
      <c r="L5424">
        <v>1.8944104003516302</v>
      </c>
      <c r="M5424">
        <v>-4.9799025573158323E-2</v>
      </c>
      <c r="N5424">
        <v>5.0499388703296344E-2</v>
      </c>
      <c r="O5424">
        <v>-3.3568270958720614E-2</v>
      </c>
      <c r="P5424">
        <v>2.3868577770372061</v>
      </c>
      <c r="Q5424">
        <v>-2.4204260479959268</v>
      </c>
      <c r="ID5424">
        <v>-6.1119519647215619E-2</v>
      </c>
      <c r="IE5424">
        <v>-1.4002818679423825</v>
      </c>
    </row>
    <row r="5425" spans="7:239" ht="15.6" x14ac:dyDescent="0.3">
      <c r="G5425" s="1"/>
      <c r="H5425" s="1"/>
      <c r="K5425">
        <v>1.5008767358221484</v>
      </c>
      <c r="L5425">
        <v>-5.1608846587568716E-2</v>
      </c>
      <c r="M5425">
        <v>0.13595565424854955</v>
      </c>
      <c r="N5425">
        <v>-8.8445067916154575E-4</v>
      </c>
      <c r="O5425">
        <v>-6.4739369693036872</v>
      </c>
      <c r="P5425">
        <v>-6.5163285213002471</v>
      </c>
      <c r="Q5425">
        <v>4.2391551996560237E-2</v>
      </c>
      <c r="ID5425">
        <v>-2.503017587148965E-2</v>
      </c>
      <c r="IE5425">
        <v>6.5136847695031655E-2</v>
      </c>
    </row>
    <row r="5426" spans="7:239" ht="15.6" x14ac:dyDescent="0.3">
      <c r="G5426" s="1"/>
      <c r="H5426" s="1"/>
      <c r="K5426">
        <v>-0.74309283851556729</v>
      </c>
      <c r="L5426">
        <v>0.69168446691121821</v>
      </c>
      <c r="M5426">
        <v>-6.7312438534437607E-2</v>
      </c>
      <c r="N5426">
        <v>1.8258940937851721E-2</v>
      </c>
      <c r="O5426">
        <v>2.3511247636217814</v>
      </c>
      <c r="P5426">
        <v>3.2262723127229194</v>
      </c>
      <c r="Q5426">
        <v>-0.8751475491011379</v>
      </c>
      <c r="ID5426">
        <v>0.89290674451473917</v>
      </c>
      <c r="IE5426">
        <v>-0.84339288307130722</v>
      </c>
    </row>
    <row r="5427" spans="7:239" ht="15.6" x14ac:dyDescent="0.3">
      <c r="G5427" s="1"/>
      <c r="H5427" s="1"/>
      <c r="K5427">
        <v>-1.7626210457965694</v>
      </c>
      <c r="L5427">
        <v>-1.81571786637021</v>
      </c>
      <c r="M5427">
        <v>-0.15966554198221111</v>
      </c>
      <c r="N5427">
        <v>-4.9158677102361076E-2</v>
      </c>
      <c r="O5427">
        <v>10.008904905649164</v>
      </c>
      <c r="P5427">
        <v>7.6527389084197956</v>
      </c>
      <c r="Q5427">
        <v>2.3561659972293674</v>
      </c>
      <c r="ID5427">
        <v>2.0867825845140553</v>
      </c>
      <c r="IE5427">
        <v>0.6988411207318459</v>
      </c>
    </row>
    <row r="5428" spans="7:239" ht="15.6" x14ac:dyDescent="0.3">
      <c r="G5428" s="1"/>
      <c r="H5428" s="1"/>
      <c r="K5428">
        <v>-0.85632347308759971</v>
      </c>
      <c r="L5428">
        <v>-0.82504783320162611</v>
      </c>
      <c r="M5428">
        <v>-7.7569340141874679E-2</v>
      </c>
      <c r="N5428">
        <v>-2.2355631863904251E-2</v>
      </c>
      <c r="O5428">
        <v>4.7893848083801389</v>
      </c>
      <c r="P5428">
        <v>3.7178836462429121</v>
      </c>
      <c r="Q5428">
        <v>1.071501162137227</v>
      </c>
      <c r="ID5428">
        <v>-0.67439728216635264</v>
      </c>
      <c r="IE5428">
        <v>0.66897723746574389</v>
      </c>
    </row>
    <row r="5429" spans="7:239" ht="15.6" x14ac:dyDescent="0.3">
      <c r="G5429" s="1"/>
      <c r="H5429" s="1"/>
      <c r="K5429">
        <v>1.2200237830853236</v>
      </c>
      <c r="L5429">
        <v>-1.0677885125430873</v>
      </c>
      <c r="M5429">
        <v>0.11051482621409017</v>
      </c>
      <c r="N5429">
        <v>-2.8163161891182169E-2</v>
      </c>
      <c r="O5429">
        <v>-3.947099530136934</v>
      </c>
      <c r="P5429">
        <v>-5.2969544964188122</v>
      </c>
      <c r="Q5429">
        <v>1.3498549662818784</v>
      </c>
      <c r="ID5429">
        <v>-2.1633829627021446</v>
      </c>
      <c r="IE5429">
        <v>1.1111593669723294</v>
      </c>
    </row>
    <row r="5430" spans="7:239" ht="15.6" x14ac:dyDescent="0.3">
      <c r="G5430" s="1"/>
      <c r="H5430" s="1"/>
      <c r="K5430">
        <v>-1.0398967230443765</v>
      </c>
      <c r="L5430">
        <v>0.71292863114524152</v>
      </c>
      <c r="M5430">
        <v>-9.4198168282604536E-2</v>
      </c>
      <c r="N5430">
        <v>1.8729152593553022E-2</v>
      </c>
      <c r="O5430">
        <v>3.6172154966792696</v>
      </c>
      <c r="P5430">
        <v>4.5149002005609846</v>
      </c>
      <c r="Q5430">
        <v>-0.89768470388171506</v>
      </c>
      <c r="ID5430">
        <v>0.10594447499193212</v>
      </c>
      <c r="IE5430">
        <v>-0.63222947698337595</v>
      </c>
    </row>
    <row r="5431" spans="7:239" ht="15.6" x14ac:dyDescent="0.3">
      <c r="G5431" s="1"/>
      <c r="H5431" s="1"/>
      <c r="K5431">
        <v>-0.78948389353479709</v>
      </c>
      <c r="L5431">
        <v>-0.20315417342482012</v>
      </c>
      <c r="M5431">
        <v>-7.1514733157230156E-2</v>
      </c>
      <c r="N5431">
        <v>-5.6960131211187814E-3</v>
      </c>
      <c r="O5431">
        <v>3.7006963109064639</v>
      </c>
      <c r="P5431">
        <v>3.427687490758458</v>
      </c>
      <c r="Q5431">
        <v>0.27300882014800598</v>
      </c>
      <c r="ID5431">
        <v>0.10950331540108066</v>
      </c>
      <c r="IE5431">
        <v>-0.50057823133759216</v>
      </c>
    </row>
    <row r="5432" spans="7:239" ht="15.6" x14ac:dyDescent="0.3">
      <c r="G5432" s="1"/>
      <c r="H5432" s="1"/>
      <c r="K5432">
        <v>0.85496655896014406</v>
      </c>
      <c r="L5432">
        <v>0.23948164676495193</v>
      </c>
      <c r="M5432">
        <v>7.7446425219180326E-2</v>
      </c>
      <c r="N5432">
        <v>6.6895326978175552E-3</v>
      </c>
      <c r="O5432">
        <v>-4.0326203810482539</v>
      </c>
      <c r="P5432">
        <v>-3.7119923574923734</v>
      </c>
      <c r="Q5432">
        <v>-0.32062802355588071</v>
      </c>
      <c r="ID5432">
        <v>-0.28557664484246803</v>
      </c>
      <c r="IE5432">
        <v>-8.3122111660887316E-2</v>
      </c>
    </row>
    <row r="5433" spans="7:239" ht="15.6" x14ac:dyDescent="0.3">
      <c r="G5433" s="1"/>
      <c r="H5433" s="1"/>
      <c r="K5433">
        <v>0.19869720085513468</v>
      </c>
      <c r="L5433">
        <v>2.4720917757473138</v>
      </c>
      <c r="M5433">
        <v>1.7998818487127519E-2</v>
      </c>
      <c r="N5433">
        <v>6.6201560282317481E-2</v>
      </c>
      <c r="O5433">
        <v>-4.0357080601925155</v>
      </c>
      <c r="P5433">
        <v>-0.8626799297582467</v>
      </c>
      <c r="Q5433">
        <v>-3.1730281304342687</v>
      </c>
      <c r="ID5433">
        <v>1.816018541418879</v>
      </c>
      <c r="IE5433">
        <v>-0.84628127853760593</v>
      </c>
    </row>
    <row r="5434" spans="7:239" ht="15.6" x14ac:dyDescent="0.3">
      <c r="G5434" s="1"/>
      <c r="H5434" s="1"/>
      <c r="K5434">
        <v>-0.42193533343896955</v>
      </c>
      <c r="L5434">
        <v>-4.0819379147767974E-2</v>
      </c>
      <c r="M5434">
        <v>-3.8220656592995929E-2</v>
      </c>
      <c r="N5434">
        <v>-1.231546836480854E-3</v>
      </c>
      <c r="O5434">
        <v>1.890936569402605</v>
      </c>
      <c r="P5434">
        <v>1.8319087649303765</v>
      </c>
      <c r="Q5434">
        <v>5.9027804472228468E-2</v>
      </c>
      <c r="ID5434">
        <v>-1.0861866231203244E-4</v>
      </c>
      <c r="IE5434">
        <v>-1.8886553405518722</v>
      </c>
    </row>
    <row r="5435" spans="7:239" ht="15.6" x14ac:dyDescent="0.3">
      <c r="G5435" s="1"/>
      <c r="H5435" s="1"/>
      <c r="K5435">
        <v>0.52108346228196234</v>
      </c>
      <c r="L5435">
        <v>5.2504706892031301E-2</v>
      </c>
      <c r="M5435">
        <v>4.7201906287018702E-2</v>
      </c>
      <c r="N5435">
        <v>1.5769461036078637E-3</v>
      </c>
      <c r="O5435">
        <v>-2.3379610713963794</v>
      </c>
      <c r="P5435">
        <v>-2.2623783460710527</v>
      </c>
      <c r="Q5435">
        <v>-7.5582725325326769E-2</v>
      </c>
      <c r="ID5435">
        <v>0.9485146985318984</v>
      </c>
      <c r="IE5435">
        <v>-0.82082948281872847</v>
      </c>
    </row>
    <row r="5436" spans="7:239" ht="15.6" x14ac:dyDescent="0.3">
      <c r="G5436" s="1"/>
      <c r="H5436" s="1"/>
      <c r="K5436">
        <v>-0.41312146072382316</v>
      </c>
      <c r="L5436">
        <v>1.8185102767536276</v>
      </c>
      <c r="M5436">
        <v>-3.7422259360997551E-2</v>
      </c>
      <c r="N5436">
        <v>4.8514008337122355E-2</v>
      </c>
      <c r="O5436">
        <v>-0.53162540832681815</v>
      </c>
      <c r="P5436">
        <v>1.7936417382079206</v>
      </c>
      <c r="Q5436">
        <v>-2.3252671465347388</v>
      </c>
      <c r="ID5436">
        <v>1.535454221662931</v>
      </c>
      <c r="IE5436">
        <v>0.22410425484463772</v>
      </c>
    </row>
    <row r="5437" spans="7:239" ht="15.6" x14ac:dyDescent="0.3">
      <c r="G5437" s="1"/>
      <c r="H5437" s="1"/>
      <c r="K5437">
        <v>-1.8938938396035243</v>
      </c>
      <c r="L5437">
        <v>-0.11755323451773977</v>
      </c>
      <c r="M5437">
        <v>-0.17155677737888952</v>
      </c>
      <c r="N5437">
        <v>-3.7710867531666275E-3</v>
      </c>
      <c r="O5437">
        <v>8.4034310153346254</v>
      </c>
      <c r="P5437">
        <v>8.222683548068332</v>
      </c>
      <c r="Q5437">
        <v>0.18074746726629359</v>
      </c>
      <c r="ID5437">
        <v>0.78592472616169218</v>
      </c>
      <c r="IE5437">
        <v>0.49660991621728756</v>
      </c>
    </row>
    <row r="5438" spans="7:239" ht="15.6" x14ac:dyDescent="0.3">
      <c r="G5438" s="1"/>
      <c r="H5438" s="1"/>
      <c r="K5438">
        <v>-1.9836148808219412</v>
      </c>
      <c r="L5438">
        <v>0.58788869061355409</v>
      </c>
      <c r="M5438">
        <v>-0.17968408228513094</v>
      </c>
      <c r="N5438">
        <v>1.5071934255461853E-2</v>
      </c>
      <c r="O5438">
        <v>7.8898287907703892</v>
      </c>
      <c r="P5438">
        <v>8.6122237187553434</v>
      </c>
      <c r="Q5438">
        <v>-0.72239492798495408</v>
      </c>
      <c r="ID5438">
        <v>0.47325666091341917</v>
      </c>
      <c r="IE5438">
        <v>-2.2211828799787243</v>
      </c>
    </row>
    <row r="5439" spans="7:239" ht="15.6" x14ac:dyDescent="0.3">
      <c r="G5439" s="1"/>
      <c r="H5439" s="1"/>
      <c r="K5439">
        <v>0.21974934153799247</v>
      </c>
      <c r="L5439">
        <v>0.12672507236027963</v>
      </c>
      <c r="M5439">
        <v>1.9905808909164151E-2</v>
      </c>
      <c r="N5439">
        <v>3.4629320712003604E-3</v>
      </c>
      <c r="O5439">
        <v>-1.1200592884414864</v>
      </c>
      <c r="P5439">
        <v>-0.95408161618054033</v>
      </c>
      <c r="Q5439">
        <v>-0.16597767226094598</v>
      </c>
      <c r="ID5439">
        <v>0.79988041906134677</v>
      </c>
      <c r="IE5439">
        <v>-1.3087649441244027</v>
      </c>
    </row>
    <row r="5440" spans="7:239" ht="15.6" x14ac:dyDescent="0.3">
      <c r="G5440" s="1"/>
      <c r="H5440" s="1"/>
      <c r="K5440">
        <v>0.43925891154088653</v>
      </c>
      <c r="L5440">
        <v>-0.77177729152779173</v>
      </c>
      <c r="M5440">
        <v>3.9789898315889194E-2</v>
      </c>
      <c r="N5440">
        <v>-2.0502121827323094E-2</v>
      </c>
      <c r="O5440">
        <v>-0.92445944039321548</v>
      </c>
      <c r="P5440">
        <v>-1.9071222207606831</v>
      </c>
      <c r="Q5440">
        <v>0.98266278036746757</v>
      </c>
      <c r="ID5440">
        <v>-8.7445352803597012E-2</v>
      </c>
      <c r="IE5440">
        <v>1.3968778263690138</v>
      </c>
    </row>
    <row r="5441" spans="7:239" ht="15.6" x14ac:dyDescent="0.3">
      <c r="G5441" s="1"/>
      <c r="H5441" s="1"/>
      <c r="K5441">
        <v>-1.860830607567816</v>
      </c>
      <c r="L5441">
        <v>0.38013524528289727</v>
      </c>
      <c r="M5441">
        <v>-0.16856177236901843</v>
      </c>
      <c r="N5441">
        <v>9.5545035584407734E-3</v>
      </c>
      <c r="O5441">
        <v>7.621188001127039</v>
      </c>
      <c r="P5441">
        <v>8.0791335304163923</v>
      </c>
      <c r="Q5441">
        <v>-0.45794552928935311</v>
      </c>
      <c r="ID5441">
        <v>0.14061369348272632</v>
      </c>
      <c r="IE5441">
        <v>0.22251150251850516</v>
      </c>
    </row>
    <row r="5442" spans="7:239" ht="15.6" x14ac:dyDescent="0.3">
      <c r="G5442" s="1"/>
      <c r="H5442" s="1"/>
      <c r="K5442">
        <v>-0.42870501854922827</v>
      </c>
      <c r="L5442">
        <v>0.26729562844850774</v>
      </c>
      <c r="M5442">
        <v>-3.8833882813547431E-2</v>
      </c>
      <c r="N5442">
        <v>7.009214800524498E-3</v>
      </c>
      <c r="O5442">
        <v>1.525350254834182</v>
      </c>
      <c r="P5442">
        <v>1.8613005804681368</v>
      </c>
      <c r="Q5442">
        <v>-0.33595032563395488</v>
      </c>
      <c r="ID5442">
        <v>1.0301303229298213</v>
      </c>
      <c r="IE5442">
        <v>-0.16630725930483983</v>
      </c>
    </row>
    <row r="5443" spans="7:239" ht="15.6" x14ac:dyDescent="0.3">
      <c r="G5443" s="1"/>
      <c r="H5443" s="1"/>
      <c r="K5443">
        <v>2.3695202613974513</v>
      </c>
      <c r="L5443">
        <v>0.44685705184355218</v>
      </c>
      <c r="M5443">
        <v>0.21464099596228192</v>
      </c>
      <c r="N5443">
        <v>1.2738209036751597E-2</v>
      </c>
      <c r="O5443">
        <v>-10.898241833892577</v>
      </c>
      <c r="P5443">
        <v>-10.28770190956755</v>
      </c>
      <c r="Q5443">
        <v>-0.61053992432502691</v>
      </c>
      <c r="ID5443">
        <v>-0.6294885688089541</v>
      </c>
      <c r="IE5443">
        <v>1.6427667416755567</v>
      </c>
    </row>
    <row r="5444" spans="7:239" ht="15.6" x14ac:dyDescent="0.3">
      <c r="G5444" s="1"/>
      <c r="H5444" s="1"/>
      <c r="K5444">
        <v>0.84189084154269578</v>
      </c>
      <c r="L5444">
        <v>0.99215791071792292</v>
      </c>
      <c r="M5444">
        <v>7.6261972376499329E-2</v>
      </c>
      <c r="N5444">
        <v>2.6821555377094811E-2</v>
      </c>
      <c r="O5444">
        <v>-4.9407737816403277</v>
      </c>
      <c r="P5444">
        <v>-3.655221759141333</v>
      </c>
      <c r="Q5444">
        <v>-1.2855520224989947</v>
      </c>
      <c r="ID5444">
        <v>0.12730961609716462</v>
      </c>
      <c r="IE5444">
        <v>-0.78742415487989592</v>
      </c>
    </row>
    <row r="5445" spans="7:239" ht="15.6" x14ac:dyDescent="0.3">
      <c r="G5445" s="1"/>
      <c r="H5445" s="1"/>
      <c r="K5445">
        <v>0.36561175372822158</v>
      </c>
      <c r="L5445">
        <v>1.3194880675976774</v>
      </c>
      <c r="M5445">
        <v>3.3118632591670832E-2</v>
      </c>
      <c r="N5445">
        <v>3.5421144148928892E-2</v>
      </c>
      <c r="O5445">
        <v>-3.285098398348417</v>
      </c>
      <c r="P5445">
        <v>-1.5873697297578262</v>
      </c>
      <c r="Q5445">
        <v>-1.6977286685905906</v>
      </c>
      <c r="ID5445">
        <v>1.5086912624922113E-2</v>
      </c>
      <c r="IE5445">
        <v>0.57314758375768027</v>
      </c>
    </row>
    <row r="5446" spans="7:239" ht="15.6" x14ac:dyDescent="0.3">
      <c r="G5446" s="1"/>
      <c r="H5446" s="1"/>
      <c r="K5446">
        <v>0.77881260444253408</v>
      </c>
      <c r="L5446">
        <v>-1.3267985831654709</v>
      </c>
      <c r="M5446">
        <v>7.0548083428050842E-2</v>
      </c>
      <c r="N5446">
        <v>-3.5238336924454661E-2</v>
      </c>
      <c r="O5446">
        <v>-1.6923894007425599</v>
      </c>
      <c r="P5446">
        <v>-3.3813561540062351</v>
      </c>
      <c r="Q5446">
        <v>1.6889667532636752</v>
      </c>
      <c r="ID5446">
        <v>-1.9521964659822051</v>
      </c>
      <c r="IE5446">
        <v>0.56568831147103937</v>
      </c>
    </row>
    <row r="5447" spans="7:239" ht="15.6" x14ac:dyDescent="0.3">
      <c r="G5447" s="1"/>
      <c r="H5447" s="1"/>
      <c r="K5447">
        <v>9.7083314214394895E-2</v>
      </c>
      <c r="L5447">
        <v>1.2237908456360433E-2</v>
      </c>
      <c r="M5447">
        <v>8.7942102010165561E-3</v>
      </c>
      <c r="N5447">
        <v>3.594997597485167E-4</v>
      </c>
      <c r="O5447">
        <v>-0.43873556876123793</v>
      </c>
      <c r="P5447">
        <v>-0.42150481399198686</v>
      </c>
      <c r="Q5447">
        <v>-1.7230754769251077E-2</v>
      </c>
      <c r="ID5447">
        <v>-2.3337799502279419E-2</v>
      </c>
      <c r="IE5447">
        <v>0.17783430947410026</v>
      </c>
    </row>
    <row r="5448" spans="7:239" ht="15.6" x14ac:dyDescent="0.3">
      <c r="G5448" s="1"/>
      <c r="H5448" s="1"/>
      <c r="K5448">
        <v>-0.31160912845563776</v>
      </c>
      <c r="L5448">
        <v>-0.29882004910058491</v>
      </c>
      <c r="M5448">
        <v>-2.8226850292139338E-2</v>
      </c>
      <c r="N5448">
        <v>-8.0973604502783559E-3</v>
      </c>
      <c r="O5448">
        <v>1.7410124778025735</v>
      </c>
      <c r="P5448">
        <v>1.3529075391662284</v>
      </c>
      <c r="Q5448">
        <v>0.38810493863634499</v>
      </c>
      <c r="ID5448">
        <v>-0.55240353900447303</v>
      </c>
      <c r="IE5448">
        <v>0.49673938525769423</v>
      </c>
    </row>
    <row r="5449" spans="7:239" ht="15.6" x14ac:dyDescent="0.3">
      <c r="G5449" s="1"/>
      <c r="H5449" s="1"/>
      <c r="K5449">
        <v>0.48380847471738103</v>
      </c>
      <c r="L5449">
        <v>-0.64270535430374487</v>
      </c>
      <c r="M5449">
        <v>4.3825382952027307E-2</v>
      </c>
      <c r="N5449">
        <v>-1.7034331063576075E-2</v>
      </c>
      <c r="O5449">
        <v>-1.284089996118805</v>
      </c>
      <c r="P5449">
        <v>-2.1005422280202652</v>
      </c>
      <c r="Q5449">
        <v>0.81645223190146032</v>
      </c>
      <c r="ID5449">
        <v>2.1380097200419438E-4</v>
      </c>
      <c r="IE5449">
        <v>2.0366288430012918</v>
      </c>
    </row>
    <row r="5450" spans="7:239" ht="15.6" x14ac:dyDescent="0.3">
      <c r="G5450" s="1"/>
      <c r="H5450" s="1"/>
      <c r="K5450">
        <v>0.7457557786258916</v>
      </c>
      <c r="L5450">
        <v>-8.0131500587240445E-2</v>
      </c>
      <c r="M5450">
        <v>6.7553658720134954E-2</v>
      </c>
      <c r="N5450">
        <v>-1.8971857067772687E-3</v>
      </c>
      <c r="O5450">
        <v>-3.1469022018220847</v>
      </c>
      <c r="P5450">
        <v>-3.2378339501160895</v>
      </c>
      <c r="Q5450">
        <v>9.0931748294005021E-2</v>
      </c>
      <c r="ID5450">
        <v>-2.6287917028110663</v>
      </c>
      <c r="IE5450">
        <v>2.0410348034164394</v>
      </c>
    </row>
    <row r="5451" spans="7:239" ht="15.6" x14ac:dyDescent="0.3">
      <c r="G5451" s="1"/>
      <c r="H5451" s="1"/>
      <c r="K5451">
        <v>1.1395334625955207</v>
      </c>
      <c r="L5451">
        <v>0.30111208088584734</v>
      </c>
      <c r="M5451">
        <v>0.10322367836584787</v>
      </c>
      <c r="N5451">
        <v>8.4324189767172996E-3</v>
      </c>
      <c r="O5451">
        <v>-5.3516554034617974</v>
      </c>
      <c r="P5451">
        <v>-4.9474911736969833</v>
      </c>
      <c r="Q5451">
        <v>-0.40416422976481392</v>
      </c>
      <c r="ID5451">
        <v>0.22798865437913918</v>
      </c>
      <c r="IE5451">
        <v>-1.3590291434886324</v>
      </c>
    </row>
    <row r="5452" spans="7:239" ht="15.6" x14ac:dyDescent="0.3">
      <c r="G5452" s="1"/>
      <c r="H5452" s="1"/>
      <c r="K5452">
        <v>-0.87737805413979031</v>
      </c>
      <c r="L5452">
        <v>2.215204449503235</v>
      </c>
      <c r="M5452">
        <v>-7.9476551622710709E-2</v>
      </c>
      <c r="N5452">
        <v>5.8973267472279017E-2</v>
      </c>
      <c r="O5452">
        <v>0.98271849029189395</v>
      </c>
      <c r="P5452">
        <v>3.8092959279712075</v>
      </c>
      <c r="Q5452">
        <v>-2.8265774376793136</v>
      </c>
      <c r="ID5452">
        <v>0.82751027990245296</v>
      </c>
      <c r="IE5452">
        <v>1.9342200546494624E-2</v>
      </c>
    </row>
    <row r="5453" spans="7:239" ht="15.6" x14ac:dyDescent="0.3">
      <c r="G5453" s="1"/>
      <c r="H5453" s="1"/>
      <c r="K5453">
        <v>-0.67775834865979767</v>
      </c>
      <c r="L5453">
        <v>1.5899123954242715</v>
      </c>
      <c r="M5453">
        <v>-6.1394168831582448E-2</v>
      </c>
      <c r="N5453">
        <v>4.2310831954517507E-2</v>
      </c>
      <c r="O5453">
        <v>0.91466068889095631</v>
      </c>
      <c r="P5453">
        <v>2.9426107770948513</v>
      </c>
      <c r="Q5453">
        <v>-2.027950088203895</v>
      </c>
      <c r="ID5453">
        <v>0.11167698817579261</v>
      </c>
      <c r="IE5453">
        <v>1.063778409386668</v>
      </c>
    </row>
    <row r="5454" spans="7:239" ht="15.6" x14ac:dyDescent="0.3">
      <c r="G5454" s="1"/>
      <c r="H5454" s="1"/>
      <c r="K5454">
        <v>-1.2821681032010557</v>
      </c>
      <c r="L5454">
        <v>1.0214729058811998</v>
      </c>
      <c r="M5454">
        <v>-0.1161441170795639</v>
      </c>
      <c r="N5454">
        <v>2.6903533582013337E-2</v>
      </c>
      <c r="O5454">
        <v>4.2772841094159118</v>
      </c>
      <c r="P5454">
        <v>5.5667653316071748</v>
      </c>
      <c r="Q5454">
        <v>-1.2894812221912633</v>
      </c>
      <c r="ID5454">
        <v>1.0032732852405981</v>
      </c>
      <c r="IE5454">
        <v>0.14617487359166212</v>
      </c>
    </row>
    <row r="5455" spans="7:239" ht="15.6" x14ac:dyDescent="0.3">
      <c r="G5455" s="1"/>
      <c r="H5455" s="1"/>
      <c r="K5455">
        <v>-1.0276591932907815</v>
      </c>
      <c r="L5455">
        <v>-1.7891316473685246</v>
      </c>
      <c r="M5455">
        <v>-9.3089641963069888E-2</v>
      </c>
      <c r="N5455">
        <v>-4.820441279706314E-2</v>
      </c>
      <c r="O5455">
        <v>6.7721970374280076</v>
      </c>
      <c r="P5455">
        <v>4.4617687459516029</v>
      </c>
      <c r="Q5455">
        <v>2.3104282914764047</v>
      </c>
      <c r="ID5455">
        <v>-1.4247069837527502</v>
      </c>
      <c r="IE5455">
        <v>-0.10852503146048056</v>
      </c>
    </row>
    <row r="5456" spans="7:239" ht="15.6" x14ac:dyDescent="0.3">
      <c r="G5456" s="1"/>
      <c r="H5456" s="1"/>
      <c r="K5456">
        <v>0.42810792799843078</v>
      </c>
      <c r="L5456">
        <v>1.1124921592538601</v>
      </c>
      <c r="M5456">
        <v>3.8779795869202306E-2</v>
      </c>
      <c r="N5456">
        <v>2.9904046550747104E-2</v>
      </c>
      <c r="O5456">
        <v>-3.2920034388226482</v>
      </c>
      <c r="P5456">
        <v>-1.8587082035639606</v>
      </c>
      <c r="Q5456">
        <v>-1.4332952352586876</v>
      </c>
      <c r="ID5456">
        <v>0.51054178233947645</v>
      </c>
      <c r="IE5456">
        <v>-0.56687464630794404</v>
      </c>
    </row>
    <row r="5457" spans="7:239" ht="15.6" x14ac:dyDescent="0.3">
      <c r="G5457" s="1"/>
      <c r="H5457" s="1"/>
      <c r="K5457">
        <v>-0.89143997324232072</v>
      </c>
      <c r="L5457">
        <v>1.2595298592546844</v>
      </c>
      <c r="M5457">
        <v>-8.0750338713912073E-2</v>
      </c>
      <c r="N5457">
        <v>3.3401458524443144E-2</v>
      </c>
      <c r="O5457">
        <v>2.2694227771226094</v>
      </c>
      <c r="P5457">
        <v>3.8703482997783043</v>
      </c>
      <c r="Q5457">
        <v>-1.6009255226556947</v>
      </c>
      <c r="ID5457">
        <v>-0.56476718875472531</v>
      </c>
      <c r="IE5457">
        <v>1.3236893369875375</v>
      </c>
    </row>
    <row r="5458" spans="7:239" ht="15.6" x14ac:dyDescent="0.3">
      <c r="G5458" s="1"/>
      <c r="H5458" s="1"/>
      <c r="K5458">
        <v>-0.12215517953522396</v>
      </c>
      <c r="L5458">
        <v>0.43836054247058764</v>
      </c>
      <c r="M5458">
        <v>-1.1065323991755437E-2</v>
      </c>
      <c r="N5458">
        <v>1.1687069712194314E-2</v>
      </c>
      <c r="O5458">
        <v>-2.9800153538928287E-2</v>
      </c>
      <c r="P5458">
        <v>0.53035886387691822</v>
      </c>
      <c r="Q5458">
        <v>-0.56015901741584651</v>
      </c>
      <c r="ID5458">
        <v>-0.35374635286872574</v>
      </c>
      <c r="IE5458">
        <v>-4.4804720646950236E-2</v>
      </c>
    </row>
    <row r="5459" spans="7:239" ht="15.6" x14ac:dyDescent="0.3">
      <c r="G5459" s="1"/>
      <c r="H5459" s="1"/>
      <c r="K5459">
        <v>0.12786633616869533</v>
      </c>
      <c r="L5459">
        <v>0.63509523238453824</v>
      </c>
      <c r="M5459">
        <v>1.158266430231346E-2</v>
      </c>
      <c r="N5459">
        <v>1.7032977888538012E-2</v>
      </c>
      <c r="O5459">
        <v>-1.3715422605570482</v>
      </c>
      <c r="P5459">
        <v>-0.55515488607651375</v>
      </c>
      <c r="Q5459">
        <v>-0.81638737448053456</v>
      </c>
      <c r="ID5459">
        <v>-0.36831003120123623</v>
      </c>
      <c r="IE5459">
        <v>1.8168608391157179</v>
      </c>
    </row>
    <row r="5460" spans="7:239" ht="15.6" x14ac:dyDescent="0.3">
      <c r="G5460" s="1"/>
      <c r="H5460" s="1"/>
      <c r="K5460">
        <v>-0.32329573220168983</v>
      </c>
      <c r="L5460">
        <v>0.90483976904815111</v>
      </c>
      <c r="M5460">
        <v>-2.9285471443574348E-2</v>
      </c>
      <c r="N5460">
        <v>2.4100283262846404E-2</v>
      </c>
      <c r="O5460">
        <v>0.24852507839516291</v>
      </c>
      <c r="P5460">
        <v>1.4036470486075672</v>
      </c>
      <c r="Q5460">
        <v>-1.1551219702124043</v>
      </c>
      <c r="ID5460">
        <v>0.33401606202931616</v>
      </c>
      <c r="IE5460">
        <v>0.23827362973237456</v>
      </c>
    </row>
    <row r="5461" spans="7:239" ht="15.6" x14ac:dyDescent="0.3">
      <c r="G5461" s="1"/>
      <c r="H5461" s="1"/>
      <c r="K5461">
        <v>0.29897487498193698</v>
      </c>
      <c r="L5461">
        <v>-0.6515546801542681</v>
      </c>
      <c r="M5461">
        <v>2.7082387088758361E-2</v>
      </c>
      <c r="N5461">
        <v>-1.7332189296852769E-2</v>
      </c>
      <c r="O5461">
        <v>-0.46732511649393893</v>
      </c>
      <c r="P5461">
        <v>-1.2980536365831392</v>
      </c>
      <c r="Q5461">
        <v>0.83072852008920028</v>
      </c>
      <c r="ID5461">
        <v>3.1715242060506653E-2</v>
      </c>
      <c r="IE5461">
        <v>-0.61554422607825887</v>
      </c>
    </row>
    <row r="5462" spans="7:239" ht="15.6" x14ac:dyDescent="0.3">
      <c r="G5462" s="1"/>
      <c r="H5462" s="1"/>
      <c r="K5462">
        <v>1.300244079539379</v>
      </c>
      <c r="L5462">
        <v>-0.81707036744706973</v>
      </c>
      <c r="M5462">
        <v>0.11778151416261741</v>
      </c>
      <c r="N5462">
        <v>-2.142917652165096E-2</v>
      </c>
      <c r="O5462">
        <v>-4.6181491261550773</v>
      </c>
      <c r="P5462">
        <v>-5.6452454608226112</v>
      </c>
      <c r="Q5462">
        <v>1.0270963346675337</v>
      </c>
      <c r="ID5462">
        <v>0.38950948595481394</v>
      </c>
      <c r="IE5462">
        <v>2.2060300325432425</v>
      </c>
    </row>
    <row r="5463" spans="7:239" ht="15.6" x14ac:dyDescent="0.3">
      <c r="G5463" s="1"/>
      <c r="H5463" s="1"/>
      <c r="K5463">
        <v>0.70358272628957785</v>
      </c>
      <c r="L5463">
        <v>-1.0361272839188238</v>
      </c>
      <c r="M5463">
        <v>6.3733448315646896E-2</v>
      </c>
      <c r="N5463">
        <v>-2.7486882024341828E-2</v>
      </c>
      <c r="O5463">
        <v>-1.7372909941018593</v>
      </c>
      <c r="P5463">
        <v>-3.0547319956315517</v>
      </c>
      <c r="Q5463">
        <v>1.3174410015296925</v>
      </c>
      <c r="ID5463">
        <v>-0.7614878820708666</v>
      </c>
      <c r="IE5463">
        <v>0.60259742600975785</v>
      </c>
    </row>
    <row r="5464" spans="7:239" ht="15.6" x14ac:dyDescent="0.3">
      <c r="G5464" s="1"/>
      <c r="H5464" s="1"/>
      <c r="K5464">
        <v>5.5623346182165391E-2</v>
      </c>
      <c r="L5464">
        <v>0.54980516966756332</v>
      </c>
      <c r="M5464">
        <v>5.0385939372611993E-3</v>
      </c>
      <c r="N5464">
        <v>1.4727327105050803E-2</v>
      </c>
      <c r="O5464">
        <v>-0.94737681746076052</v>
      </c>
      <c r="P5464">
        <v>-0.24149884432611554</v>
      </c>
      <c r="Q5464">
        <v>-0.70587797313464495</v>
      </c>
      <c r="ID5464">
        <v>0.71169841506615006</v>
      </c>
      <c r="IE5464">
        <v>-0.10562640631878432</v>
      </c>
    </row>
    <row r="5465" spans="7:239" ht="15.6" x14ac:dyDescent="0.3">
      <c r="G5465" s="1"/>
      <c r="H5465" s="1"/>
      <c r="K5465">
        <v>-0.18213657644736433</v>
      </c>
      <c r="L5465">
        <v>1.1363849807013946</v>
      </c>
      <c r="M5465">
        <v>-1.6498688281638269E-2</v>
      </c>
      <c r="N5465">
        <v>3.0341483647787607E-2</v>
      </c>
      <c r="O5465">
        <v>-0.66348253596024442</v>
      </c>
      <c r="P5465">
        <v>0.7907789757470024</v>
      </c>
      <c r="Q5465">
        <v>-1.4542615117072468</v>
      </c>
      <c r="ID5465">
        <v>0.39149956004386666</v>
      </c>
      <c r="IE5465">
        <v>-1.0055339573827999</v>
      </c>
    </row>
    <row r="5466" spans="7:239" ht="15.6" x14ac:dyDescent="0.3">
      <c r="G5466" s="1"/>
      <c r="H5466" s="1"/>
      <c r="K5466">
        <v>-0.19489691786088348</v>
      </c>
      <c r="L5466">
        <v>-1.5791654815521945</v>
      </c>
      <c r="M5466">
        <v>-1.7654573054786911E-2</v>
      </c>
      <c r="N5466">
        <v>-4.2311849164977502E-2</v>
      </c>
      <c r="O5466">
        <v>2.8741791548927251</v>
      </c>
      <c r="P5466">
        <v>0.84618031198591437</v>
      </c>
      <c r="Q5466">
        <v>2.0279988429068108</v>
      </c>
      <c r="ID5466">
        <v>0.16492115932778337</v>
      </c>
      <c r="IE5466">
        <v>-2.3811508230814424</v>
      </c>
    </row>
    <row r="5467" spans="7:239" ht="15.6" x14ac:dyDescent="0.3">
      <c r="G5467" s="1"/>
      <c r="H5467" s="1"/>
      <c r="K5467">
        <v>-4.3968863652057301E-2</v>
      </c>
      <c r="L5467">
        <v>0.40799464416705589</v>
      </c>
      <c r="M5467">
        <v>-3.9828824591022789E-3</v>
      </c>
      <c r="N5467">
        <v>1.0900541963341046E-2</v>
      </c>
      <c r="O5467">
        <v>-0.33156209778304024</v>
      </c>
      <c r="P5467">
        <v>0.1908987949687391</v>
      </c>
      <c r="Q5467">
        <v>-0.52246089275177932</v>
      </c>
      <c r="ID5467">
        <v>-0.34847544269116892</v>
      </c>
      <c r="IE5467">
        <v>-0.90634370096656436</v>
      </c>
    </row>
    <row r="5468" spans="7:239" ht="15.6" x14ac:dyDescent="0.3">
      <c r="G5468" s="1"/>
      <c r="H5468" s="1"/>
      <c r="K5468">
        <v>-9.3780763544857357E-2</v>
      </c>
      <c r="L5468">
        <v>2.3819606916111673</v>
      </c>
      <c r="M5468">
        <v>-8.495051431845542E-3</v>
      </c>
      <c r="N5468">
        <v>6.3693580529978214E-2</v>
      </c>
      <c r="O5468">
        <v>-2.6456549489174401</v>
      </c>
      <c r="P5468">
        <v>0.40716619136741916</v>
      </c>
      <c r="Q5468">
        <v>-3.0528211402848595</v>
      </c>
      <c r="ID5468">
        <v>-0.63702504661148229</v>
      </c>
      <c r="IE5468">
        <v>1.0527487700942066</v>
      </c>
    </row>
    <row r="5469" spans="7:239" ht="15.6" x14ac:dyDescent="0.3">
      <c r="G5469" s="1"/>
      <c r="H5469" s="1"/>
      <c r="K5469">
        <v>0.73187523454660952</v>
      </c>
      <c r="L5469">
        <v>0.79852763723733144</v>
      </c>
      <c r="M5469">
        <v>6.6296301332560495E-2</v>
      </c>
      <c r="N5469">
        <v>2.1604990336809307E-2</v>
      </c>
      <c r="O5469">
        <v>-4.2130921080860979</v>
      </c>
      <c r="P5469">
        <v>-3.1775690508634247</v>
      </c>
      <c r="Q5469">
        <v>-1.035523057222673</v>
      </c>
      <c r="ID5469">
        <v>-0.6011488984286143</v>
      </c>
      <c r="IE5469">
        <v>-0.34427281497405332</v>
      </c>
    </row>
    <row r="5470" spans="7:239" ht="15.6" x14ac:dyDescent="0.3">
      <c r="G5470" s="1"/>
      <c r="H5470" s="1"/>
      <c r="K5470">
        <v>-0.33772642695491323</v>
      </c>
      <c r="L5470">
        <v>0.37540913178976426</v>
      </c>
      <c r="M5470">
        <v>-3.0592663766307562E-2</v>
      </c>
      <c r="N5470">
        <v>9.9316556502897241E-3</v>
      </c>
      <c r="O5470">
        <v>0.99027816981476713</v>
      </c>
      <c r="P5470">
        <v>1.4663005267768434</v>
      </c>
      <c r="Q5470">
        <v>-0.47602235696207629</v>
      </c>
      <c r="ID5470">
        <v>-0.76131898259658359</v>
      </c>
      <c r="IE5470">
        <v>0.49643313512223275</v>
      </c>
    </row>
    <row r="5471" spans="7:239" ht="15.6" x14ac:dyDescent="0.3">
      <c r="G5471" s="1"/>
      <c r="H5471" s="1"/>
      <c r="K5471">
        <v>1.5717598544102767</v>
      </c>
      <c r="L5471">
        <v>-1.2895005070708772</v>
      </c>
      <c r="M5471">
        <v>0.14237654180901105</v>
      </c>
      <c r="N5471">
        <v>-3.397832640178175E-2</v>
      </c>
      <c r="O5471">
        <v>-5.1955057450191475</v>
      </c>
      <c r="P5471">
        <v>-6.8240804347720143</v>
      </c>
      <c r="Q5471">
        <v>1.6285746897528668</v>
      </c>
      <c r="ID5471">
        <v>1.0566194589387596</v>
      </c>
      <c r="IE5471">
        <v>0.26033175776667811</v>
      </c>
    </row>
    <row r="5472" spans="7:239" ht="15.6" x14ac:dyDescent="0.3">
      <c r="G5472" s="1"/>
      <c r="H5472" s="1"/>
      <c r="K5472">
        <v>-0.89517764313667791</v>
      </c>
      <c r="L5472">
        <v>-0.86723983614767997</v>
      </c>
      <c r="M5472">
        <v>-8.108891239136605E-2</v>
      </c>
      <c r="N5472">
        <v>-2.3497240902678272E-2</v>
      </c>
      <c r="O5472">
        <v>5.0127943365792866</v>
      </c>
      <c r="P5472">
        <v>3.8865760714230309</v>
      </c>
      <c r="Q5472">
        <v>1.1262182651562556</v>
      </c>
      <c r="ID5472">
        <v>0.92262168576630088</v>
      </c>
      <c r="IE5472">
        <v>-0.80005674417763106</v>
      </c>
    </row>
    <row r="5473" spans="7:239" ht="15.6" x14ac:dyDescent="0.3">
      <c r="G5473" s="1"/>
      <c r="H5473" s="1"/>
      <c r="K5473">
        <v>0.13689700227554374</v>
      </c>
      <c r="L5473">
        <v>0.68928872167984367</v>
      </c>
      <c r="M5473">
        <v>1.2400699580996244E-2</v>
      </c>
      <c r="N5473">
        <v>1.848580199776019E-2</v>
      </c>
      <c r="O5473">
        <v>-1.4803841169627769</v>
      </c>
      <c r="P5473">
        <v>-0.59436316062289796</v>
      </c>
      <c r="Q5473">
        <v>-0.88602095633987898</v>
      </c>
      <c r="ID5473">
        <v>0.21951700542566149</v>
      </c>
      <c r="IE5473">
        <v>0.72144363780391574</v>
      </c>
    </row>
    <row r="5474" spans="7:239" ht="15.6" x14ac:dyDescent="0.3">
      <c r="G5474" s="1"/>
      <c r="H5474" s="1"/>
      <c r="K5474">
        <v>2.2238300238942439</v>
      </c>
      <c r="L5474">
        <v>0.60936024796528321</v>
      </c>
      <c r="M5474">
        <v>0.20144376857869864</v>
      </c>
      <c r="N5474">
        <v>1.7037486458021559E-2</v>
      </c>
      <c r="O5474">
        <v>-10.47176479297066</v>
      </c>
      <c r="P5474">
        <v>-9.6551613236165554</v>
      </c>
      <c r="Q5474">
        <v>-0.81660346935410411</v>
      </c>
      <c r="ID5474">
        <v>2.5101913614802972E-2</v>
      </c>
      <c r="IE5474">
        <v>1.1516916065532732</v>
      </c>
    </row>
    <row r="5475" spans="7:239" ht="15.6" x14ac:dyDescent="0.3">
      <c r="G5475" s="1"/>
      <c r="H5475" s="1"/>
      <c r="K5475">
        <v>-0.31978185164885309</v>
      </c>
      <c r="L5475">
        <v>-0.64219039460225513</v>
      </c>
      <c r="M5475">
        <v>-2.8967169535023221E-2</v>
      </c>
      <c r="N5475">
        <v>-1.7286248508161205E-2</v>
      </c>
      <c r="O5475">
        <v>2.2169174858399954</v>
      </c>
      <c r="P5475">
        <v>1.3883908989715683</v>
      </c>
      <c r="Q5475">
        <v>0.82852658686842684</v>
      </c>
      <c r="ID5475">
        <v>0.42125440364723349</v>
      </c>
      <c r="IE5475">
        <v>0.21653212298063881</v>
      </c>
    </row>
    <row r="5476" spans="7:239" ht="15.6" x14ac:dyDescent="0.3">
      <c r="G5476" s="1"/>
      <c r="H5476" s="1"/>
      <c r="K5476">
        <v>0.92163290291479227</v>
      </c>
      <c r="L5476">
        <v>-0.20374202775847269</v>
      </c>
      <c r="M5476">
        <v>8.3485339803160571E-2</v>
      </c>
      <c r="N5476">
        <v>-5.1459868594929238E-3</v>
      </c>
      <c r="O5476">
        <v>-3.7547902126510784</v>
      </c>
      <c r="P5476">
        <v>-4.001436379212465</v>
      </c>
      <c r="Q5476">
        <v>0.24664616656138649</v>
      </c>
      <c r="ID5476">
        <v>-1.0503820298269158</v>
      </c>
      <c r="IE5476">
        <v>1.375045139727529</v>
      </c>
    </row>
    <row r="5477" spans="7:239" ht="15.6" x14ac:dyDescent="0.3">
      <c r="G5477" s="1"/>
      <c r="H5477" s="1"/>
      <c r="K5477">
        <v>1.8744451330580889</v>
      </c>
      <c r="L5477">
        <v>0.6025612377271794</v>
      </c>
      <c r="M5477">
        <v>0.169795032686895</v>
      </c>
      <c r="N5477">
        <v>1.6740074086306102E-2</v>
      </c>
      <c r="O5477">
        <v>-8.9405920129501713</v>
      </c>
      <c r="P5477">
        <v>-8.1382434617244002</v>
      </c>
      <c r="Q5477">
        <v>-0.80234855122577131</v>
      </c>
      <c r="ID5477">
        <v>1.5666472973156758</v>
      </c>
      <c r="IE5477">
        <v>0.8600176208893775</v>
      </c>
    </row>
    <row r="5478" spans="7:239" ht="15.6" x14ac:dyDescent="0.3">
      <c r="G5478" s="1"/>
      <c r="H5478" s="1"/>
      <c r="K5478">
        <v>1.4003993597996034</v>
      </c>
      <c r="L5478">
        <v>1.2121597618082001</v>
      </c>
      <c r="M5478">
        <v>0.1268539958189919</v>
      </c>
      <c r="N5478">
        <v>3.289192609439387E-2</v>
      </c>
      <c r="O5478">
        <v>-7.6565915031570171</v>
      </c>
      <c r="P5478">
        <v>-6.0800877724805478</v>
      </c>
      <c r="Q5478">
        <v>-1.5765037306764698</v>
      </c>
      <c r="ID5478">
        <v>0.19349803851159383</v>
      </c>
      <c r="IE5478">
        <v>0.28245883701869801</v>
      </c>
    </row>
    <row r="5479" spans="7:239" ht="15.6" x14ac:dyDescent="0.3">
      <c r="G5479" s="1"/>
      <c r="H5479" s="1"/>
      <c r="K5479">
        <v>8.1847377400171228E-2</v>
      </c>
      <c r="L5479">
        <v>-0.28891001196730098</v>
      </c>
      <c r="M5479">
        <v>7.4140757048064684E-3</v>
      </c>
      <c r="N5479">
        <v>-7.7021472173002857E-3</v>
      </c>
      <c r="O5479">
        <v>1.3807212531269819E-2</v>
      </c>
      <c r="P5479">
        <v>-0.35535523139027553</v>
      </c>
      <c r="Q5479">
        <v>0.36916244392154535</v>
      </c>
      <c r="ID5479">
        <v>-1.0479722569448611</v>
      </c>
      <c r="IE5479">
        <v>0.14513750348127072</v>
      </c>
    </row>
    <row r="5480" spans="7:239" ht="15.6" x14ac:dyDescent="0.3">
      <c r="G5480" s="1"/>
      <c r="H5480" s="1"/>
      <c r="K5480">
        <v>-1.0647436444758234</v>
      </c>
      <c r="L5480">
        <v>1.0563174171851537</v>
      </c>
      <c r="M5480">
        <v>-9.6448905720695505E-2</v>
      </c>
      <c r="N5480">
        <v>2.7907616579015422E-2</v>
      </c>
      <c r="O5480">
        <v>3.2851708874431145</v>
      </c>
      <c r="P5480">
        <v>4.6227776157582774</v>
      </c>
      <c r="Q5480">
        <v>-1.3376067283151627</v>
      </c>
      <c r="ID5480">
        <v>-0.10581135661618324</v>
      </c>
      <c r="IE5480">
        <v>0.84521518857138977</v>
      </c>
    </row>
    <row r="5481" spans="7:239" ht="15.6" x14ac:dyDescent="0.3">
      <c r="G5481" s="1"/>
      <c r="H5481" s="1"/>
      <c r="K5481">
        <v>1.762365410411189</v>
      </c>
      <c r="L5481">
        <v>-0.3578772954783957</v>
      </c>
      <c r="M5481">
        <v>0.15964238546626347</v>
      </c>
      <c r="N5481">
        <v>-8.9915926172809447E-3</v>
      </c>
      <c r="O5481">
        <v>-7.2206637055611331</v>
      </c>
      <c r="P5481">
        <v>-7.6516290210366069</v>
      </c>
      <c r="Q5481">
        <v>0.43096531547547345</v>
      </c>
      <c r="ID5481">
        <v>-0.4449765993308219</v>
      </c>
      <c r="IE5481">
        <v>-2.1851613281531326</v>
      </c>
    </row>
    <row r="5482" spans="7:239" ht="15.6" x14ac:dyDescent="0.3">
      <c r="G5482" s="1"/>
      <c r="H5482" s="1"/>
      <c r="K5482">
        <v>0.50927144998003426</v>
      </c>
      <c r="L5482">
        <v>-1.8491497156773946</v>
      </c>
      <c r="M5482">
        <v>4.6131925107237896E-2</v>
      </c>
      <c r="N5482">
        <v>-4.9301914719001465E-2</v>
      </c>
      <c r="O5482">
        <v>0.15193699617374179</v>
      </c>
      <c r="P5482">
        <v>-2.211094352642478</v>
      </c>
      <c r="Q5482">
        <v>2.3630313488162198</v>
      </c>
      <c r="ID5482">
        <v>-0.41288813713980071</v>
      </c>
      <c r="IE5482">
        <v>0.38121470609923408</v>
      </c>
    </row>
    <row r="5483" spans="7:239" ht="15.6" x14ac:dyDescent="0.3">
      <c r="G5483" s="1"/>
      <c r="H5483" s="1"/>
      <c r="K5483">
        <v>-0.89943463664015688</v>
      </c>
      <c r="L5483">
        <v>0.44617300842477881</v>
      </c>
      <c r="M5483">
        <v>-8.1474528560291665E-2</v>
      </c>
      <c r="N5483">
        <v>1.1639081695571976E-2</v>
      </c>
      <c r="O5483">
        <v>3.3471996197405356</v>
      </c>
      <c r="P5483">
        <v>3.9050585806921978</v>
      </c>
      <c r="Q5483">
        <v>-0.55785896095166232</v>
      </c>
      <c r="ID5483">
        <v>0.13962934815199637</v>
      </c>
      <c r="IE5483">
        <v>-0.60362464254940407</v>
      </c>
    </row>
    <row r="5484" spans="7:239" ht="15.6" x14ac:dyDescent="0.3">
      <c r="G5484" s="1"/>
      <c r="H5484" s="1"/>
      <c r="K5484">
        <v>-1.5259449387684618</v>
      </c>
      <c r="L5484">
        <v>-0.64012748787536899</v>
      </c>
      <c r="M5484">
        <v>-0.13822643628617939</v>
      </c>
      <c r="N5484">
        <v>-1.7629857910451907E-2</v>
      </c>
      <c r="O5484">
        <v>7.4701623901641128</v>
      </c>
      <c r="P5484">
        <v>6.6251666703220735</v>
      </c>
      <c r="Q5484">
        <v>0.84499571984203925</v>
      </c>
      <c r="ID5484">
        <v>2.4088468307746491</v>
      </c>
      <c r="IE5484">
        <v>0.40722835896658754</v>
      </c>
    </row>
    <row r="5485" spans="7:239" ht="15.6" x14ac:dyDescent="0.3">
      <c r="G5485" s="1"/>
      <c r="H5485" s="1"/>
      <c r="K5485">
        <v>0.64987984320959191</v>
      </c>
      <c r="L5485">
        <v>3.8601929814240245E-2</v>
      </c>
      <c r="M5485">
        <v>5.8868817910023741E-2</v>
      </c>
      <c r="N5485">
        <v>1.2475895906366254E-3</v>
      </c>
      <c r="O5485">
        <v>-2.8813679207375849</v>
      </c>
      <c r="P5485">
        <v>-2.8215711901251139</v>
      </c>
      <c r="Q5485">
        <v>-5.9796730612470823E-2</v>
      </c>
      <c r="ID5485">
        <v>1.1676435922776318</v>
      </c>
      <c r="IE5485">
        <v>-3.4510025268534466E-3</v>
      </c>
    </row>
    <row r="5486" spans="7:239" ht="15.6" x14ac:dyDescent="0.3">
      <c r="G5486" s="1"/>
      <c r="H5486" s="1"/>
      <c r="K5486">
        <v>-0.72711450439103131</v>
      </c>
      <c r="L5486">
        <v>1.2956841232994303</v>
      </c>
      <c r="M5486">
        <v>-6.5865054603529219E-2</v>
      </c>
      <c r="N5486">
        <v>3.4423025009575829E-2</v>
      </c>
      <c r="O5486">
        <v>1.5070104685464432</v>
      </c>
      <c r="P5486">
        <v>3.1568994775703083</v>
      </c>
      <c r="Q5486">
        <v>-1.6498890090238651</v>
      </c>
      <c r="ID5486">
        <v>2.0863899295285995</v>
      </c>
      <c r="IE5486">
        <v>1.5607703010735008</v>
      </c>
    </row>
    <row r="5487" spans="7:239" ht="15.6" x14ac:dyDescent="0.3">
      <c r="G5487" s="1"/>
      <c r="H5487" s="1"/>
      <c r="K5487">
        <v>0.28725686455913552</v>
      </c>
      <c r="L5487">
        <v>0.72938460883141853</v>
      </c>
      <c r="M5487">
        <v>2.602092098997803E-2</v>
      </c>
      <c r="N5487">
        <v>1.9608201212478769E-2</v>
      </c>
      <c r="O5487">
        <v>-2.1869951055230619</v>
      </c>
      <c r="P5487">
        <v>-1.247177769359328</v>
      </c>
      <c r="Q5487">
        <v>-0.93981733616373397</v>
      </c>
      <c r="ID5487">
        <v>6.7653167980243192E-2</v>
      </c>
      <c r="IE5487">
        <v>-0.48376497433985122</v>
      </c>
    </row>
    <row r="5488" spans="7:239" ht="15.6" x14ac:dyDescent="0.3">
      <c r="G5488" s="1"/>
      <c r="H5488" s="1"/>
      <c r="K5488">
        <v>-1.1034769543867398</v>
      </c>
      <c r="L5488">
        <v>-5.2716260522340477E-2</v>
      </c>
      <c r="M5488">
        <v>-9.9957529956426525E-2</v>
      </c>
      <c r="N5488">
        <v>-1.7751647973166113E-3</v>
      </c>
      <c r="O5488">
        <v>4.8760286141583613</v>
      </c>
      <c r="P5488">
        <v>4.7909453047314878</v>
      </c>
      <c r="Q5488">
        <v>8.5083309426873754E-2</v>
      </c>
      <c r="ID5488">
        <v>4.0359338167631946E-3</v>
      </c>
      <c r="IE5488">
        <v>0.61082626718639943</v>
      </c>
    </row>
    <row r="5489" spans="7:239" ht="15.6" x14ac:dyDescent="0.3">
      <c r="G5489" s="1"/>
      <c r="H5489" s="1"/>
      <c r="K5489">
        <v>-0.54776695190896574</v>
      </c>
      <c r="L5489">
        <v>0.69070209986119857</v>
      </c>
      <c r="M5489">
        <v>-4.9619007707333823E-2</v>
      </c>
      <c r="N5489">
        <v>1.8297241024014008E-2</v>
      </c>
      <c r="O5489">
        <v>1.5012462902270667</v>
      </c>
      <c r="P5489">
        <v>2.3782295551372088</v>
      </c>
      <c r="Q5489">
        <v>-0.87698326491014211</v>
      </c>
      <c r="ID5489">
        <v>-0.34660713472627136</v>
      </c>
      <c r="IE5489">
        <v>-0.14654244531508434</v>
      </c>
    </row>
    <row r="5490" spans="7:239" ht="15.6" x14ac:dyDescent="0.3">
      <c r="G5490" s="1"/>
      <c r="H5490" s="1"/>
      <c r="K5490">
        <v>-0.39366295626773334</v>
      </c>
      <c r="L5490">
        <v>0.16337426955146905</v>
      </c>
      <c r="M5490">
        <v>-3.5659627133523608E-2</v>
      </c>
      <c r="N5490">
        <v>4.2405930726168509E-3</v>
      </c>
      <c r="O5490">
        <v>1.5059082970429298</v>
      </c>
      <c r="P5490">
        <v>1.7091591124581058</v>
      </c>
      <c r="Q5490">
        <v>-0.20325081541517601</v>
      </c>
      <c r="ID5490">
        <v>-0.12687011227596112</v>
      </c>
      <c r="IE5490">
        <v>-1.0596962733125699</v>
      </c>
    </row>
    <row r="5491" spans="7:239" ht="15.6" x14ac:dyDescent="0.3">
      <c r="G5491" s="1"/>
      <c r="H5491" s="1"/>
      <c r="K5491">
        <v>-1.1828863411757404</v>
      </c>
      <c r="L5491">
        <v>-0.60396133247556383</v>
      </c>
      <c r="M5491">
        <v>-0.10715076233633999</v>
      </c>
      <c r="N5491">
        <v>-1.6548878074211456E-2</v>
      </c>
      <c r="O5491">
        <v>5.9289001206837302</v>
      </c>
      <c r="P5491">
        <v>5.1357155577720714</v>
      </c>
      <c r="Q5491">
        <v>0.79318456291165895</v>
      </c>
      <c r="ID5491">
        <v>0.23127014912628097</v>
      </c>
      <c r="IE5491">
        <v>0.23277658437332385</v>
      </c>
    </row>
    <row r="5492" spans="7:239" ht="15.6" x14ac:dyDescent="0.3">
      <c r="G5492" s="1"/>
      <c r="H5492" s="1"/>
      <c r="K5492">
        <v>-1.6301167909342014</v>
      </c>
      <c r="L5492">
        <v>1.4527097132274598</v>
      </c>
      <c r="M5492">
        <v>-0.14766275572364354</v>
      </c>
      <c r="N5492">
        <v>3.8325367052676237E-2</v>
      </c>
      <c r="O5492">
        <v>5.2405201400346746</v>
      </c>
      <c r="P5492">
        <v>7.0774476572829634</v>
      </c>
      <c r="Q5492">
        <v>-1.8369275172482891</v>
      </c>
      <c r="ID5492">
        <v>0.68956859609347865</v>
      </c>
      <c r="IE5492">
        <v>-0.80436210886340642</v>
      </c>
    </row>
    <row r="5493" spans="7:239" ht="15.6" x14ac:dyDescent="0.3">
      <c r="G5493" s="1"/>
      <c r="H5493" s="1"/>
      <c r="K5493">
        <v>1.058375141146116</v>
      </c>
      <c r="L5493">
        <v>1.0173786965656342</v>
      </c>
      <c r="M5493">
        <v>9.5872020213638748E-2</v>
      </c>
      <c r="N5493">
        <v>2.7567864025844754E-2</v>
      </c>
      <c r="O5493">
        <v>-5.9164500570547522</v>
      </c>
      <c r="P5493">
        <v>-4.5951276036720845</v>
      </c>
      <c r="Q5493">
        <v>-1.3213224533826677</v>
      </c>
      <c r="ID5493">
        <v>0.52015307112274667</v>
      </c>
      <c r="IE5493">
        <v>0.26894907163332388</v>
      </c>
    </row>
    <row r="5494" spans="7:239" ht="15.6" x14ac:dyDescent="0.3">
      <c r="G5494" s="1"/>
      <c r="H5494" s="1"/>
      <c r="K5494">
        <v>-0.71796221441754049</v>
      </c>
      <c r="L5494">
        <v>1.3691799819981838</v>
      </c>
      <c r="M5494">
        <v>-6.5036002129385317E-2</v>
      </c>
      <c r="N5494">
        <v>3.6392285565649815E-2</v>
      </c>
      <c r="O5494">
        <v>1.3728878598831886</v>
      </c>
      <c r="P5494">
        <v>3.1171631509513213</v>
      </c>
      <c r="Q5494">
        <v>-1.7442752910681327</v>
      </c>
      <c r="ID5494">
        <v>1.7191115722742001</v>
      </c>
      <c r="IE5494">
        <v>-1.1743249520012826</v>
      </c>
    </row>
    <row r="5495" spans="7:239" ht="15.6" x14ac:dyDescent="0.3">
      <c r="G5495" s="1"/>
      <c r="H5495" s="1"/>
      <c r="K5495">
        <v>3.8377803231708203E-2</v>
      </c>
      <c r="L5495">
        <v>-0.69064823883766824</v>
      </c>
      <c r="M5495">
        <v>3.4764209627986898E-3</v>
      </c>
      <c r="N5495">
        <v>-1.8464221373417366E-2</v>
      </c>
      <c r="O5495">
        <v>0.71836240888313019</v>
      </c>
      <c r="P5495">
        <v>-0.16662419225696048</v>
      </c>
      <c r="Q5495">
        <v>0.88498660114009065</v>
      </c>
      <c r="ID5495">
        <v>0.4381712408415902</v>
      </c>
      <c r="IE5495">
        <v>1.0155779127974183</v>
      </c>
    </row>
    <row r="5496" spans="7:239" ht="15.6" x14ac:dyDescent="0.3">
      <c r="G5496" s="1"/>
      <c r="H5496" s="1"/>
      <c r="K5496">
        <v>-1.0456144940926322</v>
      </c>
      <c r="L5496">
        <v>-1.2745551904768546</v>
      </c>
      <c r="M5496">
        <v>-9.4716107754351492E-2</v>
      </c>
      <c r="N5496">
        <v>-3.4443886935971391E-2</v>
      </c>
      <c r="O5496">
        <v>6.1906138576102556</v>
      </c>
      <c r="P5496">
        <v>4.5397249404418405</v>
      </c>
      <c r="Q5496">
        <v>1.6508889171684147</v>
      </c>
      <c r="ID5496">
        <v>-1.8098269141962102</v>
      </c>
      <c r="IE5496">
        <v>0.67688129375897033</v>
      </c>
    </row>
    <row r="5497" spans="7:239" ht="15.6" x14ac:dyDescent="0.3">
      <c r="G5497" s="1"/>
      <c r="H5497" s="1"/>
      <c r="K5497">
        <v>-0.14649729061530287</v>
      </c>
      <c r="L5497">
        <v>-0.6563372268529496</v>
      </c>
      <c r="M5497">
        <v>-1.3270333609597337E-2</v>
      </c>
      <c r="N5497">
        <v>-1.7607424930401624E-2</v>
      </c>
      <c r="O5497">
        <v>1.479965064786293</v>
      </c>
      <c r="P5497">
        <v>0.63604455339017962</v>
      </c>
      <c r="Q5497">
        <v>0.84392051139611335</v>
      </c>
      <c r="ID5497">
        <v>-0.16624439244820707</v>
      </c>
      <c r="IE5497">
        <v>0.9611522710164021</v>
      </c>
    </row>
    <row r="5498" spans="7:239" ht="15.6" x14ac:dyDescent="0.3">
      <c r="G5498" s="1"/>
      <c r="H5498" s="1"/>
      <c r="K5498">
        <v>2.5295220510052383</v>
      </c>
      <c r="L5498">
        <v>-0.93643950579994251</v>
      </c>
      <c r="M5498">
        <v>0.22913462323217862</v>
      </c>
      <c r="N5498">
        <v>-2.4216217838119124E-2</v>
      </c>
      <c r="O5498">
        <v>-9.8217000020278462</v>
      </c>
      <c r="P5498">
        <v>-10.982378694273107</v>
      </c>
      <c r="Q5498">
        <v>1.1606786922452617</v>
      </c>
      <c r="ID5498">
        <v>-4.1179602493851823E-2</v>
      </c>
      <c r="IE5498">
        <v>-0.17593515452217026</v>
      </c>
    </row>
    <row r="5499" spans="7:239" ht="15.6" x14ac:dyDescent="0.3">
      <c r="G5499" s="1"/>
      <c r="H5499" s="1"/>
      <c r="K5499">
        <v>0.34312450328625299</v>
      </c>
      <c r="L5499">
        <v>0.49952008055950836</v>
      </c>
      <c r="M5499">
        <v>3.1081643961545842E-2</v>
      </c>
      <c r="N5499">
        <v>1.3477107872046068E-2</v>
      </c>
      <c r="O5499">
        <v>-2.1356924583360781</v>
      </c>
      <c r="P5499">
        <v>-1.4897372540699723</v>
      </c>
      <c r="Q5499">
        <v>-0.64595520426610564</v>
      </c>
      <c r="ID5499">
        <v>0.18087833478122561</v>
      </c>
      <c r="IE5499">
        <v>-1.0788487790219763</v>
      </c>
    </row>
    <row r="5500" spans="7:239" ht="15.6" x14ac:dyDescent="0.3">
      <c r="G5500" s="1"/>
      <c r="H5500" s="1"/>
      <c r="K5500">
        <v>1.275880186266416</v>
      </c>
      <c r="L5500">
        <v>-1.4266343027284347</v>
      </c>
      <c r="M5500">
        <v>0.11557453142319007</v>
      </c>
      <c r="N5500">
        <v>-3.7744894280486455E-2</v>
      </c>
      <c r="O5500">
        <v>-3.7303596317389598</v>
      </c>
      <c r="P5500">
        <v>-5.5394651999689071</v>
      </c>
      <c r="Q5500">
        <v>1.8091055682299471</v>
      </c>
      <c r="ID5500">
        <v>0.36410108967054394</v>
      </c>
      <c r="IE5500">
        <v>1.6634594902846223</v>
      </c>
    </row>
    <row r="5501" spans="7:239" ht="15.6" x14ac:dyDescent="0.3">
      <c r="G5501" s="1"/>
      <c r="H5501" s="1"/>
      <c r="K5501">
        <v>-0.44565070755853231</v>
      </c>
      <c r="L5501">
        <v>0.40798490175094682</v>
      </c>
      <c r="M5501">
        <v>-4.0368893771452898E-2</v>
      </c>
      <c r="N5501">
        <v>1.0767471711689743E-2</v>
      </c>
      <c r="O5501">
        <v>1.418790501250071</v>
      </c>
      <c r="P5501">
        <v>1.9348733622755145</v>
      </c>
      <c r="Q5501">
        <v>-0.51608286102544354</v>
      </c>
      <c r="ID5501">
        <v>-0.62900413846493786</v>
      </c>
      <c r="IE5501">
        <v>9.3995208784885667E-2</v>
      </c>
    </row>
    <row r="5502" spans="7:239" ht="15.6" x14ac:dyDescent="0.3">
      <c r="G5502" s="1"/>
      <c r="H5502" s="1"/>
      <c r="K5502">
        <v>-1.2617380740890607</v>
      </c>
      <c r="L5502">
        <v>-0.26334431803573238</v>
      </c>
      <c r="M5502">
        <v>-0.11429348010988852</v>
      </c>
      <c r="N5502">
        <v>-7.4624231050113756E-3</v>
      </c>
      <c r="O5502">
        <v>5.8357371684259247</v>
      </c>
      <c r="P5502">
        <v>5.4780646553850456</v>
      </c>
      <c r="Q5502">
        <v>0.35767251304087899</v>
      </c>
      <c r="ID5502">
        <v>-0.60295093030009217</v>
      </c>
      <c r="IE5502">
        <v>0.99805919325804515</v>
      </c>
    </row>
    <row r="5503" spans="7:239" ht="15.6" x14ac:dyDescent="0.3">
      <c r="G5503" s="1"/>
      <c r="H5503" s="1"/>
      <c r="K5503">
        <v>0.92087056017672297</v>
      </c>
      <c r="L5503">
        <v>-1.4497727305437849</v>
      </c>
      <c r="M5503">
        <v>8.3416283628697935E-2</v>
      </c>
      <c r="N5503">
        <v>-3.8481294772135417E-2</v>
      </c>
      <c r="O5503">
        <v>-2.15372542693237</v>
      </c>
      <c r="P5503">
        <v>-3.9981265299700048</v>
      </c>
      <c r="Q5503">
        <v>1.8444011030376348</v>
      </c>
      <c r="ID5503">
        <v>7.6780104452263474E-4</v>
      </c>
      <c r="IE5503">
        <v>-0.32449820041637617</v>
      </c>
    </row>
    <row r="5504" spans="7:239" ht="15.6" x14ac:dyDescent="0.3">
      <c r="G5504" s="1"/>
      <c r="H5504" s="1"/>
      <c r="K5504">
        <v>-0.20021640760036152</v>
      </c>
      <c r="L5504">
        <v>-2.4833446637645</v>
      </c>
      <c r="M5504">
        <v>-1.8136434549830355E-2</v>
      </c>
      <c r="N5504">
        <v>-6.6503111064682818E-2</v>
      </c>
      <c r="O5504">
        <v>4.0567572431334131</v>
      </c>
      <c r="P5504">
        <v>0.86927584133938718</v>
      </c>
      <c r="Q5504">
        <v>3.1874814017940261</v>
      </c>
      <c r="ID5504">
        <v>-0.27788345766645112</v>
      </c>
      <c r="IE5504">
        <v>1.122433379140209</v>
      </c>
    </row>
    <row r="5505" spans="7:239" ht="15.6" x14ac:dyDescent="0.3">
      <c r="G5505" s="1"/>
      <c r="H5505" s="1"/>
      <c r="K5505">
        <v>0.1384125317693857</v>
      </c>
      <c r="L5505">
        <v>-0.17977722864666487</v>
      </c>
      <c r="M5505">
        <v>1.2537982542981385E-2</v>
      </c>
      <c r="N5505">
        <v>-4.7638158202340406E-3</v>
      </c>
      <c r="O5505">
        <v>-0.37261432505167202</v>
      </c>
      <c r="P5505">
        <v>-0.60094310675030882</v>
      </c>
      <c r="Q5505">
        <v>0.22832878169863677</v>
      </c>
      <c r="ID5505">
        <v>6.2874533454126511E-2</v>
      </c>
      <c r="IE5505">
        <v>-0.77340432264297632</v>
      </c>
    </row>
    <row r="5506" spans="7:239" ht="15.6" x14ac:dyDescent="0.3">
      <c r="G5506" s="1"/>
      <c r="H5506" s="1"/>
      <c r="K5506">
        <v>1.535119211455938</v>
      </c>
      <c r="L5506">
        <v>1.7367053996138251</v>
      </c>
      <c r="M5506">
        <v>0.1390574800459437</v>
      </c>
      <c r="N5506">
        <v>4.6969636997000221E-2</v>
      </c>
      <c r="O5506">
        <v>-8.9162441622771063</v>
      </c>
      <c r="P5506">
        <v>-6.6649984388802288</v>
      </c>
      <c r="Q5506">
        <v>-2.2512457233968783</v>
      </c>
      <c r="ID5506">
        <v>-0.42192520787087595</v>
      </c>
      <c r="IE5506">
        <v>0.92101006221959725</v>
      </c>
    </row>
    <row r="5507" spans="7:239" ht="15.6" x14ac:dyDescent="0.3">
      <c r="G5507" s="1"/>
      <c r="H5507" s="1"/>
      <c r="K5507">
        <v>-0.15425748718060944</v>
      </c>
      <c r="L5507">
        <v>0.86414732954800177</v>
      </c>
      <c r="M5507">
        <v>-1.3973284475549477E-2</v>
      </c>
      <c r="N5507">
        <v>2.3067528309384001E-2</v>
      </c>
      <c r="O5507">
        <v>-0.43588536866392991</v>
      </c>
      <c r="P5507">
        <v>0.66973685403184646</v>
      </c>
      <c r="Q5507">
        <v>-1.1056222226957764</v>
      </c>
      <c r="ID5507">
        <v>0.11876092304480905</v>
      </c>
      <c r="IE5507">
        <v>0.72439356689978729</v>
      </c>
    </row>
    <row r="5508" spans="7:239" ht="15.6" x14ac:dyDescent="0.3">
      <c r="G5508" s="1"/>
      <c r="H5508" s="1"/>
      <c r="K5508">
        <v>1.8688908784348086</v>
      </c>
      <c r="L5508">
        <v>0.30859624279589321</v>
      </c>
      <c r="M5508">
        <v>0.16929190521270077</v>
      </c>
      <c r="N5508">
        <v>8.8737929863913247E-3</v>
      </c>
      <c r="O5508">
        <v>-8.5394478597384396</v>
      </c>
      <c r="P5508">
        <v>-8.1141286580550513</v>
      </c>
      <c r="Q5508">
        <v>-0.42531920168338849</v>
      </c>
      <c r="ID5508">
        <v>-1.2209406727671592</v>
      </c>
      <c r="IE5508">
        <v>2.7259338822625486E-2</v>
      </c>
    </row>
    <row r="5509" spans="7:239" ht="15.6" x14ac:dyDescent="0.3">
      <c r="G5509" s="1"/>
      <c r="H5509" s="1"/>
      <c r="K5509">
        <v>-0.17574442433751025</v>
      </c>
      <c r="L5509">
        <v>-1.0566520967045769</v>
      </c>
      <c r="M5509">
        <v>-1.5919660569761976E-2</v>
      </c>
      <c r="N5509">
        <v>-2.832671760005399E-2</v>
      </c>
      <c r="O5509">
        <v>2.120720448339017</v>
      </c>
      <c r="P5509">
        <v>0.76302628819327412</v>
      </c>
      <c r="Q5509">
        <v>1.3576941601457428</v>
      </c>
      <c r="ID5509">
        <v>0.49658980362780741</v>
      </c>
      <c r="IE5509">
        <v>1.6753108261998648</v>
      </c>
    </row>
    <row r="5510" spans="7:239" ht="15.6" x14ac:dyDescent="0.3">
      <c r="G5510" s="1"/>
      <c r="H5510" s="1"/>
      <c r="K5510">
        <v>-0.64102611886239957</v>
      </c>
      <c r="L5510">
        <v>-1.4761156670830686</v>
      </c>
      <c r="M5510">
        <v>-5.8066810751521494E-2</v>
      </c>
      <c r="N5510">
        <v>-3.9702463184292464E-2</v>
      </c>
      <c r="O5510">
        <v>4.6860626119311117</v>
      </c>
      <c r="P5510">
        <v>2.7831311403153363</v>
      </c>
      <c r="Q5510">
        <v>1.9029314716157757</v>
      </c>
      <c r="ID5510">
        <v>1.6377462285255977</v>
      </c>
      <c r="IE5510">
        <v>-1.7023600365703726</v>
      </c>
    </row>
    <row r="5511" spans="7:239" ht="15.6" x14ac:dyDescent="0.3">
      <c r="G5511" s="1"/>
      <c r="H5511" s="1"/>
      <c r="K5511">
        <v>-0.34918264407960325</v>
      </c>
      <c r="L5511">
        <v>0.69676785543521058</v>
      </c>
      <c r="M5511">
        <v>-3.1630415539805126E-2</v>
      </c>
      <c r="N5511">
        <v>1.8525176859079791E-2</v>
      </c>
      <c r="O5511">
        <v>0.62813158500591593</v>
      </c>
      <c r="P5511">
        <v>1.5160397709226545</v>
      </c>
      <c r="Q5511">
        <v>-0.88790818591673859</v>
      </c>
      <c r="ID5511">
        <v>-0.85757880456620061</v>
      </c>
      <c r="IE5511">
        <v>-0.33180155478536427</v>
      </c>
    </row>
    <row r="5512" spans="7:239" ht="15.6" x14ac:dyDescent="0.3">
      <c r="G5512" s="1"/>
      <c r="H5512" s="1"/>
      <c r="K5512">
        <v>-0.14704128118259679</v>
      </c>
      <c r="L5512">
        <v>0.61268722682593602</v>
      </c>
      <c r="M5512">
        <v>-1.3319610536686869E-2</v>
      </c>
      <c r="N5512">
        <v>1.6342602816653333E-2</v>
      </c>
      <c r="O5512">
        <v>-0.14489144215806737</v>
      </c>
      <c r="P5512">
        <v>0.63840638708669162</v>
      </c>
      <c r="Q5512">
        <v>-0.78329782924475899</v>
      </c>
      <c r="ID5512">
        <v>-1.0372480481856974</v>
      </c>
      <c r="IE5512">
        <v>-0.41668741257019876</v>
      </c>
    </row>
    <row r="5513" spans="7:239" ht="15.6" x14ac:dyDescent="0.3">
      <c r="G5513" s="1"/>
      <c r="H5513" s="1"/>
      <c r="K5513">
        <v>-1.9383152962972168</v>
      </c>
      <c r="L5513">
        <v>-1.3400761042084577</v>
      </c>
      <c r="M5513">
        <v>-0.17558065759724492</v>
      </c>
      <c r="N5513">
        <v>-3.6491924854476138E-2</v>
      </c>
      <c r="O5513">
        <v>10.164598340938007</v>
      </c>
      <c r="P5513">
        <v>8.41554735780168</v>
      </c>
      <c r="Q5513">
        <v>1.7490509831363275</v>
      </c>
      <c r="ID5513">
        <v>1.1551130540434547</v>
      </c>
      <c r="IE5513">
        <v>1.2294101006568465</v>
      </c>
    </row>
    <row r="5514" spans="7:239" ht="15.6" x14ac:dyDescent="0.3">
      <c r="G5514" s="1"/>
      <c r="H5514" s="1"/>
      <c r="K5514">
        <v>0.60586281873065928</v>
      </c>
      <c r="L5514">
        <v>-0.62704406622709807</v>
      </c>
      <c r="M5514">
        <v>5.4881572843006564E-2</v>
      </c>
      <c r="N5514">
        <v>-1.6574989370944107E-2</v>
      </c>
      <c r="O5514">
        <v>-1.8360272238198012</v>
      </c>
      <c r="P5514">
        <v>-2.6304632961928913</v>
      </c>
      <c r="Q5514">
        <v>0.79443607237309011</v>
      </c>
      <c r="ID5514">
        <v>-1.0238917913627523</v>
      </c>
      <c r="IE5514">
        <v>1.2001659860592928</v>
      </c>
    </row>
    <row r="5515" spans="7:239" ht="15.6" x14ac:dyDescent="0.3">
      <c r="G5515" s="1"/>
      <c r="H5515" s="1"/>
      <c r="K5515">
        <v>-2.8013682414325489E-2</v>
      </c>
      <c r="L5515">
        <v>0.66414126234797677</v>
      </c>
      <c r="M5515">
        <v>-2.5375958129329177E-3</v>
      </c>
      <c r="N5515">
        <v>1.7758507035718941E-2</v>
      </c>
      <c r="O5515">
        <v>-0.72953536555304932</v>
      </c>
      <c r="P5515">
        <v>0.12162648227279058</v>
      </c>
      <c r="Q5515">
        <v>-0.85116184782583992</v>
      </c>
      <c r="ID5515">
        <v>0.91052155993635953</v>
      </c>
      <c r="IE5515">
        <v>0.16485224886718061</v>
      </c>
    </row>
    <row r="5516" spans="7:239" ht="15.6" x14ac:dyDescent="0.3">
      <c r="G5516" s="1"/>
      <c r="H5516" s="1"/>
      <c r="K5516">
        <v>1.1520974064639256</v>
      </c>
      <c r="L5516">
        <v>0.58293968979367983</v>
      </c>
      <c r="M5516">
        <v>0.10436177263288664</v>
      </c>
      <c r="N5516">
        <v>1.5976306263295926E-2</v>
      </c>
      <c r="O5516">
        <v>-5.767781119835548</v>
      </c>
      <c r="P5516">
        <v>-5.0020398143785618</v>
      </c>
      <c r="Q5516">
        <v>-0.76574130545698638</v>
      </c>
      <c r="ID5516">
        <v>1.1199618903734798</v>
      </c>
      <c r="IE5516">
        <v>0.72721084185692531</v>
      </c>
    </row>
    <row r="5517" spans="7:239" ht="15.6" x14ac:dyDescent="0.3">
      <c r="G5517" s="1"/>
      <c r="H5517" s="1"/>
      <c r="K5517">
        <v>0.47205647646583432</v>
      </c>
      <c r="L5517">
        <v>0.66774661459886708</v>
      </c>
      <c r="M5517">
        <v>4.2760838094423374E-2</v>
      </c>
      <c r="N5517">
        <v>1.8020301134035657E-2</v>
      </c>
      <c r="O5517">
        <v>-2.9132283853928373</v>
      </c>
      <c r="P5517">
        <v>-2.0495187964745192</v>
      </c>
      <c r="Q5517">
        <v>-0.86370958891831817</v>
      </c>
      <c r="ID5517">
        <v>-0.41638058418803331</v>
      </c>
      <c r="IE5517">
        <v>0.71608757881335228</v>
      </c>
    </row>
    <row r="5518" spans="7:239" ht="15.6" x14ac:dyDescent="0.3">
      <c r="G5518" s="1"/>
      <c r="H5518" s="1"/>
      <c r="K5518">
        <v>-0.29534404858031427</v>
      </c>
      <c r="L5518">
        <v>1.3323426979507429</v>
      </c>
      <c r="M5518">
        <v>-2.6753491739051231E-2</v>
      </c>
      <c r="N5518">
        <v>3.5546509679501438E-2</v>
      </c>
      <c r="O5518">
        <v>-0.42144766917093279</v>
      </c>
      <c r="P5518">
        <v>1.2822897453373843</v>
      </c>
      <c r="Q5518">
        <v>-1.7037374145083171</v>
      </c>
      <c r="ID5518">
        <v>-0.65974027846368832</v>
      </c>
      <c r="IE5518">
        <v>1.4182871428709636</v>
      </c>
    </row>
    <row r="5519" spans="7:239" ht="15.6" x14ac:dyDescent="0.3">
      <c r="G5519" s="1"/>
      <c r="H5519" s="1"/>
      <c r="K5519">
        <v>-0.76061566793599433</v>
      </c>
      <c r="L5519">
        <v>-1.652713681034957</v>
      </c>
      <c r="M5519">
        <v>-6.8899729270098797E-2</v>
      </c>
      <c r="N5519">
        <v>-4.4466529703019252E-2</v>
      </c>
      <c r="O5519">
        <v>5.4336231235305199</v>
      </c>
      <c r="P5519">
        <v>3.3023508542852684</v>
      </c>
      <c r="Q5519">
        <v>2.131272269245251</v>
      </c>
      <c r="ID5519">
        <v>-0.91186888123517185</v>
      </c>
      <c r="IE5519">
        <v>0.14959614469139532</v>
      </c>
    </row>
    <row r="5520" spans="7:239" ht="15.6" x14ac:dyDescent="0.3">
      <c r="G5520" s="1"/>
      <c r="H5520" s="1"/>
      <c r="K5520">
        <v>1.6336415321817275</v>
      </c>
      <c r="L5520">
        <v>-1.5827292409884468</v>
      </c>
      <c r="M5520">
        <v>0.14798204143907026</v>
      </c>
      <c r="N5520">
        <v>-4.1802613711215769E-2</v>
      </c>
      <c r="O5520">
        <v>-5.0891596756501798</v>
      </c>
      <c r="P5520">
        <v>-7.0927509605944632</v>
      </c>
      <c r="Q5520">
        <v>2.003591284944283</v>
      </c>
      <c r="ID5520">
        <v>-1.0582522052109005</v>
      </c>
      <c r="IE5520">
        <v>0.41941490963425693</v>
      </c>
    </row>
    <row r="5521" spans="7:239" ht="15.6" x14ac:dyDescent="0.3">
      <c r="G5521" s="1"/>
      <c r="H5521" s="1"/>
      <c r="K5521">
        <v>1.1130798271037278E-4</v>
      </c>
      <c r="L5521">
        <v>-0.50565466620111799</v>
      </c>
      <c r="M5521">
        <v>1.0082739808866091E-5</v>
      </c>
      <c r="N5521">
        <v>-1.3527741048030064E-2</v>
      </c>
      <c r="O5521">
        <v>0.64789877892108916</v>
      </c>
      <c r="P5521">
        <v>-4.8326379180411657E-4</v>
      </c>
      <c r="Q5521">
        <v>0.64838204271289324</v>
      </c>
      <c r="ID5521">
        <v>1.9599123832240546</v>
      </c>
      <c r="IE5521">
        <v>-0.30648784081949498</v>
      </c>
    </row>
    <row r="5522" spans="7:239" ht="15.6" x14ac:dyDescent="0.3">
      <c r="G5522" s="1"/>
      <c r="H5522" s="1"/>
      <c r="K5522">
        <v>-0.97293262066958563</v>
      </c>
      <c r="L5522">
        <v>0.50091357038892859</v>
      </c>
      <c r="M5522">
        <v>-8.813228150307198E-2</v>
      </c>
      <c r="N5522">
        <v>1.3079254873372042E-2</v>
      </c>
      <c r="O5522">
        <v>3.5972772205775199</v>
      </c>
      <c r="P5522">
        <v>4.2241634066635889</v>
      </c>
      <c r="Q5522">
        <v>-0.62688618608606894</v>
      </c>
      <c r="ID5522">
        <v>-0.44733174633410433</v>
      </c>
      <c r="IE5522">
        <v>-0.15849309638879236</v>
      </c>
    </row>
    <row r="5523" spans="7:239" ht="15.6" x14ac:dyDescent="0.3">
      <c r="G5523" s="1"/>
      <c r="H5523" s="1"/>
      <c r="K5523">
        <v>2.3930550994576163</v>
      </c>
      <c r="L5523">
        <v>1.2348687167311214</v>
      </c>
      <c r="M5523">
        <v>0.21677287943394535</v>
      </c>
      <c r="N5523">
        <v>3.3827664285730051E-2</v>
      </c>
      <c r="O5523">
        <v>-12.011236160200317</v>
      </c>
      <c r="P5523">
        <v>-10.389882676871954</v>
      </c>
      <c r="Q5523">
        <v>-1.6213534833283638</v>
      </c>
      <c r="ID5523">
        <v>1.5294665718717053</v>
      </c>
      <c r="IE5523">
        <v>1.2140182802941957</v>
      </c>
    </row>
    <row r="5524" spans="7:239" ht="15.6" x14ac:dyDescent="0.3">
      <c r="G5524" s="1"/>
      <c r="H5524" s="1"/>
      <c r="K5524">
        <v>-4.810134989718768E-2</v>
      </c>
      <c r="L5524">
        <v>0.78420840636303646</v>
      </c>
      <c r="M5524">
        <v>-4.3572202429590402E-3</v>
      </c>
      <c r="N5524">
        <v>2.09640213361428E-2</v>
      </c>
      <c r="O5524">
        <v>-0.79596080213948106</v>
      </c>
      <c r="P5524">
        <v>0.20884073339732906</v>
      </c>
      <c r="Q5524">
        <v>-1.0048015355368101</v>
      </c>
      <c r="ID5524">
        <v>1.1353338121487353</v>
      </c>
      <c r="IE5524">
        <v>1.0258978273843991</v>
      </c>
    </row>
    <row r="5525" spans="7:239" ht="15.6" x14ac:dyDescent="0.3">
      <c r="G5525" s="1"/>
      <c r="H5525" s="1"/>
      <c r="K5525">
        <v>1.0423885885683637</v>
      </c>
      <c r="L5525">
        <v>-1.005553278227862</v>
      </c>
      <c r="M5525">
        <v>9.4423891821071873E-2</v>
      </c>
      <c r="N5525">
        <v>-2.6556915051627637E-2</v>
      </c>
      <c r="O5525">
        <v>-3.252851224331252</v>
      </c>
      <c r="P5525">
        <v>-4.5257190866144805</v>
      </c>
      <c r="Q5525">
        <v>1.2728678622832283</v>
      </c>
      <c r="ID5525">
        <v>0.926355008292716</v>
      </c>
      <c r="IE5525">
        <v>-1.1382706024768638</v>
      </c>
    </row>
    <row r="5526" spans="7:239" ht="15.6" x14ac:dyDescent="0.3">
      <c r="G5526" s="1"/>
      <c r="H5526" s="1"/>
      <c r="K5526">
        <v>-0.25686677112053363</v>
      </c>
      <c r="L5526">
        <v>-1.1039464552806153</v>
      </c>
      <c r="M5526">
        <v>-2.3268059987134642E-2</v>
      </c>
      <c r="N5526">
        <v>-2.9618805234346988E-2</v>
      </c>
      <c r="O5526">
        <v>2.5348573411655626</v>
      </c>
      <c r="P5526">
        <v>1.1152336676803429</v>
      </c>
      <c r="Q5526">
        <v>1.4196236734852197</v>
      </c>
      <c r="ID5526">
        <v>0.55088764679597468</v>
      </c>
      <c r="IE5526">
        <v>1.3727737526439163</v>
      </c>
    </row>
    <row r="5527" spans="7:239" ht="15.6" x14ac:dyDescent="0.3">
      <c r="G5527" s="1"/>
      <c r="H5527" s="1"/>
      <c r="K5527">
        <v>0.62304930797681957</v>
      </c>
      <c r="L5527">
        <v>1.6846615428516387</v>
      </c>
      <c r="M5527">
        <v>5.6438396487432929E-2</v>
      </c>
      <c r="N5527">
        <v>4.527574666491746E-2</v>
      </c>
      <c r="O5527">
        <v>-4.8751394394495966</v>
      </c>
      <c r="P5527">
        <v>-2.7050815558958958</v>
      </c>
      <c r="Q5527">
        <v>-2.1700578835537008</v>
      </c>
      <c r="ID5527">
        <v>-1.1162547571186119</v>
      </c>
      <c r="IE5527">
        <v>1.364234744782429</v>
      </c>
    </row>
    <row r="5528" spans="7:239" ht="15.6" x14ac:dyDescent="0.3">
      <c r="G5528" s="1"/>
      <c r="H5528" s="1"/>
      <c r="K5528">
        <v>1.4816745954550914</v>
      </c>
      <c r="L5528">
        <v>-2.0138328068112954</v>
      </c>
      <c r="M5528">
        <v>0.13421624454602946</v>
      </c>
      <c r="N5528">
        <v>-5.3386171597249045E-2</v>
      </c>
      <c r="O5528">
        <v>-3.8741699464149839</v>
      </c>
      <c r="P5528">
        <v>-6.4329589467326702</v>
      </c>
      <c r="Q5528">
        <v>2.5587890003176863</v>
      </c>
      <c r="ID5528">
        <v>-0.10531616068123222</v>
      </c>
      <c r="IE5528">
        <v>0.24129602040854259</v>
      </c>
    </row>
    <row r="5529" spans="7:239" ht="15.6" x14ac:dyDescent="0.3">
      <c r="G5529" s="1"/>
      <c r="H5529" s="1"/>
      <c r="K5529">
        <v>1.130323911082127</v>
      </c>
      <c r="L5529">
        <v>-0.26790110380798987</v>
      </c>
      <c r="M5529">
        <v>0.1023894389033691</v>
      </c>
      <c r="N5529">
        <v>-6.793434128406297E-3</v>
      </c>
      <c r="O5529">
        <v>-4.5818982364544834</v>
      </c>
      <c r="P5529">
        <v>-4.9075062357185573</v>
      </c>
      <c r="Q5529">
        <v>0.32560799926407408</v>
      </c>
      <c r="ID5529">
        <v>0.15199660864744874</v>
      </c>
      <c r="IE5529">
        <v>-7.0181000061827981E-2</v>
      </c>
    </row>
    <row r="5530" spans="7:239" ht="15.6" x14ac:dyDescent="0.3">
      <c r="G5530" s="1"/>
      <c r="H5530" s="1"/>
      <c r="K5530">
        <v>-0.5209725718569449</v>
      </c>
      <c r="L5530">
        <v>-1.3668050773589748</v>
      </c>
      <c r="M5530">
        <v>-4.7191861371321552E-2</v>
      </c>
      <c r="N5530">
        <v>-3.6738383521600866E-2</v>
      </c>
      <c r="O5530">
        <v>4.0227605951247121</v>
      </c>
      <c r="P5530">
        <v>2.2618968951816933</v>
      </c>
      <c r="Q5530">
        <v>1.7608636999430185</v>
      </c>
      <c r="ID5530">
        <v>1.0514988235561908E-2</v>
      </c>
      <c r="IE5530">
        <v>0.11076431265028612</v>
      </c>
    </row>
    <row r="5531" spans="7:239" ht="15.6" x14ac:dyDescent="0.3">
      <c r="G5531" s="1"/>
      <c r="H5531" s="1"/>
      <c r="K5531">
        <v>-0.24250445397663306</v>
      </c>
      <c r="L5531">
        <v>1.1251325829842931</v>
      </c>
      <c r="M5531">
        <v>-2.1967061592516612E-2</v>
      </c>
      <c r="N5531">
        <v>3.0020488620080134E-2</v>
      </c>
      <c r="O5531">
        <v>-0.38599921808314441</v>
      </c>
      <c r="P5531">
        <v>1.0528770633017079</v>
      </c>
      <c r="Q5531">
        <v>-1.4388762813848524</v>
      </c>
      <c r="ID5531">
        <v>0.53202861385709188</v>
      </c>
      <c r="IE5531">
        <v>-0.44067685501530868</v>
      </c>
    </row>
    <row r="5532" spans="7:239" ht="15.6" x14ac:dyDescent="0.3">
      <c r="G5532" s="1"/>
      <c r="H5532" s="1"/>
      <c r="K5532">
        <v>1.2749528246659356</v>
      </c>
      <c r="L5532">
        <v>-7.05800064804816E-2</v>
      </c>
      <c r="M5532">
        <v>0.1154905271541458</v>
      </c>
      <c r="N5532">
        <v>-1.4666841575445703E-3</v>
      </c>
      <c r="O5532">
        <v>-5.4651410000841576</v>
      </c>
      <c r="P5532">
        <v>-5.5354388914103572</v>
      </c>
      <c r="Q5532">
        <v>7.0297891326199638E-2</v>
      </c>
      <c r="ID5532">
        <v>-0.44592067158581611</v>
      </c>
      <c r="IE5532">
        <v>-1.1122497368449709</v>
      </c>
    </row>
    <row r="5533" spans="7:239" ht="15.6" x14ac:dyDescent="0.3">
      <c r="G5533" s="1"/>
      <c r="H5533" s="1"/>
      <c r="K5533">
        <v>1.7421740134685506</v>
      </c>
      <c r="L5533">
        <v>-0.48136027145994598</v>
      </c>
      <c r="M5533">
        <v>0.15781336479054167</v>
      </c>
      <c r="N5533">
        <v>-1.2301808282587218E-2</v>
      </c>
      <c r="O5533">
        <v>-6.9743410900594593</v>
      </c>
      <c r="P5533">
        <v>-7.5639644096518914</v>
      </c>
      <c r="Q5533">
        <v>0.58962331959243186</v>
      </c>
      <c r="ID5533">
        <v>-2.4863801866466346</v>
      </c>
      <c r="IE5533">
        <v>-0.10891038082059787</v>
      </c>
    </row>
    <row r="5534" spans="7:239" ht="15.6" x14ac:dyDescent="0.3">
      <c r="G5534" s="1"/>
      <c r="H5534" s="1"/>
      <c r="K5534">
        <v>-4.7995447787257589E-2</v>
      </c>
      <c r="L5534">
        <v>-0.7682860721237238</v>
      </c>
      <c r="M5534">
        <v>-4.347627189580169E-3</v>
      </c>
      <c r="N5534">
        <v>-2.0569824027197058E-2</v>
      </c>
      <c r="O5534">
        <v>1.1942886740492091</v>
      </c>
      <c r="P5534">
        <v>0.20838094018251496</v>
      </c>
      <c r="Q5534">
        <v>0.98590773386669428</v>
      </c>
      <c r="ID5534">
        <v>-1.3911028978889624</v>
      </c>
      <c r="IE5534">
        <v>0.5685716991127161</v>
      </c>
    </row>
    <row r="5535" spans="7:239" ht="15.6" x14ac:dyDescent="0.3">
      <c r="G5535" s="1"/>
      <c r="H5535" s="1"/>
      <c r="K5535">
        <v>-6.1955387776271312E-2</v>
      </c>
      <c r="L5535">
        <v>0.59856244987036278</v>
      </c>
      <c r="M5535">
        <v>-5.6121765887266637E-3</v>
      </c>
      <c r="N5535">
        <v>1.5992854974992657E-2</v>
      </c>
      <c r="O5535">
        <v>-0.49754393087032467</v>
      </c>
      <c r="P5535">
        <v>0.26899055117513249</v>
      </c>
      <c r="Q5535">
        <v>-0.76653448204545716</v>
      </c>
      <c r="ID5535">
        <v>1.9609372282059749</v>
      </c>
      <c r="IE5535">
        <v>0.40037582367339303</v>
      </c>
    </row>
    <row r="5536" spans="7:239" ht="15.6" x14ac:dyDescent="0.3">
      <c r="G5536" s="1"/>
      <c r="H5536" s="1"/>
      <c r="K5536">
        <v>0.32046436753615948</v>
      </c>
      <c r="L5536">
        <v>1.3465072888234162</v>
      </c>
      <c r="M5536">
        <v>2.9028994661483683E-2</v>
      </c>
      <c r="N5536">
        <v>3.6129062043798683E-2</v>
      </c>
      <c r="O5536">
        <v>-3.1230132034443137</v>
      </c>
      <c r="P5536">
        <v>-1.3913541654654411</v>
      </c>
      <c r="Q5536">
        <v>-1.7316590379788726</v>
      </c>
      <c r="ID5536">
        <v>-0.19903398369100062</v>
      </c>
      <c r="IE5536">
        <v>-1.0769977608780612</v>
      </c>
    </row>
    <row r="5537" spans="7:239" ht="15.6" x14ac:dyDescent="0.3">
      <c r="G5537" s="1"/>
      <c r="H5537" s="1"/>
      <c r="K5537">
        <v>-0.57341823502356026</v>
      </c>
      <c r="L5537">
        <v>1.4052805874246883</v>
      </c>
      <c r="M5537">
        <v>-5.1942607570615813E-2</v>
      </c>
      <c r="N5537">
        <v>3.7405876091986902E-2</v>
      </c>
      <c r="O5537">
        <v>0.69674276119106882</v>
      </c>
      <c r="P5537">
        <v>2.4895992524468396</v>
      </c>
      <c r="Q5537">
        <v>-1.7928564912557707</v>
      </c>
      <c r="ID5537">
        <v>0.30675170788752876</v>
      </c>
      <c r="IE5537">
        <v>-0.83123037878748196</v>
      </c>
    </row>
    <row r="5538" spans="7:239" ht="15.6" x14ac:dyDescent="0.3">
      <c r="G5538" s="1"/>
      <c r="H5538" s="1"/>
      <c r="K5538">
        <v>-0.16066924781576195</v>
      </c>
      <c r="L5538">
        <v>0.11341435107690204</v>
      </c>
      <c r="M5538">
        <v>-1.4554088409164816E-2</v>
      </c>
      <c r="N5538">
        <v>2.9810511212770871E-3</v>
      </c>
      <c r="O5538">
        <v>0.55469346511521511</v>
      </c>
      <c r="P5538">
        <v>0.69757467555401675</v>
      </c>
      <c r="Q5538">
        <v>-0.14288121043880164</v>
      </c>
      <c r="ID5538">
        <v>0.19704927029553851</v>
      </c>
      <c r="IE5538">
        <v>5.6583598992218431E-2</v>
      </c>
    </row>
    <row r="5539" spans="7:239" ht="15.6" x14ac:dyDescent="0.3">
      <c r="G5539" s="1"/>
      <c r="H5539" s="1"/>
      <c r="K5539">
        <v>-0.16746033914225433</v>
      </c>
      <c r="L5539">
        <v>0.15128884603403422</v>
      </c>
      <c r="M5539">
        <v>-1.5169253693773727E-2</v>
      </c>
      <c r="N5539">
        <v>3.9920620127641788E-3</v>
      </c>
      <c r="O5539">
        <v>0.53572066084025627</v>
      </c>
      <c r="P5539">
        <v>0.72705943006141216</v>
      </c>
      <c r="Q5539">
        <v>-0.19133876922115592</v>
      </c>
      <c r="ID5539">
        <v>-0.96740240189363658</v>
      </c>
      <c r="IE5539">
        <v>0.64152032046069718</v>
      </c>
    </row>
    <row r="5540" spans="7:239" ht="15.6" x14ac:dyDescent="0.3">
      <c r="G5540" s="1"/>
      <c r="H5540" s="1"/>
      <c r="K5540">
        <v>-1.8302892894498931E-2</v>
      </c>
      <c r="L5540">
        <v>0.51054195254361567</v>
      </c>
      <c r="M5540">
        <v>-1.6579521280604354E-3</v>
      </c>
      <c r="N5540">
        <v>1.3652475852004752E-2</v>
      </c>
      <c r="O5540">
        <v>-0.57489522943165605</v>
      </c>
      <c r="P5540">
        <v>7.9465328593686754E-2</v>
      </c>
      <c r="Q5540">
        <v>-0.65436055802534276</v>
      </c>
      <c r="ID5540">
        <v>0.50579949556462467</v>
      </c>
      <c r="IE5540">
        <v>-0.66879336425860947</v>
      </c>
    </row>
    <row r="5541" spans="7:239" ht="15.6" x14ac:dyDescent="0.3">
      <c r="G5541" s="1"/>
      <c r="H5541" s="1"/>
      <c r="K5541">
        <v>-0.59860444918688815</v>
      </c>
      <c r="L5541">
        <v>-0.22059598418128615</v>
      </c>
      <c r="M5541">
        <v>-5.4224079554884813E-2</v>
      </c>
      <c r="N5541">
        <v>-6.0995226300396329E-3</v>
      </c>
      <c r="O5541">
        <v>2.8912987223507605</v>
      </c>
      <c r="P5541">
        <v>2.5989497685677838</v>
      </c>
      <c r="Q5541">
        <v>0.29234895378297654</v>
      </c>
      <c r="ID5541">
        <v>-2.7947746055803733</v>
      </c>
      <c r="IE5541">
        <v>-0.22603598890482374</v>
      </c>
    </row>
    <row r="5542" spans="7:239" ht="15.6" x14ac:dyDescent="0.3">
      <c r="G5542" s="1"/>
      <c r="H5542" s="1"/>
      <c r="K5542">
        <v>-1.5865777344260117</v>
      </c>
      <c r="L5542">
        <v>1.2283051016445325</v>
      </c>
      <c r="M5542">
        <v>-0.14371880698244796</v>
      </c>
      <c r="N5542">
        <v>3.2336266601381072E-2</v>
      </c>
      <c r="O5542">
        <v>5.3385438705854034</v>
      </c>
      <c r="P5542">
        <v>6.8884149479716248</v>
      </c>
      <c r="Q5542">
        <v>-1.5498710773862212</v>
      </c>
      <c r="ID5542">
        <v>-0.2712512715434463</v>
      </c>
      <c r="IE5542">
        <v>-0.63223531570318492</v>
      </c>
    </row>
    <row r="5543" spans="7:239" ht="15.6" x14ac:dyDescent="0.3">
      <c r="G5543" s="1"/>
      <c r="H5543" s="1"/>
      <c r="K5543">
        <v>-0.57913127883026838</v>
      </c>
      <c r="L5543">
        <v>1.1122497368449709</v>
      </c>
      <c r="M5543">
        <v>-5.2460118829171072E-2</v>
      </c>
      <c r="N5543">
        <v>2.9564533652180869E-2</v>
      </c>
      <c r="O5543">
        <v>1.0973810212256923</v>
      </c>
      <c r="P5543">
        <v>2.5144034681512673</v>
      </c>
      <c r="Q5543">
        <v>-1.417022446925575</v>
      </c>
      <c r="ID5543">
        <v>1.2024270912230404</v>
      </c>
      <c r="IE5543">
        <v>-0.65096178852864051</v>
      </c>
    </row>
    <row r="5544" spans="7:239" ht="15.6" x14ac:dyDescent="0.3">
      <c r="G5544" s="1"/>
      <c r="H5544" s="1"/>
      <c r="K5544">
        <v>5.4747087322363795E-2</v>
      </c>
      <c r="L5544">
        <v>-0.64751682898494223</v>
      </c>
      <c r="M5544">
        <v>4.9592187669144118E-3</v>
      </c>
      <c r="N5544">
        <v>-1.7304914648650267E-2</v>
      </c>
      <c r="O5544">
        <v>0.59172684383086338</v>
      </c>
      <c r="P5544">
        <v>-0.23769440758332114</v>
      </c>
      <c r="Q5544">
        <v>0.82942125141418455</v>
      </c>
      <c r="ID5544">
        <v>0.29543269585786586</v>
      </c>
      <c r="IE5544">
        <v>0.13238529352881176</v>
      </c>
    </row>
    <row r="5545" spans="7:239" ht="15.6" x14ac:dyDescent="0.3">
      <c r="G5545" s="1"/>
      <c r="H5545" s="1"/>
      <c r="K5545">
        <v>-1.1187302439879505</v>
      </c>
      <c r="L5545">
        <v>0.52407221987962505</v>
      </c>
      <c r="M5545">
        <v>-0.10133923634022175</v>
      </c>
      <c r="N5545">
        <v>1.3650612528590372E-2</v>
      </c>
      <c r="O5545">
        <v>4.2028989783144493</v>
      </c>
      <c r="P5545">
        <v>4.8571702276047004</v>
      </c>
      <c r="Q5545">
        <v>-0.65427124929025093</v>
      </c>
      <c r="ID5545">
        <v>-0.27017166104805279</v>
      </c>
      <c r="IE5545">
        <v>1.0689935737870926</v>
      </c>
    </row>
    <row r="5546" spans="7:239" ht="15.6" x14ac:dyDescent="0.3">
      <c r="G5546" s="1"/>
      <c r="H5546" s="1"/>
      <c r="K5546">
        <v>-1.169869748545624</v>
      </c>
      <c r="L5546">
        <v>-0.20865813011273424</v>
      </c>
      <c r="M5546">
        <v>-0.10597166526269194</v>
      </c>
      <c r="N5546">
        <v>-5.9690288968875706E-3</v>
      </c>
      <c r="O5546">
        <v>5.3652960745028961</v>
      </c>
      <c r="P5546">
        <v>5.079201660407068</v>
      </c>
      <c r="Q5546">
        <v>0.28609441409582853</v>
      </c>
      <c r="ID5546">
        <v>0.50602703322568787</v>
      </c>
      <c r="IE5546">
        <v>1.5450250582690337</v>
      </c>
    </row>
    <row r="5547" spans="7:239" ht="15.6" x14ac:dyDescent="0.3">
      <c r="G5547" s="1"/>
      <c r="H5547" s="1"/>
      <c r="K5547">
        <v>-1.7915230135104998</v>
      </c>
      <c r="L5547">
        <v>-1.33069892355635</v>
      </c>
      <c r="M5547">
        <v>-0.16228360237040509</v>
      </c>
      <c r="N5547">
        <v>-3.6192522670110645E-2</v>
      </c>
      <c r="O5547">
        <v>9.5129227360727064</v>
      </c>
      <c r="P5547">
        <v>7.7782220424046908</v>
      </c>
      <c r="Q5547">
        <v>1.7347006936680154</v>
      </c>
      <c r="ID5547">
        <v>0.33127197590205387</v>
      </c>
      <c r="IE5547">
        <v>-0.79145788369242731</v>
      </c>
    </row>
    <row r="5548" spans="7:239" ht="15.6" x14ac:dyDescent="0.3">
      <c r="G5548" s="1"/>
      <c r="H5548" s="1"/>
      <c r="K5548">
        <v>1.1536771623453002</v>
      </c>
      <c r="L5548">
        <v>0.28869224669971338</v>
      </c>
      <c r="M5548">
        <v>0.10450487348805955</v>
      </c>
      <c r="N5548">
        <v>8.1048275738151449E-3</v>
      </c>
      <c r="O5548">
        <v>-5.3973614474546014</v>
      </c>
      <c r="P5548">
        <v>-5.0088986110144189</v>
      </c>
      <c r="Q5548">
        <v>-0.38846283644018254</v>
      </c>
      <c r="ID5548">
        <v>0.45636313985181193</v>
      </c>
      <c r="IE5548">
        <v>-1.3862771588784439</v>
      </c>
    </row>
    <row r="5549" spans="7:239" ht="15.6" x14ac:dyDescent="0.3">
      <c r="G5549" s="1"/>
      <c r="H5549" s="1"/>
      <c r="K5549">
        <v>-0.47529740375181939</v>
      </c>
      <c r="L5549">
        <v>1.2342297367647723</v>
      </c>
      <c r="M5549">
        <v>-4.3054414761328479E-2</v>
      </c>
      <c r="N5549">
        <v>3.2862195237385997E-2</v>
      </c>
      <c r="O5549">
        <v>0.48851113362155862</v>
      </c>
      <c r="P5549">
        <v>2.0635898700044559</v>
      </c>
      <c r="Q5549">
        <v>-1.5750787363828973</v>
      </c>
      <c r="ID5549">
        <v>-0.93620674528870151</v>
      </c>
      <c r="IE5549">
        <v>1.2787632897327097</v>
      </c>
    </row>
    <row r="5550" spans="7:239" ht="15.6" x14ac:dyDescent="0.3">
      <c r="G5550" s="1"/>
      <c r="H5550" s="1"/>
      <c r="K5550">
        <v>0.84432011608294677</v>
      </c>
      <c r="L5550">
        <v>-1.2004110138402146</v>
      </c>
      <c r="M5550">
        <v>7.6482026163453551E-2</v>
      </c>
      <c r="N5550">
        <v>-3.1835431640388032E-2</v>
      </c>
      <c r="O5550">
        <v>-2.1399027416521221</v>
      </c>
      <c r="P5550">
        <v>-3.6657688950885325</v>
      </c>
      <c r="Q5550">
        <v>1.5258661534364102</v>
      </c>
      <c r="ID5550">
        <v>1.3511807784470666</v>
      </c>
      <c r="IE5550">
        <v>0.68021187306594577</v>
      </c>
    </row>
    <row r="5551" spans="7:239" ht="15.6" x14ac:dyDescent="0.3">
      <c r="G5551" s="1"/>
      <c r="H5551" s="1"/>
      <c r="K5551">
        <v>-0.7281576436431979</v>
      </c>
      <c r="L5551">
        <v>-1.1121809606972397</v>
      </c>
      <c r="M5551">
        <v>-6.5959546493579713E-2</v>
      </c>
      <c r="N5551">
        <v>-2.9994927648046121E-2</v>
      </c>
      <c r="O5551">
        <v>4.5990796046800986</v>
      </c>
      <c r="P5551">
        <v>3.161428455799062</v>
      </c>
      <c r="Q5551">
        <v>1.4376511488810368</v>
      </c>
      <c r="ID5551">
        <v>-0.55639574826719607</v>
      </c>
      <c r="IE5551">
        <v>-0.14504993063682708</v>
      </c>
    </row>
    <row r="5552" spans="7:239" ht="15.6" x14ac:dyDescent="0.3">
      <c r="G5552" s="1"/>
      <c r="H5552" s="1"/>
      <c r="K5552">
        <v>-0.36519647764000523</v>
      </c>
      <c r="L5552">
        <v>1.0378261996682625</v>
      </c>
      <c r="M5552">
        <v>-3.3081015157194242E-2</v>
      </c>
      <c r="N5552">
        <v>2.7644215059307971E-2</v>
      </c>
      <c r="O5552">
        <v>0.26058478949096187</v>
      </c>
      <c r="P5552">
        <v>1.5855667333136341</v>
      </c>
      <c r="Q5552">
        <v>-1.3249819438226722</v>
      </c>
      <c r="ID5552">
        <v>1.1515376320701993</v>
      </c>
      <c r="IE5552">
        <v>-0.42614201325315626</v>
      </c>
    </row>
    <row r="5553" spans="7:239" ht="15.6" x14ac:dyDescent="0.3">
      <c r="G5553" s="1"/>
      <c r="H5553" s="1"/>
      <c r="K5553">
        <v>-1.548908100603346</v>
      </c>
      <c r="L5553">
        <v>0.84290172428446641</v>
      </c>
      <c r="M5553">
        <v>-0.14030653494875667</v>
      </c>
      <c r="N5553">
        <v>2.2038025996246859E-2</v>
      </c>
      <c r="O5553">
        <v>5.6685870280170061</v>
      </c>
      <c r="P5553">
        <v>6.7248654016252285</v>
      </c>
      <c r="Q5553">
        <v>-1.0562783736082222</v>
      </c>
      <c r="ID5553">
        <v>-0.33774604071186198</v>
      </c>
      <c r="IE5553">
        <v>1.8927878542817862</v>
      </c>
    </row>
    <row r="5554" spans="7:239" ht="15.6" x14ac:dyDescent="0.3">
      <c r="G5554" s="1"/>
      <c r="H5554" s="1"/>
      <c r="K5554">
        <v>-1.0088495090945349</v>
      </c>
      <c r="L5554">
        <v>-0.52404033981364051</v>
      </c>
      <c r="M5554">
        <v>-9.1385782572039692E-2</v>
      </c>
      <c r="N5554">
        <v>-1.4353209517187774E-2</v>
      </c>
      <c r="O5554">
        <v>5.068049679676526</v>
      </c>
      <c r="P5554">
        <v>4.3801030910185803</v>
      </c>
      <c r="Q5554">
        <v>0.68794658865794589</v>
      </c>
      <c r="ID5554">
        <v>-0.68982217825101433</v>
      </c>
      <c r="IE5554">
        <v>0.27752025728745794</v>
      </c>
    </row>
    <row r="5555" spans="7:239" ht="15.6" x14ac:dyDescent="0.3">
      <c r="G5555" s="1"/>
      <c r="H5555" s="1"/>
      <c r="K5555">
        <v>-0.20054231679482024</v>
      </c>
      <c r="L5555">
        <v>1.0076709382825009</v>
      </c>
      <c r="M5555">
        <v>-1.8165956759549982E-2</v>
      </c>
      <c r="N5555">
        <v>2.6891911675432124E-2</v>
      </c>
      <c r="O5555">
        <v>-0.41823335122194472</v>
      </c>
      <c r="P5555">
        <v>0.87069083520831536</v>
      </c>
      <c r="Q5555">
        <v>-1.2889241864302601</v>
      </c>
      <c r="ID5555">
        <v>0.36583315358996404</v>
      </c>
      <c r="IE5555">
        <v>-1.2692720982688575</v>
      </c>
    </row>
    <row r="5556" spans="7:239" ht="15.6" x14ac:dyDescent="0.3">
      <c r="G5556" s="1"/>
      <c r="H5556" s="1"/>
      <c r="K5556">
        <v>1.347395932772502</v>
      </c>
      <c r="L5556">
        <v>0.35126350332697592</v>
      </c>
      <c r="M5556">
        <v>0.12205272505045175</v>
      </c>
      <c r="N5556">
        <v>9.8428462068961085E-3</v>
      </c>
      <c r="O5556">
        <v>-6.3217295195842453</v>
      </c>
      <c r="P5556">
        <v>-5.8499637822688122</v>
      </c>
      <c r="Q5556">
        <v>-0.47176573731543298</v>
      </c>
      <c r="ID5556">
        <v>-0.73174751995063547</v>
      </c>
      <c r="IE5556">
        <v>0.6902265231734277</v>
      </c>
    </row>
    <row r="5557" spans="7:239" ht="15.6" x14ac:dyDescent="0.3">
      <c r="G5557" s="1"/>
      <c r="H5557" s="1"/>
      <c r="K5557">
        <v>1.0647246829438008</v>
      </c>
      <c r="L5557">
        <v>-0.14400065270651374</v>
      </c>
      <c r="M5557">
        <v>9.6447188106297099E-2</v>
      </c>
      <c r="N5557">
        <v>-3.5004150367013709E-3</v>
      </c>
      <c r="O5557">
        <v>-4.4549210671956292</v>
      </c>
      <c r="P5557">
        <v>-4.62269529082847</v>
      </c>
      <c r="Q5557">
        <v>0.16777422363284122</v>
      </c>
      <c r="ID5557">
        <v>-1.0998740996763903</v>
      </c>
      <c r="IE5557">
        <v>-1.3815024995557834</v>
      </c>
    </row>
    <row r="5558" spans="7:239" ht="15.6" x14ac:dyDescent="0.3">
      <c r="G5558" s="1"/>
      <c r="H5558" s="1"/>
      <c r="K5558">
        <v>0.35843979593008501</v>
      </c>
      <c r="L5558">
        <v>-1.1861416174100297</v>
      </c>
      <c r="M5558">
        <v>3.2468966838703768E-2</v>
      </c>
      <c r="N5558">
        <v>-3.1614330997005793E-2</v>
      </c>
      <c r="O5558">
        <v>-4.0962532535798291E-2</v>
      </c>
      <c r="P5558">
        <v>-1.5562313743965122</v>
      </c>
      <c r="Q5558">
        <v>1.5152688418607139</v>
      </c>
      <c r="ID5558">
        <v>-1.0053033747292237</v>
      </c>
      <c r="IE5558">
        <v>0.30857524601492975</v>
      </c>
    </row>
    <row r="5559" spans="7:239" ht="15.6" x14ac:dyDescent="0.3">
      <c r="G5559" s="1"/>
      <c r="H5559" s="1"/>
      <c r="K5559">
        <v>0.42163746383670675</v>
      </c>
      <c r="L5559">
        <v>6.8511104964028458E-2</v>
      </c>
      <c r="M5559">
        <v>3.8193674326104966E-2</v>
      </c>
      <c r="N5559">
        <v>1.9722850129031558E-3</v>
      </c>
      <c r="O5559">
        <v>-1.9251467537177254</v>
      </c>
      <c r="P5559">
        <v>-1.8306155100357364</v>
      </c>
      <c r="Q5559">
        <v>-9.4531243681988841E-2</v>
      </c>
      <c r="ID5559">
        <v>1.0872903389092783</v>
      </c>
      <c r="IE5559">
        <v>-0.90543749432331067</v>
      </c>
    </row>
    <row r="5560" spans="7:239" ht="15.6" x14ac:dyDescent="0.3">
      <c r="G5560" s="1"/>
      <c r="H5560" s="1"/>
      <c r="K5560">
        <v>-1.1703496959690984</v>
      </c>
      <c r="L5560">
        <v>0.58615416306315826</v>
      </c>
      <c r="M5560">
        <v>-0.10601514089557104</v>
      </c>
      <c r="N5560">
        <v>1.5294423440513964E-2</v>
      </c>
      <c r="O5560">
        <v>4.3482266470834654</v>
      </c>
      <c r="P5560">
        <v>5.0812854391809443</v>
      </c>
      <c r="Q5560">
        <v>-0.73305879209747871</v>
      </c>
      <c r="ID5560">
        <v>-0.58171988968120703</v>
      </c>
      <c r="IE5560">
        <v>-0.70093191098183172</v>
      </c>
    </row>
    <row r="5561" spans="7:239" ht="15.6" x14ac:dyDescent="0.3">
      <c r="G5561" s="1"/>
      <c r="H5561" s="1"/>
      <c r="K5561">
        <v>1.8110686282759199</v>
      </c>
      <c r="L5561">
        <v>9.5030429497608399E-2</v>
      </c>
      <c r="M5561">
        <v>0.16405412541183736</v>
      </c>
      <c r="N5561">
        <v>3.1411493962188652E-3</v>
      </c>
      <c r="O5561">
        <v>-8.0136375635145232</v>
      </c>
      <c r="P5561">
        <v>-7.8630828733592626</v>
      </c>
      <c r="Q5561">
        <v>-0.15055469015526005</v>
      </c>
      <c r="ID5561">
        <v>-0.57822936062512131</v>
      </c>
      <c r="IE5561">
        <v>-0.44514436506571703</v>
      </c>
    </row>
    <row r="5562" spans="7:239" ht="15.6" x14ac:dyDescent="0.3">
      <c r="G5562" s="1"/>
      <c r="H5562" s="1"/>
      <c r="K5562">
        <v>0.23642445943216256</v>
      </c>
      <c r="L5562">
        <v>-1.7379677231856578</v>
      </c>
      <c r="M5562">
        <v>2.1416310410629382E-2</v>
      </c>
      <c r="N5562">
        <v>-4.641767563910721E-2</v>
      </c>
      <c r="O5562">
        <v>1.198310656590529</v>
      </c>
      <c r="P5562">
        <v>-1.0264796644255234</v>
      </c>
      <c r="Q5562">
        <v>2.2247903210160525</v>
      </c>
      <c r="ID5562">
        <v>1.1618524482023969</v>
      </c>
      <c r="IE5562">
        <v>0.25440103316218882</v>
      </c>
    </row>
    <row r="5563" spans="7:239" ht="15.6" x14ac:dyDescent="0.3">
      <c r="G5563" s="1"/>
      <c r="H5563" s="1"/>
      <c r="K5563">
        <v>-1.7245337308950823</v>
      </c>
      <c r="L5563">
        <v>-0.1416417887882041</v>
      </c>
      <c r="M5563">
        <v>-0.15621543465999604</v>
      </c>
      <c r="N5563">
        <v>-4.359531593159661E-3</v>
      </c>
      <c r="O5563">
        <v>7.696327439897015</v>
      </c>
      <c r="P5563">
        <v>7.4873759239263666</v>
      </c>
      <c r="Q5563">
        <v>0.20895151597064876</v>
      </c>
      <c r="ID5563">
        <v>-2.4905697968879568</v>
      </c>
      <c r="IE5563">
        <v>-3.2561379086009645</v>
      </c>
    </row>
    <row r="5564" spans="7:239" ht="15.6" x14ac:dyDescent="0.3">
      <c r="G5564" s="1"/>
      <c r="H5564" s="1"/>
      <c r="K5564">
        <v>0.55967537896209107</v>
      </c>
      <c r="L5564">
        <v>-0.18539485940487077</v>
      </c>
      <c r="M5564">
        <v>5.0697722536098166E-2</v>
      </c>
      <c r="N5564">
        <v>-4.77482052472873E-3</v>
      </c>
      <c r="O5564">
        <v>-2.2010759156105908</v>
      </c>
      <c r="P5564">
        <v>-2.4299321506921969</v>
      </c>
      <c r="Q5564">
        <v>0.22885623508160624</v>
      </c>
      <c r="ID5564">
        <v>0.17436292102120604</v>
      </c>
      <c r="IE5564">
        <v>0.37763426729470456</v>
      </c>
    </row>
    <row r="5565" spans="7:239" ht="15.6" x14ac:dyDescent="0.3">
      <c r="G5565" s="1"/>
      <c r="H5565" s="1"/>
      <c r="K5565">
        <v>1.352462365190489</v>
      </c>
      <c r="L5565">
        <v>-2.407291877154742</v>
      </c>
      <c r="M5565">
        <v>0.12251166356129232</v>
      </c>
      <c r="N5565">
        <v>-6.3955102926421675E-2</v>
      </c>
      <c r="O5565">
        <v>-2.8066047586125</v>
      </c>
      <c r="P5565">
        <v>-5.871960617370986</v>
      </c>
      <c r="Q5565">
        <v>3.0653558587584859</v>
      </c>
      <c r="ID5565">
        <v>0.6720007504414186</v>
      </c>
      <c r="IE5565">
        <v>-0.32418135961649769</v>
      </c>
    </row>
    <row r="5566" spans="7:239" ht="15.6" x14ac:dyDescent="0.3">
      <c r="G5566" s="1"/>
      <c r="H5566" s="1"/>
      <c r="K5566">
        <v>0.67386021880522073</v>
      </c>
      <c r="L5566">
        <v>-0.32822715708270528</v>
      </c>
      <c r="M5566">
        <v>6.1041060023859804E-2</v>
      </c>
      <c r="N5566">
        <v>-8.5582592065305187E-3</v>
      </c>
      <c r="O5566">
        <v>-2.5154906115082105</v>
      </c>
      <c r="P5566">
        <v>-2.9256863394346215</v>
      </c>
      <c r="Q5566">
        <v>0.41019572792641101</v>
      </c>
      <c r="ID5566">
        <v>1.2799157844862283</v>
      </c>
      <c r="IE5566">
        <v>0.15886226717968291</v>
      </c>
    </row>
    <row r="5567" spans="7:239" ht="15.6" x14ac:dyDescent="0.3">
      <c r="G5567" s="1"/>
      <c r="H5567" s="1"/>
      <c r="K5567">
        <v>-1.0212355488972686</v>
      </c>
      <c r="L5567">
        <v>-0.51369633677542381</v>
      </c>
      <c r="M5567">
        <v>-9.250776154921854E-2</v>
      </c>
      <c r="N5567">
        <v>-1.4080571677228402E-2</v>
      </c>
      <c r="O5567">
        <v>5.1087584380387101</v>
      </c>
      <c r="P5567">
        <v>4.4338793289374809</v>
      </c>
      <c r="Q5567">
        <v>0.67487910910122939</v>
      </c>
      <c r="ID5567">
        <v>7.2527422079159937E-2</v>
      </c>
      <c r="IE5567">
        <v>0.52738001910686461</v>
      </c>
    </row>
    <row r="5568" spans="7:239" ht="15.6" x14ac:dyDescent="0.3">
      <c r="G5568" s="1"/>
      <c r="H5568" s="1"/>
      <c r="K5568">
        <v>-1.6404621414955112</v>
      </c>
      <c r="L5568">
        <v>-1.0103092022633724</v>
      </c>
      <c r="M5568">
        <v>-0.14859988058568163</v>
      </c>
      <c r="N5568">
        <v>-2.7571191528323716E-2</v>
      </c>
      <c r="O5568">
        <v>8.443845812737008</v>
      </c>
      <c r="P5568">
        <v>7.1223638727965497</v>
      </c>
      <c r="Q5568">
        <v>1.3214819399404589</v>
      </c>
      <c r="ID5568">
        <v>-0.97977210480579424</v>
      </c>
      <c r="IE5568">
        <v>-0.59303702218092091</v>
      </c>
    </row>
    <row r="5569" spans="7:239" ht="15.6" x14ac:dyDescent="0.3">
      <c r="G5569" s="1"/>
      <c r="H5569" s="1"/>
      <c r="K5569">
        <v>2.2854852806486061</v>
      </c>
      <c r="L5569">
        <v>-5.3212687727369277E-2</v>
      </c>
      <c r="M5569">
        <v>0.20702875805174151</v>
      </c>
      <c r="N5569">
        <v>-6.6794009603591024E-4</v>
      </c>
      <c r="O5569">
        <v>-9.8908345604019523</v>
      </c>
      <c r="P5569">
        <v>-9.9228488015335614</v>
      </c>
      <c r="Q5569">
        <v>3.2014241131609743E-2</v>
      </c>
      <c r="ID5569">
        <v>-1.1594941940724037</v>
      </c>
      <c r="IE5569">
        <v>1.8057620548591835</v>
      </c>
    </row>
    <row r="5570" spans="7:239" ht="15.6" x14ac:dyDescent="0.3">
      <c r="G5570" s="1"/>
      <c r="H5570" s="1"/>
      <c r="K5570">
        <v>0.62064305567094258</v>
      </c>
      <c r="L5570">
        <v>0.63707757302508028</v>
      </c>
      <c r="M5570">
        <v>5.622042815017745E-2</v>
      </c>
      <c r="N5570">
        <v>1.7248940103937647E-2</v>
      </c>
      <c r="O5570">
        <v>-3.5213727773393337</v>
      </c>
      <c r="P5570">
        <v>-2.6946343751541399</v>
      </c>
      <c r="Q5570">
        <v>-0.82673840218519401</v>
      </c>
      <c r="ID5570">
        <v>-3.8335041474662115E-2</v>
      </c>
      <c r="IE5570">
        <v>-0.74370163646183041</v>
      </c>
    </row>
    <row r="5571" spans="7:239" ht="15.6" x14ac:dyDescent="0.3">
      <c r="G5571" s="1"/>
      <c r="H5571" s="1"/>
      <c r="K5571">
        <v>0.27663174296664478</v>
      </c>
      <c r="L5571">
        <v>0.74549398119920918</v>
      </c>
      <c r="M5571">
        <v>2.5058453304857856E-2</v>
      </c>
      <c r="N5571">
        <v>2.0035662180914425E-2</v>
      </c>
      <c r="O5571">
        <v>-2.1613523358546156</v>
      </c>
      <c r="P5571">
        <v>-1.2010468771794958</v>
      </c>
      <c r="Q5571">
        <v>-0.96030545867511974</v>
      </c>
      <c r="ID5571">
        <v>0.74355408943647627</v>
      </c>
      <c r="IE5571">
        <v>0.69723683172045758</v>
      </c>
    </row>
    <row r="5572" spans="7:239" ht="15.6" x14ac:dyDescent="0.3">
      <c r="G5572" s="1"/>
      <c r="H5572" s="1"/>
      <c r="K5572">
        <v>0.36432619930152654</v>
      </c>
      <c r="L5572">
        <v>1.2330037690342892</v>
      </c>
      <c r="M5572">
        <v>3.3002181727331395E-2</v>
      </c>
      <c r="N5572">
        <v>3.3107004907034977E-2</v>
      </c>
      <c r="O5572">
        <v>-3.1686006791444541</v>
      </c>
      <c r="P5572">
        <v>-1.5817882620886856</v>
      </c>
      <c r="Q5572">
        <v>-1.5868124170557683</v>
      </c>
      <c r="ID5572">
        <v>-1.0620239418728461</v>
      </c>
      <c r="IE5572">
        <v>-0.2838528993300149</v>
      </c>
    </row>
    <row r="5573" spans="7:239" ht="15.6" x14ac:dyDescent="0.3">
      <c r="G5573" s="1"/>
      <c r="H5573" s="1"/>
      <c r="K5573">
        <v>0.68389221389229049</v>
      </c>
      <c r="L5573">
        <v>0.76782575115661755</v>
      </c>
      <c r="M5573">
        <v>6.194979984434458E-2</v>
      </c>
      <c r="N5573">
        <v>2.0767758054950607E-2</v>
      </c>
      <c r="O5573">
        <v>-3.9646367393155497</v>
      </c>
      <c r="P5573">
        <v>-2.9692420653321294</v>
      </c>
      <c r="Q5573">
        <v>-0.99539467398342019</v>
      </c>
      <c r="ID5573">
        <v>-1.1339425381869708</v>
      </c>
      <c r="IE5573">
        <v>-0.18228286343505329</v>
      </c>
    </row>
    <row r="5574" spans="7:239" ht="15.6" x14ac:dyDescent="0.3">
      <c r="G5574" s="1"/>
      <c r="H5574" s="1"/>
      <c r="K5574">
        <v>0.14072656089403732</v>
      </c>
      <c r="L5574">
        <v>0.24922449622593237</v>
      </c>
      <c r="M5574">
        <v>1.2747596921086776E-2</v>
      </c>
      <c r="N5574">
        <v>6.71403120445172E-3</v>
      </c>
      <c r="O5574">
        <v>-0.93279211612295654</v>
      </c>
      <c r="P5574">
        <v>-0.61098988382679331</v>
      </c>
      <c r="Q5574">
        <v>-0.32180223229616323</v>
      </c>
      <c r="ID5574">
        <v>-1.0017831627605476</v>
      </c>
      <c r="IE5574">
        <v>4.769913414673585E-2</v>
      </c>
    </row>
    <row r="5575" spans="7:239" ht="15.6" x14ac:dyDescent="0.3">
      <c r="G5575" s="1"/>
      <c r="H5575" s="1"/>
      <c r="K5575">
        <v>9.0206803356389878E-2</v>
      </c>
      <c r="L5575">
        <v>1.8276781713995665</v>
      </c>
      <c r="M5575">
        <v>8.1713072601330011E-3</v>
      </c>
      <c r="N5575">
        <v>4.8925694356203718E-2</v>
      </c>
      <c r="O5575">
        <v>-2.7366483738371667</v>
      </c>
      <c r="P5575">
        <v>-0.39164919509833862</v>
      </c>
      <c r="Q5575">
        <v>-2.3449991787388282</v>
      </c>
      <c r="ID5575">
        <v>-8.3213415557347348E-2</v>
      </c>
      <c r="IE5575">
        <v>-7.4649206610211738E-2</v>
      </c>
    </row>
    <row r="5576" spans="7:239" ht="15.6" x14ac:dyDescent="0.3">
      <c r="G5576" s="1"/>
      <c r="H5576" s="1"/>
      <c r="K5576">
        <v>0.34336189483224611</v>
      </c>
      <c r="L5576">
        <v>0.49772030781391019</v>
      </c>
      <c r="M5576">
        <v>3.1103147874677581E-2</v>
      </c>
      <c r="N5576">
        <v>1.3429037046569262E-2</v>
      </c>
      <c r="O5576">
        <v>-2.1344191113054309</v>
      </c>
      <c r="P5576">
        <v>-1.4907679325160759</v>
      </c>
      <c r="Q5576">
        <v>-0.64365117878935507</v>
      </c>
      <c r="ID5576">
        <v>-1.2429639043712586</v>
      </c>
      <c r="IE5576">
        <v>0.50615117115835839</v>
      </c>
    </row>
    <row r="5577" spans="7:239" ht="15.6" x14ac:dyDescent="0.3">
      <c r="G5577" s="1"/>
      <c r="H5577" s="1"/>
      <c r="K5577">
        <v>6.7735530155937057E-2</v>
      </c>
      <c r="L5577">
        <v>-0.15212492993570748</v>
      </c>
      <c r="M5577">
        <v>6.1357659149658744E-3</v>
      </c>
      <c r="N5577">
        <v>-4.0474021601258096E-3</v>
      </c>
      <c r="O5577">
        <v>-0.10009487559550453</v>
      </c>
      <c r="P5577">
        <v>-0.29408608750187815</v>
      </c>
      <c r="Q5577">
        <v>0.19399121190637361</v>
      </c>
      <c r="ID5577">
        <v>-1.1227265576916337</v>
      </c>
      <c r="IE5577">
        <v>-0.97328116692025624</v>
      </c>
    </row>
    <row r="5578" spans="7:239" ht="15.6" x14ac:dyDescent="0.3">
      <c r="G5578" s="1"/>
      <c r="H5578" s="1"/>
      <c r="K5578">
        <v>-1.1517696191132847</v>
      </c>
      <c r="L5578">
        <v>0.63825228141983337</v>
      </c>
      <c r="M5578">
        <v>-0.10433208029197207</v>
      </c>
      <c r="N5578">
        <v>1.6694347455360654E-2</v>
      </c>
      <c r="O5578">
        <v>4.2004597836091442</v>
      </c>
      <c r="P5578">
        <v>5.000616666153979</v>
      </c>
      <c r="Q5578">
        <v>-0.80015688254483475</v>
      </c>
      <c r="ID5578">
        <v>-0.8003355820309378</v>
      </c>
      <c r="IE5578">
        <v>-1.5541019387367052</v>
      </c>
    </row>
    <row r="5579" spans="7:239" ht="15.6" x14ac:dyDescent="0.3">
      <c r="G5579" s="1"/>
      <c r="H5579" s="1"/>
      <c r="K5579">
        <v>-1.4217608225670813</v>
      </c>
      <c r="L5579">
        <v>1.7179360678964295</v>
      </c>
      <c r="M5579">
        <v>-0.12878900592138223</v>
      </c>
      <c r="N5579">
        <v>4.5489856501732429E-2</v>
      </c>
      <c r="O5579">
        <v>3.9925123097195927</v>
      </c>
      <c r="P5579">
        <v>6.1728324368264573</v>
      </c>
      <c r="Q5579">
        <v>-2.1803201271068646</v>
      </c>
      <c r="ID5579">
        <v>-0.71053485089318702</v>
      </c>
      <c r="IE5579">
        <v>-7.6143930319523892E-2</v>
      </c>
    </row>
    <row r="5580" spans="7:239" ht="15.6" x14ac:dyDescent="0.3">
      <c r="G5580" s="1"/>
      <c r="H5580" s="1"/>
      <c r="K5580">
        <v>-0.48317839645878818</v>
      </c>
      <c r="L5580">
        <v>-0.87157415908906755</v>
      </c>
      <c r="M5580">
        <v>-4.3768307843971982E-2</v>
      </c>
      <c r="N5580">
        <v>-2.3476976136654421E-2</v>
      </c>
      <c r="O5580">
        <v>3.2230536077948031</v>
      </c>
      <c r="P5580">
        <v>2.097806629000623</v>
      </c>
      <c r="Q5580">
        <v>1.1252469787941799</v>
      </c>
      <c r="ID5580">
        <v>0.42313110818217592</v>
      </c>
      <c r="IE5580">
        <v>1.0679058307676947</v>
      </c>
    </row>
    <row r="5581" spans="7:239" ht="15.6" x14ac:dyDescent="0.3">
      <c r="G5581" s="1"/>
      <c r="H5581" s="1"/>
      <c r="K5581">
        <v>1.2776145185326806</v>
      </c>
      <c r="L5581">
        <v>-0.85540612315140707</v>
      </c>
      <c r="M5581">
        <v>0.11573163444991878</v>
      </c>
      <c r="N5581">
        <v>-2.2462254984024869E-2</v>
      </c>
      <c r="O5581">
        <v>-4.4703835301065764</v>
      </c>
      <c r="P5581">
        <v>-5.5469951180110302</v>
      </c>
      <c r="Q5581">
        <v>1.076611587904454</v>
      </c>
      <c r="ID5581">
        <v>0.34932556632398609</v>
      </c>
      <c r="IE5581">
        <v>-1.0024691723560506</v>
      </c>
    </row>
    <row r="5582" spans="7:239" ht="15.6" x14ac:dyDescent="0.3">
      <c r="G5582" s="1"/>
      <c r="H5582" s="1"/>
      <c r="K5582">
        <v>0.62570410265013077</v>
      </c>
      <c r="L5582">
        <v>0.74395737045659849</v>
      </c>
      <c r="M5582">
        <v>5.6678878825583021E-2</v>
      </c>
      <c r="N5582">
        <v>2.0109968374806032E-2</v>
      </c>
      <c r="O5582">
        <v>-3.6804747687424713</v>
      </c>
      <c r="P5582">
        <v>-2.7166078283971595</v>
      </c>
      <c r="Q5582">
        <v>-0.96386694034531162</v>
      </c>
      <c r="ID5582">
        <v>-0.83293294109765881</v>
      </c>
      <c r="IE5582">
        <v>0.46858254364234397</v>
      </c>
    </row>
    <row r="5583" spans="7:239" ht="15.6" x14ac:dyDescent="0.3">
      <c r="G5583" s="1"/>
      <c r="H5583" s="1"/>
      <c r="K5583">
        <v>1.2398676472719017</v>
      </c>
      <c r="L5583">
        <v>-0.61698111685732893</v>
      </c>
      <c r="M5583">
        <v>0.11231236592798796</v>
      </c>
      <c r="N5583">
        <v>-1.6096151860317785E-2</v>
      </c>
      <c r="O5583">
        <v>-4.6116247493059159</v>
      </c>
      <c r="P5583">
        <v>-5.3831102313206358</v>
      </c>
      <c r="Q5583">
        <v>0.77148548201471956</v>
      </c>
      <c r="ID5583">
        <v>-1.2751784984875247</v>
      </c>
      <c r="IE5583">
        <v>-0.79637040544601889</v>
      </c>
    </row>
    <row r="5584" spans="7:239" ht="15.6" x14ac:dyDescent="0.3">
      <c r="G5584" s="1"/>
      <c r="H5584" s="1"/>
      <c r="K5584">
        <v>0.28155697042075789</v>
      </c>
      <c r="L5584">
        <v>-1.2279773237852425</v>
      </c>
      <c r="M5584">
        <v>2.550460088304659E-2</v>
      </c>
      <c r="N5584">
        <v>-3.2758981595234708E-2</v>
      </c>
      <c r="O5584">
        <v>0.34770108091849483</v>
      </c>
      <c r="P5584">
        <v>-1.2224306453245508</v>
      </c>
      <c r="Q5584">
        <v>1.5701317262430456</v>
      </c>
      <c r="ID5584">
        <v>1.5755281032864552</v>
      </c>
      <c r="IE5584">
        <v>2.7182557067715054</v>
      </c>
    </row>
    <row r="5585" spans="7:239" ht="15.6" x14ac:dyDescent="0.3">
      <c r="G5585" s="1"/>
      <c r="H5585" s="1"/>
      <c r="K5585">
        <v>-0.75909297566407863</v>
      </c>
      <c r="L5585">
        <v>-3.3720905143794333E-2</v>
      </c>
      <c r="M5585">
        <v>-6.8761797473898281E-2</v>
      </c>
      <c r="N5585">
        <v>-1.1531171094671911E-3</v>
      </c>
      <c r="O5585">
        <v>3.3510084923056112</v>
      </c>
      <c r="P5585">
        <v>3.2957398096579342</v>
      </c>
      <c r="Q5585">
        <v>5.5268682647676794E-2</v>
      </c>
      <c r="ID5585">
        <v>0.81611967646910399</v>
      </c>
      <c r="IE5585">
        <v>-8.7045665703841826E-2</v>
      </c>
    </row>
    <row r="5586" spans="7:239" ht="15.6" x14ac:dyDescent="0.3">
      <c r="G5586" s="1"/>
      <c r="H5586" s="1"/>
      <c r="K5586">
        <v>0.17791460587916921</v>
      </c>
      <c r="L5586">
        <v>0.35822297052340313</v>
      </c>
      <c r="M5586">
        <v>1.6116244635789725E-2</v>
      </c>
      <c r="N5586">
        <v>9.6423627044070117E-3</v>
      </c>
      <c r="O5586">
        <v>-1.2346051262644608</v>
      </c>
      <c r="P5586">
        <v>-0.77244852490251681</v>
      </c>
      <c r="Q5586">
        <v>-0.46215660136194392</v>
      </c>
      <c r="ID5586">
        <v>-0.11801645981995446</v>
      </c>
      <c r="IE5586">
        <v>1.3498505011640998</v>
      </c>
    </row>
    <row r="5587" spans="7:239" ht="15.6" x14ac:dyDescent="0.3">
      <c r="G5587" s="1"/>
      <c r="H5587" s="1"/>
      <c r="K5587">
        <v>0.39905834908215387</v>
      </c>
      <c r="L5587">
        <v>-0.31117173324753561</v>
      </c>
      <c r="M5587">
        <v>3.6148364244643301E-2</v>
      </c>
      <c r="N5587">
        <v>-8.1928343000657166E-3</v>
      </c>
      <c r="O5587">
        <v>-1.3399032067683017</v>
      </c>
      <c r="P5587">
        <v>-1.7325841887758944</v>
      </c>
      <c r="Q5587">
        <v>0.39268098200759266</v>
      </c>
      <c r="ID5587">
        <v>1.7384746477297988</v>
      </c>
      <c r="IE5587">
        <v>-3.5953499445116027E-2</v>
      </c>
    </row>
    <row r="5588" spans="7:239" ht="15.6" x14ac:dyDescent="0.3">
      <c r="G5588" s="1"/>
      <c r="H5588" s="1"/>
      <c r="K5588">
        <v>0.23348109873732756</v>
      </c>
      <c r="L5588">
        <v>0.63761721443776331</v>
      </c>
      <c r="M5588">
        <v>2.1149688562608959E-2</v>
      </c>
      <c r="N5588">
        <v>1.7135368282369057E-2</v>
      </c>
      <c r="O5588">
        <v>-1.8349954566982862</v>
      </c>
      <c r="P5588">
        <v>-1.0137005302125321</v>
      </c>
      <c r="Q5588">
        <v>-0.82129492648575408</v>
      </c>
      <c r="ID5588">
        <v>-1.3683294460658493</v>
      </c>
      <c r="IE5588">
        <v>-0.90427070019838951</v>
      </c>
    </row>
    <row r="5589" spans="7:239" ht="15.6" x14ac:dyDescent="0.3">
      <c r="G5589" s="1"/>
      <c r="H5589" s="1"/>
      <c r="K5589">
        <v>-1.1729680804784122</v>
      </c>
      <c r="L5589">
        <v>1.6627375862168234</v>
      </c>
      <c r="M5589">
        <v>-0.10625232504970014</v>
      </c>
      <c r="N5589">
        <v>4.4095390979081821E-2</v>
      </c>
      <c r="O5589">
        <v>2.9791699692053841</v>
      </c>
      <c r="P5589">
        <v>5.0926536303525038</v>
      </c>
      <c r="Q5589">
        <v>-2.1134836611471197</v>
      </c>
      <c r="ID5589">
        <v>1.2106974098856009</v>
      </c>
      <c r="IE5589">
        <v>0.59533754977489728</v>
      </c>
    </row>
    <row r="5590" spans="7:239" ht="15.6" x14ac:dyDescent="0.3">
      <c r="G5590" s="1"/>
      <c r="H5590" s="1"/>
      <c r="K5590">
        <v>-0.80487282230949408</v>
      </c>
      <c r="L5590">
        <v>-1.2083646917077404</v>
      </c>
      <c r="M5590">
        <v>-7.2908726301245536E-2</v>
      </c>
      <c r="N5590">
        <v>-3.259349536542424E-2</v>
      </c>
      <c r="O5590">
        <v>5.0567013185801031</v>
      </c>
      <c r="P5590">
        <v>3.4945013157005076</v>
      </c>
      <c r="Q5590">
        <v>1.5622000028795953</v>
      </c>
      <c r="ID5590">
        <v>0.1304510272090075</v>
      </c>
      <c r="IE5590">
        <v>-2.9082226212099188E-2</v>
      </c>
    </row>
    <row r="5591" spans="7:239" ht="15.6" x14ac:dyDescent="0.3">
      <c r="G5591" s="1"/>
      <c r="H5591" s="1"/>
      <c r="K5591">
        <v>0.13893809395961729</v>
      </c>
      <c r="L5591">
        <v>-0.78951347963277863</v>
      </c>
      <c r="M5591">
        <v>1.2585590151065267E-2</v>
      </c>
      <c r="N5591">
        <v>-2.1075914244251238E-2</v>
      </c>
      <c r="O5591">
        <v>0.40693961092905884</v>
      </c>
      <c r="P5591">
        <v>-0.60322493030595692</v>
      </c>
      <c r="Q5591">
        <v>1.0101645412350158</v>
      </c>
      <c r="ID5591">
        <v>-1.2397361825782967</v>
      </c>
      <c r="IE5591">
        <v>1.2911595467664296</v>
      </c>
    </row>
    <row r="5592" spans="7:239" ht="15.6" x14ac:dyDescent="0.3">
      <c r="G5592" s="1"/>
      <c r="H5592" s="1"/>
      <c r="K5592">
        <v>1.8563798547554573</v>
      </c>
      <c r="L5592">
        <v>-0.12936392354088908</v>
      </c>
      <c r="M5592">
        <v>0.16815860467638885</v>
      </c>
      <c r="N5592">
        <v>-2.8470906688933214E-3</v>
      </c>
      <c r="O5592">
        <v>-7.9233492684094147</v>
      </c>
      <c r="P5592">
        <v>-8.0598097799709283</v>
      </c>
      <c r="Q5592">
        <v>0.13646051156151365</v>
      </c>
      <c r="ID5592">
        <v>0.68113500252730097</v>
      </c>
      <c r="IE5592">
        <v>1.5528136411951399</v>
      </c>
    </row>
    <row r="5593" spans="7:239" ht="15.6" x14ac:dyDescent="0.3">
      <c r="G5593" s="1"/>
      <c r="H5593" s="1"/>
      <c r="K5593">
        <v>1.9444387044702911</v>
      </c>
      <c r="L5593">
        <v>1.523670136313799</v>
      </c>
      <c r="M5593">
        <v>0.17613534136609232</v>
      </c>
      <c r="N5593">
        <v>4.1405640080483967E-2</v>
      </c>
      <c r="O5593">
        <v>-10.426697659520817</v>
      </c>
      <c r="P5593">
        <v>-8.4421332448191837</v>
      </c>
      <c r="Q5593">
        <v>-1.984564414701633</v>
      </c>
      <c r="ID5593">
        <v>1.0254758661556449</v>
      </c>
      <c r="IE5593">
        <v>0.38535001150608089</v>
      </c>
    </row>
    <row r="5594" spans="7:239" ht="15.6" x14ac:dyDescent="0.3">
      <c r="G5594" s="1"/>
      <c r="H5594" s="1"/>
      <c r="K5594">
        <v>-1.169727593642975</v>
      </c>
      <c r="L5594">
        <v>-0.5524541834139145</v>
      </c>
      <c r="M5594">
        <v>-0.10595878828063672</v>
      </c>
      <c r="N5594">
        <v>-1.5166556734201055E-2</v>
      </c>
      <c r="O5594">
        <v>5.8055146344230888</v>
      </c>
      <c r="P5594">
        <v>5.0785844691184927</v>
      </c>
      <c r="Q5594">
        <v>0.72693016530459631</v>
      </c>
      <c r="ID5594">
        <v>1.0495995198220871</v>
      </c>
      <c r="IE5594">
        <v>1.032575421640284</v>
      </c>
    </row>
    <row r="5595" spans="7:239" ht="15.6" x14ac:dyDescent="0.3">
      <c r="G5595" s="1"/>
      <c r="H5595" s="1"/>
      <c r="K5595">
        <v>0.83656324835525608</v>
      </c>
      <c r="L5595">
        <v>0.42104036752350249</v>
      </c>
      <c r="M5595">
        <v>7.5779376837451465E-2</v>
      </c>
      <c r="N5595">
        <v>1.1540687881786046E-2</v>
      </c>
      <c r="O5595">
        <v>-4.1852340114631259</v>
      </c>
      <c r="P5595">
        <v>-3.6320910471990349</v>
      </c>
      <c r="Q5595">
        <v>-0.55314296426409093</v>
      </c>
      <c r="ID5595">
        <v>0.62178536814316032</v>
      </c>
      <c r="IE5595">
        <v>-0.24597388551043123</v>
      </c>
    </row>
    <row r="5596" spans="7:239" ht="15.6" x14ac:dyDescent="0.3">
      <c r="G5596" s="1"/>
      <c r="H5596" s="1"/>
      <c r="K5596">
        <v>0.22481564704848306</v>
      </c>
      <c r="L5596">
        <v>-0.87560044753557109</v>
      </c>
      <c r="M5596">
        <v>2.0364735924196117E-2</v>
      </c>
      <c r="N5596">
        <v>-2.3350604626663721E-2</v>
      </c>
      <c r="O5596">
        <v>0.1431121161844211</v>
      </c>
      <c r="P5596">
        <v>-0.97607790029080488</v>
      </c>
      <c r="Q5596">
        <v>1.119190016475226</v>
      </c>
      <c r="ID5596">
        <v>0.29566368910884577</v>
      </c>
      <c r="IE5596">
        <v>0.65662857112432982</v>
      </c>
    </row>
    <row r="5597" spans="7:239" ht="15.6" x14ac:dyDescent="0.3">
      <c r="G5597" s="1"/>
      <c r="H5597" s="1"/>
      <c r="K5597">
        <v>-0.1616249302308464</v>
      </c>
      <c r="L5597">
        <v>2.2284247621154711</v>
      </c>
      <c r="M5597">
        <v>-1.4640658095332593E-2</v>
      </c>
      <c r="N5597">
        <v>5.9563602666054205E-2</v>
      </c>
      <c r="O5597">
        <v>-2.1531481466141842</v>
      </c>
      <c r="P5597">
        <v>0.70172394406493721</v>
      </c>
      <c r="Q5597">
        <v>-2.8548720906791214</v>
      </c>
      <c r="ID5597">
        <v>0.65243853231299631</v>
      </c>
      <c r="IE5597">
        <v>9.0951056827813737E-2</v>
      </c>
    </row>
    <row r="5598" spans="7:239" ht="15.6" x14ac:dyDescent="0.3">
      <c r="G5598" s="1"/>
      <c r="H5598" s="1"/>
      <c r="K5598">
        <v>-0.99305555171079485</v>
      </c>
      <c r="L5598">
        <v>-1.3001393609891869</v>
      </c>
      <c r="M5598">
        <v>-8.9955100252812559E-2</v>
      </c>
      <c r="N5598">
        <v>-3.5110962411850945E-2</v>
      </c>
      <c r="O5598">
        <v>5.9943924781426681</v>
      </c>
      <c r="P5598">
        <v>4.3115307609214728</v>
      </c>
      <c r="Q5598">
        <v>1.6828617172211955</v>
      </c>
      <c r="ID5598">
        <v>1.9794477881993111</v>
      </c>
      <c r="IE5598">
        <v>0.344271229690224</v>
      </c>
    </row>
    <row r="5599" spans="7:239" ht="15.6" x14ac:dyDescent="0.3">
      <c r="G5599" s="1"/>
      <c r="H5599" s="1"/>
      <c r="K5599">
        <v>-1.246678314368415</v>
      </c>
      <c r="L5599">
        <v>-1.5636109804330738</v>
      </c>
      <c r="M5599">
        <v>-0.11292930446722671</v>
      </c>
      <c r="N5599">
        <v>-4.2243474168690363E-2</v>
      </c>
      <c r="O5599">
        <v>7.4374016199875967</v>
      </c>
      <c r="P5599">
        <v>5.4126799775834966</v>
      </c>
      <c r="Q5599">
        <v>2.0247216424041001</v>
      </c>
      <c r="ID5599">
        <v>-0.22275639846469358</v>
      </c>
      <c r="IE5599">
        <v>0.70374903283068602</v>
      </c>
    </row>
    <row r="5600" spans="7:239" ht="15.6" x14ac:dyDescent="0.3">
      <c r="G5600" s="1"/>
      <c r="H5600" s="1"/>
      <c r="K5600">
        <v>1.597688544551146</v>
      </c>
      <c r="L5600">
        <v>2.4198700063280891</v>
      </c>
      <c r="M5600">
        <v>0.144725270353983</v>
      </c>
      <c r="N5600">
        <v>6.5267025321354727E-2</v>
      </c>
      <c r="O5600">
        <v>-10.064890593376084</v>
      </c>
      <c r="P5600">
        <v>-6.9366545449918995</v>
      </c>
      <c r="Q5600">
        <v>-3.1282360483841853</v>
      </c>
      <c r="ID5600">
        <v>1.1169615000002326</v>
      </c>
      <c r="IE5600">
        <v>6.6910581309291034E-2</v>
      </c>
    </row>
    <row r="5601" spans="7:239" ht="15.6" x14ac:dyDescent="0.3">
      <c r="G5601" s="1"/>
      <c r="H5601" s="1"/>
      <c r="K5601">
        <v>1.419160604058596</v>
      </c>
      <c r="L5601">
        <v>-0.37208659477480821</v>
      </c>
      <c r="M5601">
        <v>0.12855346731912876</v>
      </c>
      <c r="N5601">
        <v>-9.4852090860486939E-3</v>
      </c>
      <c r="O5601">
        <v>-5.7069188581690788</v>
      </c>
      <c r="P5601">
        <v>-6.161543116641762</v>
      </c>
      <c r="Q5601">
        <v>0.45462425847268328</v>
      </c>
      <c r="ID5601">
        <v>-0.57395966362005113</v>
      </c>
      <c r="IE5601">
        <v>0.68853823501118072</v>
      </c>
    </row>
    <row r="5602" spans="7:239" ht="15.6" x14ac:dyDescent="0.3">
      <c r="G5602" s="1"/>
      <c r="H5602" s="1"/>
      <c r="K5602">
        <v>-1.4266520773603804</v>
      </c>
      <c r="L5602">
        <v>0.79681936896344963</v>
      </c>
      <c r="M5602">
        <v>-0.12923207611472162</v>
      </c>
      <c r="N5602">
        <v>2.0845606854221797E-2</v>
      </c>
      <c r="O5602">
        <v>5.1949427544515858</v>
      </c>
      <c r="P5602">
        <v>6.1940687065039004</v>
      </c>
      <c r="Q5602">
        <v>-0.9991259520523148</v>
      </c>
      <c r="ID5602">
        <v>-0.50621145983542326</v>
      </c>
      <c r="IE5602">
        <v>-0.88018975392535448</v>
      </c>
    </row>
    <row r="5603" spans="7:239" ht="15.6" x14ac:dyDescent="0.3">
      <c r="G5603" s="1"/>
      <c r="H5603" s="1"/>
      <c r="K5603">
        <v>-0.78885887017188372</v>
      </c>
      <c r="L5603">
        <v>0.50126760050884123</v>
      </c>
      <c r="M5603">
        <v>-7.1458115942639941E-2</v>
      </c>
      <c r="N5603">
        <v>1.3149587252195206E-2</v>
      </c>
      <c r="O5603">
        <v>2.7947166349254826</v>
      </c>
      <c r="P5603">
        <v>3.4249738384850756</v>
      </c>
      <c r="Q5603">
        <v>-0.63025720355959314</v>
      </c>
      <c r="ID5603">
        <v>0.28331894140207492</v>
      </c>
      <c r="IE5603">
        <v>-1.4841613418070629</v>
      </c>
    </row>
    <row r="5604" spans="7:239" ht="15.6" x14ac:dyDescent="0.3">
      <c r="G5604" s="1"/>
      <c r="H5604" s="1"/>
      <c r="K5604">
        <v>0.43347053048974749</v>
      </c>
      <c r="L5604">
        <v>-0.10211708484727007</v>
      </c>
      <c r="M5604">
        <v>3.9265562696537727E-2</v>
      </c>
      <c r="N5604">
        <v>-2.5886180526713534E-3</v>
      </c>
      <c r="O5604">
        <v>-1.757918946276753</v>
      </c>
      <c r="P5604">
        <v>-1.881990914747715</v>
      </c>
      <c r="Q5604">
        <v>0.12407196847096195</v>
      </c>
      <c r="ID5604">
        <v>0.56184030321747913</v>
      </c>
      <c r="IE5604">
        <v>-0.95330698934396352</v>
      </c>
    </row>
    <row r="5605" spans="7:239" ht="15.6" x14ac:dyDescent="0.3">
      <c r="G5605" s="1"/>
      <c r="H5605" s="1"/>
      <c r="K5605">
        <v>-1.2002172578409052</v>
      </c>
      <c r="L5605">
        <v>-1.6698467436646311E-2</v>
      </c>
      <c r="M5605">
        <v>-0.10872066881680048</v>
      </c>
      <c r="N5605">
        <v>-8.4356649965660637E-4</v>
      </c>
      <c r="O5605">
        <v>5.2513928563930827</v>
      </c>
      <c r="P5605">
        <v>5.2109608753055117</v>
      </c>
      <c r="Q5605">
        <v>4.0431981087571449E-2</v>
      </c>
      <c r="ID5605">
        <v>-0.47414454091811742</v>
      </c>
      <c r="IE5605">
        <v>-0.66088091182905384</v>
      </c>
    </row>
    <row r="5606" spans="7:239" ht="15.6" x14ac:dyDescent="0.3">
      <c r="G5606" s="1"/>
      <c r="H5606" s="1"/>
      <c r="K5606">
        <v>-2.3373135066215864</v>
      </c>
      <c r="L5606">
        <v>-0.14039384859965109</v>
      </c>
      <c r="M5606">
        <v>-0.21172357422319635</v>
      </c>
      <c r="N5606">
        <v>-4.528751186685373E-3</v>
      </c>
      <c r="O5606">
        <v>10.36493262199831</v>
      </c>
      <c r="P5606">
        <v>10.147870443254941</v>
      </c>
      <c r="Q5606">
        <v>0.21706217874336825</v>
      </c>
      <c r="ID5606">
        <v>-1.3439685562597054E-2</v>
      </c>
      <c r="IE5606">
        <v>-1.5500877624004124</v>
      </c>
    </row>
    <row r="5607" spans="7:239" ht="15.6" x14ac:dyDescent="0.3">
      <c r="G5607" s="1"/>
      <c r="H5607" s="1"/>
      <c r="K5607">
        <v>-0.31194572340165538</v>
      </c>
      <c r="L5607">
        <v>-0.51100053620985608</v>
      </c>
      <c r="M5607">
        <v>-2.8257340461658498E-2</v>
      </c>
      <c r="N5607">
        <v>-1.3773935709587855E-2</v>
      </c>
      <c r="O5607">
        <v>2.0145510329465539</v>
      </c>
      <c r="P5607">
        <v>1.3543689271633306</v>
      </c>
      <c r="Q5607">
        <v>0.66018210578322345</v>
      </c>
      <c r="ID5607">
        <v>-0.87832953066484654</v>
      </c>
      <c r="IE5607">
        <v>-0.64904836457091475</v>
      </c>
    </row>
    <row r="5608" spans="7:239" ht="15.6" x14ac:dyDescent="0.3">
      <c r="G5608" s="1"/>
      <c r="H5608" s="1"/>
      <c r="K5608">
        <v>-1.8946360489276581</v>
      </c>
      <c r="L5608">
        <v>-0.59479466542108339</v>
      </c>
      <c r="M5608">
        <v>-0.17162400978501827</v>
      </c>
      <c r="N5608">
        <v>-1.6538970799599994E-2</v>
      </c>
      <c r="O5608">
        <v>9.0186156935763737</v>
      </c>
      <c r="P5608">
        <v>8.2259059844431466</v>
      </c>
      <c r="Q5608">
        <v>0.79270970913322769</v>
      </c>
      <c r="ID5608">
        <v>1.136502678067878</v>
      </c>
      <c r="IE5608">
        <v>-2.2785452640699861</v>
      </c>
    </row>
    <row r="5609" spans="7:239" ht="15.6" x14ac:dyDescent="0.3">
      <c r="G5609" s="1"/>
      <c r="H5609" s="1"/>
      <c r="K5609">
        <v>-9.4350726201886059E-2</v>
      </c>
      <c r="L5609">
        <v>0.14865070356765442</v>
      </c>
      <c r="M5609">
        <v>-8.5466810187956876E-3</v>
      </c>
      <c r="N5609">
        <v>3.9456563073342922E-3</v>
      </c>
      <c r="O5609">
        <v>0.22052623497137847</v>
      </c>
      <c r="P5609">
        <v>0.40964078760135825</v>
      </c>
      <c r="Q5609">
        <v>-0.18911455262997978</v>
      </c>
      <c r="ID5609">
        <v>-0.41856753279383613</v>
      </c>
      <c r="IE5609">
        <v>-1.5238733577636165</v>
      </c>
    </row>
    <row r="5610" spans="7:239" ht="15.6" x14ac:dyDescent="0.3">
      <c r="G5610" s="1"/>
      <c r="H5610" s="1"/>
      <c r="K5610">
        <v>2.2815020760019169</v>
      </c>
      <c r="L5610">
        <v>-5.4475210251717823E-2</v>
      </c>
      <c r="M5610">
        <v>0.20666794281567227</v>
      </c>
      <c r="N5610">
        <v>-7.0303333981849576E-4</v>
      </c>
      <c r="O5610">
        <v>-9.8718587426373858</v>
      </c>
      <c r="P5610">
        <v>-9.9055549962357023</v>
      </c>
      <c r="Q5610">
        <v>3.3696253598317016E-2</v>
      </c>
      <c r="ID5610">
        <v>1.7220999324554791</v>
      </c>
      <c r="IE5610">
        <v>-3.2259948004948772E-3</v>
      </c>
    </row>
    <row r="5611" spans="7:239" ht="15.6" x14ac:dyDescent="0.3">
      <c r="G5611" s="1"/>
      <c r="H5611" s="1"/>
      <c r="K5611">
        <v>1.0877853304532874</v>
      </c>
      <c r="L5611">
        <v>0.23541193102348271</v>
      </c>
      <c r="M5611">
        <v>9.853611742655205E-2</v>
      </c>
      <c r="N5611">
        <v>6.6576333699155197E-3</v>
      </c>
      <c r="O5611">
        <v>-5.0419163687330437</v>
      </c>
      <c r="P5611">
        <v>-4.7228172738662071</v>
      </c>
      <c r="Q5611">
        <v>-0.3190990948668368</v>
      </c>
      <c r="ID5611">
        <v>1.2560088445474797</v>
      </c>
      <c r="IE5611">
        <v>0.20550570894661449</v>
      </c>
    </row>
    <row r="5612" spans="7:239" ht="15.6" x14ac:dyDescent="0.3">
      <c r="G5612" s="1"/>
      <c r="H5612" s="1"/>
      <c r="K5612">
        <v>-0.14650363339790692</v>
      </c>
      <c r="L5612">
        <v>0.53715433321191119</v>
      </c>
      <c r="M5612">
        <v>-1.3270908165214135E-2</v>
      </c>
      <c r="N5612">
        <v>1.4322049292656749E-2</v>
      </c>
      <c r="O5612">
        <v>-5.0380993321129774E-2</v>
      </c>
      <c r="P5612">
        <v>0.63607209173107115</v>
      </c>
      <c r="Q5612">
        <v>-0.68645308505220093</v>
      </c>
      <c r="ID5612">
        <v>-1.3882603593669365</v>
      </c>
      <c r="IE5612">
        <v>-0.41351770676634902</v>
      </c>
    </row>
    <row r="5613" spans="7:239" ht="15.6" x14ac:dyDescent="0.3">
      <c r="G5613" s="1"/>
      <c r="H5613" s="1"/>
      <c r="K5613">
        <v>0.46104315754979303</v>
      </c>
      <c r="L5613">
        <v>1.3532857636657991</v>
      </c>
      <c r="M5613">
        <v>4.1763205881903194E-2</v>
      </c>
      <c r="N5613">
        <v>3.6356886667998613E-2</v>
      </c>
      <c r="O5613">
        <v>-3.7442811038877477</v>
      </c>
      <c r="P5613">
        <v>-2.0017024752178219</v>
      </c>
      <c r="Q5613">
        <v>-1.7425786286699259</v>
      </c>
      <c r="ID5613">
        <v>1.952292903431331</v>
      </c>
      <c r="IE5613">
        <v>0.80184114687387031</v>
      </c>
    </row>
    <row r="5614" spans="7:239" ht="15.6" x14ac:dyDescent="0.3">
      <c r="G5614" s="1"/>
      <c r="H5614" s="1"/>
      <c r="K5614">
        <v>-0.16534099998928514</v>
      </c>
      <c r="L5614">
        <v>-1.1344487964517842</v>
      </c>
      <c r="M5614">
        <v>-1.4977275142677951E-2</v>
      </c>
      <c r="N5614">
        <v>-3.0404572763462086E-2</v>
      </c>
      <c r="O5614">
        <v>2.175143295765098</v>
      </c>
      <c r="P5614">
        <v>0.71785793480255178</v>
      </c>
      <c r="Q5614">
        <v>1.4572853609625462</v>
      </c>
      <c r="ID5614">
        <v>-0.31339477180875602</v>
      </c>
      <c r="IE5614">
        <v>1.7218307971448488</v>
      </c>
    </row>
    <row r="5615" spans="7:239" ht="15.6" x14ac:dyDescent="0.3">
      <c r="G5615" s="1"/>
      <c r="H5615" s="1"/>
      <c r="K5615">
        <v>-0.12280397050298578</v>
      </c>
      <c r="L5615">
        <v>0.54166346100308538</v>
      </c>
      <c r="M5615">
        <v>-1.1124094174800673E-2</v>
      </c>
      <c r="N5615">
        <v>1.4450517886346615E-2</v>
      </c>
      <c r="O5615">
        <v>-0.15943485267518764</v>
      </c>
      <c r="P5615">
        <v>0.5331757075168273</v>
      </c>
      <c r="Q5615">
        <v>-0.69261056019201495</v>
      </c>
      <c r="ID5615">
        <v>1.1140795055045984</v>
      </c>
      <c r="IE5615">
        <v>-1.1691263621487622</v>
      </c>
    </row>
    <row r="5616" spans="7:239" ht="15.6" x14ac:dyDescent="0.3">
      <c r="G5616" s="1"/>
      <c r="H5616" s="1"/>
      <c r="K5616">
        <v>1.7387536806327144</v>
      </c>
      <c r="L5616">
        <v>-1.3725169591839068</v>
      </c>
      <c r="M5616">
        <v>0.15750353682309759</v>
      </c>
      <c r="N5616">
        <v>-3.6144051498643012E-2</v>
      </c>
      <c r="O5616">
        <v>-5.8167369347089801</v>
      </c>
      <c r="P5616">
        <v>-7.5491144143934275</v>
      </c>
      <c r="Q5616">
        <v>1.7323774796844473</v>
      </c>
      <c r="ID5616">
        <v>0.244388501975838</v>
      </c>
      <c r="IE5616">
        <v>1.268514817948833</v>
      </c>
    </row>
    <row r="5617" spans="7:239" ht="15.6" x14ac:dyDescent="0.3">
      <c r="G5617" s="1"/>
      <c r="H5617" s="1"/>
      <c r="K5617">
        <v>-0.70748007073622809</v>
      </c>
      <c r="L5617">
        <v>0.29269989681796837</v>
      </c>
      <c r="M5617">
        <v>-6.4086485977854407E-2</v>
      </c>
      <c r="N5617">
        <v>7.5966826525296011E-3</v>
      </c>
      <c r="O5617">
        <v>2.7075454758100488</v>
      </c>
      <c r="P5617">
        <v>3.0716530233008408</v>
      </c>
      <c r="Q5617">
        <v>-0.36410754749079199</v>
      </c>
      <c r="ID5617">
        <v>4.4074972942802711E-5</v>
      </c>
      <c r="IE5617">
        <v>-1.2099524478946935</v>
      </c>
    </row>
    <row r="5618" spans="7:239" ht="15.6" x14ac:dyDescent="0.3">
      <c r="G5618" s="1"/>
      <c r="H5618" s="1"/>
      <c r="K5618">
        <v>0.40575344575069122</v>
      </c>
      <c r="L5618">
        <v>1.7641140807237545</v>
      </c>
      <c r="M5618">
        <v>3.6754833934060982E-2</v>
      </c>
      <c r="N5618">
        <v>4.7329494818590029E-2</v>
      </c>
      <c r="O5618">
        <v>-4.0301458050696093</v>
      </c>
      <c r="P5618">
        <v>-1.7616521650678674</v>
      </c>
      <c r="Q5618">
        <v>-2.2684936400017417</v>
      </c>
      <c r="ID5618">
        <v>-0.83826598148647857</v>
      </c>
      <c r="IE5618">
        <v>0.23658133005173834</v>
      </c>
    </row>
    <row r="5619" spans="7:239" ht="15.6" x14ac:dyDescent="0.3">
      <c r="G5619" s="1"/>
      <c r="H5619" s="1"/>
      <c r="K5619">
        <v>1.6007659702054178</v>
      </c>
      <c r="L5619">
        <v>0.66034606909759763</v>
      </c>
      <c r="M5619">
        <v>0.14500403636337056</v>
      </c>
      <c r="N5619">
        <v>1.8195503921892651E-2</v>
      </c>
      <c r="O5619">
        <v>-7.8221227715896546</v>
      </c>
      <c r="P5619">
        <v>-6.9500157465379582</v>
      </c>
      <c r="Q5619">
        <v>-0.87210702505169635</v>
      </c>
      <c r="ID5619">
        <v>-1.1009043761710111</v>
      </c>
      <c r="IE5619">
        <v>-0.5589652082437</v>
      </c>
    </row>
    <row r="5620" spans="7:239" ht="15.6" x14ac:dyDescent="0.3">
      <c r="G5620" s="1"/>
      <c r="H5620" s="1"/>
      <c r="K5620">
        <v>0.75379918198182416</v>
      </c>
      <c r="L5620">
        <v>-0.42328748572106134</v>
      </c>
      <c r="M5620">
        <v>6.8282263634543053E-2</v>
      </c>
      <c r="N5620">
        <v>-1.1074977382063039E-2</v>
      </c>
      <c r="O5620">
        <v>-2.7419342953674919</v>
      </c>
      <c r="P5620">
        <v>-3.2727558443966851</v>
      </c>
      <c r="Q5620">
        <v>0.53082154902919343</v>
      </c>
      <c r="ID5620">
        <v>0.47389244665575136</v>
      </c>
      <c r="IE5620">
        <v>-0.30184381311742858</v>
      </c>
    </row>
    <row r="5621" spans="7:239" ht="15.6" x14ac:dyDescent="0.3">
      <c r="G5621" s="1"/>
      <c r="H5621" s="1"/>
      <c r="K5621">
        <v>1.2431729026023788</v>
      </c>
      <c r="L5621">
        <v>1.5103102434291749</v>
      </c>
      <c r="M5621">
        <v>0.11261176969659083</v>
      </c>
      <c r="N5621">
        <v>4.0816360695078713E-2</v>
      </c>
      <c r="O5621">
        <v>-7.3537809631163293</v>
      </c>
      <c r="P5621">
        <v>-5.3974605967211424</v>
      </c>
      <c r="Q5621">
        <v>-1.9563203663951867</v>
      </c>
      <c r="ID5621">
        <v>-0.44884516780466471</v>
      </c>
      <c r="IE5621">
        <v>-0.52615517784974408</v>
      </c>
    </row>
    <row r="5622" spans="7:239" ht="15.6" x14ac:dyDescent="0.3">
      <c r="G5622" s="1"/>
      <c r="H5622" s="1"/>
      <c r="K5622">
        <v>-0.35845413472136534</v>
      </c>
      <c r="L5622">
        <v>-0.32703914654789917</v>
      </c>
      <c r="M5622">
        <v>-3.2470265706027859E-2</v>
      </c>
      <c r="N5622">
        <v>-8.8677944287981481E-3</v>
      </c>
      <c r="O5622">
        <v>1.9813253208236117</v>
      </c>
      <c r="P5622">
        <v>1.5562936288590878</v>
      </c>
      <c r="Q5622">
        <v>0.42503169196452373</v>
      </c>
      <c r="ID5622">
        <v>-1.0682491502800919</v>
      </c>
      <c r="IE5622">
        <v>0.72819912859708202</v>
      </c>
    </row>
    <row r="5623" spans="7:239" ht="15.6" x14ac:dyDescent="0.3">
      <c r="G5623" s="1"/>
      <c r="H5623" s="1"/>
      <c r="K5623">
        <v>0.40989856937079033</v>
      </c>
      <c r="L5623">
        <v>-0.62264426747190393</v>
      </c>
      <c r="M5623">
        <v>3.7130316463879119E-2</v>
      </c>
      <c r="N5623">
        <v>-1.6522073980726023E-2</v>
      </c>
      <c r="O5623">
        <v>-0.98774912311728735</v>
      </c>
      <c r="P5623">
        <v>-1.779648970951577</v>
      </c>
      <c r="Q5623">
        <v>0.79189984783428968</v>
      </c>
      <c r="ID5623">
        <v>-1.1743431138075511</v>
      </c>
      <c r="IE5623">
        <v>-0.46509944048576746</v>
      </c>
    </row>
    <row r="5624" spans="7:239" ht="15.6" x14ac:dyDescent="0.3">
      <c r="G5624" s="1"/>
      <c r="H5624" s="1"/>
      <c r="K5624">
        <v>0.59146930823629085</v>
      </c>
      <c r="L5624">
        <v>-0.11486524727210044</v>
      </c>
      <c r="M5624">
        <v>5.357774882502464E-2</v>
      </c>
      <c r="N5624">
        <v>-2.8774298623423481E-3</v>
      </c>
      <c r="O5624">
        <v>-2.4300565969220882</v>
      </c>
      <c r="P5624">
        <v>-2.5679712602265203</v>
      </c>
      <c r="Q5624">
        <v>0.13791466330443203</v>
      </c>
      <c r="ID5624">
        <v>-1.1588910161803083</v>
      </c>
      <c r="IE5624">
        <v>1.5515697361805201</v>
      </c>
    </row>
    <row r="5625" spans="7:239" ht="15.6" x14ac:dyDescent="0.3">
      <c r="G5625" s="1"/>
      <c r="H5625" s="1"/>
      <c r="K5625">
        <v>-1.0439182509642311</v>
      </c>
      <c r="L5625">
        <v>0.99214666776824711</v>
      </c>
      <c r="M5625">
        <v>-9.456245500007647E-2</v>
      </c>
      <c r="N5625">
        <v>2.6197742281878635E-2</v>
      </c>
      <c r="O5625">
        <v>3.2767076132167778</v>
      </c>
      <c r="P5625">
        <v>4.53236039329893</v>
      </c>
      <c r="Q5625">
        <v>-1.2556527800821524</v>
      </c>
      <c r="ID5625">
        <v>2.0137647330738612E-2</v>
      </c>
      <c r="IE5625">
        <v>0.48943885901246365</v>
      </c>
    </row>
    <row r="5626" spans="7:239" ht="15.6" x14ac:dyDescent="0.3">
      <c r="G5626" s="1"/>
      <c r="H5626" s="1"/>
      <c r="K5626">
        <v>-1.1076160630513907</v>
      </c>
      <c r="L5626">
        <v>-1.3820753805968291</v>
      </c>
      <c r="M5626">
        <v>-0.10033246762657451</v>
      </c>
      <c r="N5626">
        <v>-3.7340874094378501E-2</v>
      </c>
      <c r="O5626">
        <v>6.5986569535303632</v>
      </c>
      <c r="P5626">
        <v>4.8089159955953527</v>
      </c>
      <c r="Q5626">
        <v>1.7897409579350105</v>
      </c>
      <c r="ID5626">
        <v>0.47129368383078057</v>
      </c>
      <c r="IE5626">
        <v>0.10086970475987247</v>
      </c>
    </row>
    <row r="5627" spans="7:239" ht="15.6" x14ac:dyDescent="0.3">
      <c r="G5627" s="1"/>
      <c r="H5627" s="1"/>
      <c r="K5627">
        <v>1.4256838098820053</v>
      </c>
      <c r="L5627">
        <v>0.76579457609390167</v>
      </c>
      <c r="M5627">
        <v>0.12914436642120175</v>
      </c>
      <c r="N5627">
        <v>2.0958679442391548E-2</v>
      </c>
      <c r="O5627">
        <v>-7.1944102972488704</v>
      </c>
      <c r="P5627">
        <v>-6.1898647976584975</v>
      </c>
      <c r="Q5627">
        <v>-1.0045454995903729</v>
      </c>
      <c r="ID5627">
        <v>-1.115156733517777</v>
      </c>
      <c r="IE5627">
        <v>0.79462122493097598</v>
      </c>
    </row>
    <row r="5628" spans="7:239" ht="15.6" x14ac:dyDescent="0.3">
      <c r="G5628" s="1"/>
      <c r="H5628" s="1"/>
      <c r="K5628">
        <v>0.76950869963768331</v>
      </c>
      <c r="L5628">
        <v>-2.1873655507512382</v>
      </c>
      <c r="M5628">
        <v>6.9705297052181786E-2</v>
      </c>
      <c r="N5628">
        <v>-5.8264158752470541E-2</v>
      </c>
      <c r="O5628">
        <v>-0.54837157182334995</v>
      </c>
      <c r="P5628">
        <v>-3.3409615641026869</v>
      </c>
      <c r="Q5628">
        <v>2.7925899922793369</v>
      </c>
      <c r="ID5628">
        <v>0.57977629962924282</v>
      </c>
      <c r="IE5628">
        <v>0.452204569833977</v>
      </c>
    </row>
    <row r="5629" spans="7:239" ht="15.6" x14ac:dyDescent="0.3">
      <c r="G5629" s="1"/>
      <c r="H5629" s="1"/>
      <c r="K5629">
        <v>0.77558852691821289</v>
      </c>
      <c r="L5629">
        <v>5.6272831918947634E-3</v>
      </c>
      <c r="M5629">
        <v>7.0256033082605904E-2</v>
      </c>
      <c r="N5629">
        <v>4.0698250864528563E-4</v>
      </c>
      <c r="O5629">
        <v>-3.3868648306200666</v>
      </c>
      <c r="P5629">
        <v>-3.36735823677214</v>
      </c>
      <c r="Q5629">
        <v>-1.9506593847926648E-2</v>
      </c>
      <c r="ID5629">
        <v>-0.71388269962769924</v>
      </c>
      <c r="IE5629">
        <v>-0.8536897230791195</v>
      </c>
    </row>
    <row r="5630" spans="7:239" ht="15.6" x14ac:dyDescent="0.3">
      <c r="G5630" s="1"/>
      <c r="H5630" s="1"/>
      <c r="K5630">
        <v>1.7802752662034467</v>
      </c>
      <c r="L5630">
        <v>0.37825270981943004</v>
      </c>
      <c r="M5630">
        <v>0.16126473465964994</v>
      </c>
      <c r="N5630">
        <v>1.0708012930374117E-2</v>
      </c>
      <c r="O5630">
        <v>-8.2426209207786414</v>
      </c>
      <c r="P5630">
        <v>-7.7293879077765864</v>
      </c>
      <c r="Q5630">
        <v>-0.51323301300205482</v>
      </c>
      <c r="ID5630">
        <v>0.15429347166632523</v>
      </c>
      <c r="IE5630">
        <v>-0.91582559441038214</v>
      </c>
    </row>
    <row r="5631" spans="7:239" ht="15.6" x14ac:dyDescent="0.3">
      <c r="G5631" s="1"/>
      <c r="H5631" s="1"/>
      <c r="K5631">
        <v>0.21049188835822638</v>
      </c>
      <c r="L5631">
        <v>-0.70329934190713495</v>
      </c>
      <c r="M5631">
        <v>1.9067230314606231E-2</v>
      </c>
      <c r="N5631">
        <v>-1.8745769556066643E-2</v>
      </c>
      <c r="O5631">
        <v>-1.5407552712157102E-2</v>
      </c>
      <c r="P5631">
        <v>-0.91388870443095094</v>
      </c>
      <c r="Q5631">
        <v>0.89848115171879384</v>
      </c>
      <c r="ID5631">
        <v>1.1451078524524958</v>
      </c>
      <c r="IE5631">
        <v>-1.4045935244849748</v>
      </c>
    </row>
    <row r="5632" spans="7:239" ht="15.6" x14ac:dyDescent="0.3">
      <c r="G5632" s="1"/>
      <c r="H5632" s="1"/>
      <c r="K5632">
        <v>0.14883908621014311</v>
      </c>
      <c r="L5632">
        <v>0.43748636651349698</v>
      </c>
      <c r="M5632">
        <v>1.3482463190004533E-2</v>
      </c>
      <c r="N5632">
        <v>1.1753282761555467E-2</v>
      </c>
      <c r="O5632">
        <v>-1.2095444798478621</v>
      </c>
      <c r="P5632">
        <v>-0.64621188363222892</v>
      </c>
      <c r="Q5632">
        <v>-0.56333259621563325</v>
      </c>
      <c r="ID5632">
        <v>0.78681175082657095</v>
      </c>
      <c r="IE5632">
        <v>-1.0757178304582014</v>
      </c>
    </row>
    <row r="5633" spans="7:239" ht="15.6" x14ac:dyDescent="0.3">
      <c r="G5633" s="1"/>
      <c r="H5633" s="1"/>
      <c r="K5633">
        <v>-0.43211461040080945</v>
      </c>
      <c r="L5633">
        <v>0.83602637033657456</v>
      </c>
      <c r="M5633">
        <v>-3.9142737817984767E-2</v>
      </c>
      <c r="N5633">
        <v>2.2223339398165783E-2</v>
      </c>
      <c r="O5633">
        <v>0.81094353225463589</v>
      </c>
      <c r="P5633">
        <v>1.8761039417956618</v>
      </c>
      <c r="Q5633">
        <v>-1.0651604095410259</v>
      </c>
      <c r="ID5633">
        <v>-0.38506599983468648</v>
      </c>
      <c r="IE5633">
        <v>0.92564276274446278</v>
      </c>
    </row>
    <row r="5634" spans="7:239" ht="15.6" x14ac:dyDescent="0.3">
      <c r="G5634" s="1"/>
      <c r="H5634" s="1"/>
      <c r="K5634">
        <v>0.57972221465210694</v>
      </c>
      <c r="L5634">
        <v>1.5798250036485693</v>
      </c>
      <c r="M5634">
        <v>5.2513648252580356E-2</v>
      </c>
      <c r="N5634">
        <v>4.2456729625572502E-2</v>
      </c>
      <c r="O5634">
        <v>-4.5519120588739455</v>
      </c>
      <c r="P5634">
        <v>-2.5169691231835545</v>
      </c>
      <c r="Q5634">
        <v>-2.0349429356903914</v>
      </c>
      <c r="ID5634">
        <v>-0.54453409231437444</v>
      </c>
      <c r="IE5634">
        <v>0.39915591002184381</v>
      </c>
    </row>
    <row r="5635" spans="7:239" ht="15.6" x14ac:dyDescent="0.3">
      <c r="G5635" s="1"/>
      <c r="H5635" s="1"/>
      <c r="K5635">
        <v>4.7375543882946314E-3</v>
      </c>
      <c r="L5635">
        <v>0.1758944891570392</v>
      </c>
      <c r="M5635">
        <v>4.2914737168329862E-4</v>
      </c>
      <c r="N5635">
        <v>4.7072711651908175E-3</v>
      </c>
      <c r="O5635">
        <v>-0.24618755868717515</v>
      </c>
      <c r="P5635">
        <v>-2.0568951496702837E-2</v>
      </c>
      <c r="Q5635">
        <v>-0.2256186071904723</v>
      </c>
      <c r="ID5635">
        <v>1.5300057505778601</v>
      </c>
      <c r="IE5635">
        <v>1.4362805128634641</v>
      </c>
    </row>
    <row r="5636" spans="7:239" ht="15.6" x14ac:dyDescent="0.3">
      <c r="G5636" s="1"/>
      <c r="H5636" s="1"/>
      <c r="K5636">
        <v>0.91198164788963665</v>
      </c>
      <c r="L5636">
        <v>0.38402821321792702</v>
      </c>
      <c r="M5636">
        <v>8.261108900031508E-2</v>
      </c>
      <c r="N5636">
        <v>1.0575437698139975E-2</v>
      </c>
      <c r="O5636">
        <v>-4.4664124127998734</v>
      </c>
      <c r="P5636">
        <v>-3.9595337053381092</v>
      </c>
      <c r="Q5636">
        <v>-0.50687870746176444</v>
      </c>
      <c r="ID5636">
        <v>0.38485297124116374</v>
      </c>
      <c r="IE5636">
        <v>1.0265373114872551</v>
      </c>
    </row>
    <row r="5637" spans="7:239" ht="15.6" x14ac:dyDescent="0.3">
      <c r="G5637" s="1"/>
      <c r="H5637" s="1"/>
      <c r="K5637">
        <v>0.28157593508813356</v>
      </c>
      <c r="L5637">
        <v>0.8654546039898563</v>
      </c>
      <c r="M5637">
        <v>2.5506318781458315E-2</v>
      </c>
      <c r="N5637">
        <v>2.3246603099331187E-2</v>
      </c>
      <c r="O5637">
        <v>-2.3367182270162976</v>
      </c>
      <c r="P5637">
        <v>-1.2225129838670623</v>
      </c>
      <c r="Q5637">
        <v>-1.1142052431492353</v>
      </c>
      <c r="ID5637">
        <v>0.91713509879142474</v>
      </c>
      <c r="IE5637">
        <v>-1.0777233045075292</v>
      </c>
    </row>
    <row r="5638" spans="7:239" ht="15.6" x14ac:dyDescent="0.3">
      <c r="G5638" s="1"/>
      <c r="H5638" s="1"/>
      <c r="K5638">
        <v>0.43320597825821461</v>
      </c>
      <c r="L5638">
        <v>0.4611031422144769</v>
      </c>
      <c r="M5638">
        <v>3.924159845559607E-2</v>
      </c>
      <c r="N5638">
        <v>1.2479123614000661E-2</v>
      </c>
      <c r="O5638">
        <v>-2.4789643227946287</v>
      </c>
      <c r="P5638">
        <v>-1.8808423132599537</v>
      </c>
      <c r="Q5638">
        <v>-0.59812200953467487</v>
      </c>
      <c r="ID5638">
        <v>0.39165087028136997</v>
      </c>
      <c r="IE5638">
        <v>-1.0883003073037809</v>
      </c>
    </row>
    <row r="5639" spans="7:239" ht="15.6" x14ac:dyDescent="0.3">
      <c r="G5639" s="1"/>
      <c r="H5639" s="1"/>
      <c r="K5639">
        <v>-1.5887601701768359</v>
      </c>
      <c r="L5639">
        <v>-1.1150830047731712</v>
      </c>
      <c r="M5639">
        <v>-0.14391650108568571</v>
      </c>
      <c r="N5639">
        <v>-3.035711034799006E-2</v>
      </c>
      <c r="O5639">
        <v>8.3529008850132005</v>
      </c>
      <c r="P5639">
        <v>6.8978903885521685</v>
      </c>
      <c r="Q5639">
        <v>1.455010496461032</v>
      </c>
      <c r="ID5639">
        <v>-0.51142840621309515</v>
      </c>
      <c r="IE5639">
        <v>1.1323460759692323</v>
      </c>
    </row>
    <row r="5640" spans="7:239" ht="15.6" x14ac:dyDescent="0.3">
      <c r="G5640" s="1"/>
      <c r="H5640" s="1"/>
      <c r="K5640">
        <v>1.7063690913496552</v>
      </c>
      <c r="L5640">
        <v>-0.62910046642205619</v>
      </c>
      <c r="M5640">
        <v>0.15457000609504809</v>
      </c>
      <c r="N5640">
        <v>-1.6266139618331756E-2</v>
      </c>
      <c r="O5640">
        <v>-6.628877884554349</v>
      </c>
      <c r="P5640">
        <v>-7.4085108473188823</v>
      </c>
      <c r="Q5640">
        <v>0.77963296276453287</v>
      </c>
      <c r="ID5640">
        <v>-0.98738384861000639</v>
      </c>
      <c r="IE5640">
        <v>0.69294252217011854</v>
      </c>
    </row>
    <row r="5641" spans="7:239" ht="15.6" x14ac:dyDescent="0.3">
      <c r="G5641" s="1"/>
      <c r="H5641" s="1"/>
      <c r="K5641">
        <v>-0.88578127474997237</v>
      </c>
      <c r="L5641">
        <v>-0.50008006885411038</v>
      </c>
      <c r="M5641">
        <v>-8.0237750279858508E-2</v>
      </c>
      <c r="N5641">
        <v>-1.3671509932576804E-2</v>
      </c>
      <c r="O5641">
        <v>4.5010528919802333</v>
      </c>
      <c r="P5641">
        <v>3.845780034111284</v>
      </c>
      <c r="Q5641">
        <v>0.6552728578689494</v>
      </c>
      <c r="ID5641">
        <v>-0.62958838709490983</v>
      </c>
      <c r="IE5641">
        <v>0.85294058263325367</v>
      </c>
    </row>
    <row r="5642" spans="7:239" ht="15.6" x14ac:dyDescent="0.3">
      <c r="G5642" s="1"/>
      <c r="H5642" s="1"/>
      <c r="K5642">
        <v>1.7881603683135479</v>
      </c>
      <c r="L5642">
        <v>1.2115445052027689</v>
      </c>
      <c r="M5642">
        <v>0.161978999989113</v>
      </c>
      <c r="N5642">
        <v>3.3003673049653216E-2</v>
      </c>
      <c r="O5642">
        <v>-9.3454822493741787</v>
      </c>
      <c r="P5642">
        <v>-7.7636225084916619</v>
      </c>
      <c r="Q5642">
        <v>-1.5818597408825161</v>
      </c>
      <c r="ID5642">
        <v>-0.91258870383564239</v>
      </c>
      <c r="IE5642">
        <v>1.1853606572591465E-2</v>
      </c>
    </row>
    <row r="5643" spans="7:239" ht="15.6" x14ac:dyDescent="0.3">
      <c r="G5643" s="1"/>
      <c r="H5643" s="1"/>
      <c r="K5643">
        <v>0.35559038465902737</v>
      </c>
      <c r="L5643">
        <v>-0.67599180385709268</v>
      </c>
      <c r="M5643">
        <v>3.2210855320060218E-2</v>
      </c>
      <c r="N5643">
        <v>-1.7967236594246608E-2</v>
      </c>
      <c r="O5643">
        <v>-0.68269392297478293</v>
      </c>
      <c r="P5643">
        <v>-1.5438601386438731</v>
      </c>
      <c r="Q5643">
        <v>0.86116621566909013</v>
      </c>
      <c r="ID5643">
        <v>1.0366587366614437</v>
      </c>
      <c r="IE5643">
        <v>0.84025033487933798</v>
      </c>
    </row>
    <row r="5644" spans="7:239" ht="15.6" x14ac:dyDescent="0.3">
      <c r="G5644" s="1"/>
      <c r="H5644" s="1"/>
      <c r="K5644">
        <v>1.8840550877516467E-2</v>
      </c>
      <c r="L5644">
        <v>-0.24897791255459803</v>
      </c>
      <c r="M5644">
        <v>1.7066554233400861E-3</v>
      </c>
      <c r="N5644">
        <v>-6.6546760643710736E-3</v>
      </c>
      <c r="O5644">
        <v>0.23715768355016054</v>
      </c>
      <c r="P5644">
        <v>-8.1799668227196198E-2</v>
      </c>
      <c r="Q5644">
        <v>0.31895735177735673</v>
      </c>
      <c r="ID5644">
        <v>-0.90844475601301011</v>
      </c>
      <c r="IE5644">
        <v>0.77224948373721103</v>
      </c>
    </row>
    <row r="5645" spans="7:239" ht="15.6" x14ac:dyDescent="0.3">
      <c r="G5645" s="1"/>
      <c r="H5645" s="1"/>
      <c r="K5645">
        <v>1.2942711436822087</v>
      </c>
      <c r="L5645">
        <v>-0.55629301844277146</v>
      </c>
      <c r="M5645">
        <v>0.11724046080169541</v>
      </c>
      <c r="N5645">
        <v>-1.4454575698378979E-2</v>
      </c>
      <c r="O5645">
        <v>-4.9265078263045226</v>
      </c>
      <c r="P5645">
        <v>-5.6193128766516303</v>
      </c>
      <c r="Q5645">
        <v>0.69280505034710793</v>
      </c>
      <c r="ID5645">
        <v>-0.15478457404844528</v>
      </c>
      <c r="IE5645">
        <v>-1.7350391583509703</v>
      </c>
    </row>
    <row r="5646" spans="7:239" ht="15.6" x14ac:dyDescent="0.3">
      <c r="G5646" s="1"/>
      <c r="H5646" s="1"/>
      <c r="K5646">
        <v>-1.0320187244761736</v>
      </c>
      <c r="L5646">
        <v>-0.16301633738296747</v>
      </c>
      <c r="M5646">
        <v>-9.3484546421497824E-2</v>
      </c>
      <c r="N5646">
        <v>-4.7023959312553435E-3</v>
      </c>
      <c r="O5646">
        <v>4.7060813793210405</v>
      </c>
      <c r="P5646">
        <v>4.4806964411612338</v>
      </c>
      <c r="Q5646">
        <v>0.2253849381598069</v>
      </c>
      <c r="ID5646">
        <v>0.4826519110219249</v>
      </c>
      <c r="IE5646">
        <v>0.96695472847812913</v>
      </c>
    </row>
    <row r="5647" spans="7:239" ht="15.6" x14ac:dyDescent="0.3">
      <c r="G5647" s="1"/>
      <c r="H5647" s="1"/>
      <c r="K5647">
        <v>-0.99779837734965238</v>
      </c>
      <c r="L5647">
        <v>0.51031287115689627</v>
      </c>
      <c r="M5647">
        <v>-9.0384725116285744E-2</v>
      </c>
      <c r="N5647">
        <v>1.3322492879390697E-2</v>
      </c>
      <c r="O5647">
        <v>3.6935780612868463</v>
      </c>
      <c r="P5647">
        <v>4.3321225985083958</v>
      </c>
      <c r="Q5647">
        <v>-0.63854453722154936</v>
      </c>
      <c r="ID5647">
        <v>0.98518520838966461</v>
      </c>
      <c r="IE5647">
        <v>-0.20921641483915196</v>
      </c>
    </row>
    <row r="5648" spans="7:239" ht="15.6" x14ac:dyDescent="0.3">
      <c r="G5648" s="1"/>
      <c r="H5648" s="1"/>
      <c r="K5648">
        <v>0.39015783972255702</v>
      </c>
      <c r="L5648">
        <v>-1.9432143032492142</v>
      </c>
      <c r="M5648">
        <v>3.5342119105220525E-2</v>
      </c>
      <c r="N5648">
        <v>-5.185780735446803E-2</v>
      </c>
      <c r="O5648">
        <v>0.79159378094510591</v>
      </c>
      <c r="P5648">
        <v>-1.6939410133506516</v>
      </c>
      <c r="Q5648">
        <v>2.4855347942957575</v>
      </c>
      <c r="ID5648">
        <v>-1.3559884910062081</v>
      </c>
      <c r="IE5648">
        <v>-0.55945679452661345</v>
      </c>
    </row>
    <row r="5649" spans="7:239" ht="15.6" x14ac:dyDescent="0.3">
      <c r="G5649" s="1"/>
      <c r="H5649" s="1"/>
      <c r="K5649">
        <v>-0.36405415424264664</v>
      </c>
      <c r="L5649">
        <v>-0.16091186278890315</v>
      </c>
      <c r="M5649">
        <v>-3.2977538754939098E-2</v>
      </c>
      <c r="N5649">
        <v>-4.425243233726805E-3</v>
      </c>
      <c r="O5649">
        <v>1.7927081914750083</v>
      </c>
      <c r="P5649">
        <v>1.5806071291322292</v>
      </c>
      <c r="Q5649">
        <v>0.21210106234277898</v>
      </c>
      <c r="ID5649">
        <v>0.64173563067319261</v>
      </c>
      <c r="IE5649">
        <v>-0.9769383156004896</v>
      </c>
    </row>
    <row r="5650" spans="7:239" ht="15.6" x14ac:dyDescent="0.3">
      <c r="G5650" s="1"/>
      <c r="H5650" s="1"/>
      <c r="K5650">
        <v>0.43253259000101024</v>
      </c>
      <c r="L5650">
        <v>3.4650458970445788E-2</v>
      </c>
      <c r="M5650">
        <v>3.9180600147816082E-2</v>
      </c>
      <c r="N5650">
        <v>1.0700135441712019E-3</v>
      </c>
      <c r="O5650">
        <v>-1.929204220675016</v>
      </c>
      <c r="P5650">
        <v>-1.877918676027396</v>
      </c>
      <c r="Q5650">
        <v>-5.1285544647619918E-2</v>
      </c>
      <c r="ID5650">
        <v>0.6399366022675661</v>
      </c>
      <c r="IE5650">
        <v>1.313146332077358</v>
      </c>
    </row>
    <row r="5651" spans="7:239" ht="15.6" x14ac:dyDescent="0.3">
      <c r="G5651" s="1"/>
      <c r="H5651" s="1"/>
      <c r="K5651">
        <v>0.10335756411964292</v>
      </c>
      <c r="L5651">
        <v>-0.85548625750968077</v>
      </c>
      <c r="M5651">
        <v>9.362557841050851E-3</v>
      </c>
      <c r="N5651">
        <v>-2.2852647911026598E-2</v>
      </c>
      <c r="O5651">
        <v>0.64657743853143235</v>
      </c>
      <c r="P5651">
        <v>-0.44874560774373828</v>
      </c>
      <c r="Q5651">
        <v>1.0953230462751706</v>
      </c>
      <c r="ID5651">
        <v>-0.19587642113728063</v>
      </c>
      <c r="IE5651">
        <v>0.70460211440388165</v>
      </c>
    </row>
    <row r="5652" spans="7:239" ht="15.6" x14ac:dyDescent="0.3">
      <c r="G5652" s="1"/>
      <c r="H5652" s="1"/>
      <c r="K5652">
        <v>0.54667990746739747</v>
      </c>
      <c r="L5652">
        <v>0.47054535154166682</v>
      </c>
      <c r="M5652">
        <v>4.9520538702702531E-2</v>
      </c>
      <c r="N5652">
        <v>1.2769249334948557E-2</v>
      </c>
      <c r="O5652">
        <v>-2.9855376344512945</v>
      </c>
      <c r="P5652">
        <v>-2.3735099545667913</v>
      </c>
      <c r="Q5652">
        <v>-0.61202767988450324</v>
      </c>
      <c r="ID5652">
        <v>-0.60682668681229168</v>
      </c>
      <c r="IE5652">
        <v>0.25426091259320943</v>
      </c>
    </row>
    <row r="5653" spans="7:239" ht="15.6" x14ac:dyDescent="0.3">
      <c r="G5653" s="1"/>
      <c r="H5653" s="1"/>
      <c r="K5653">
        <v>-0.19018869786608697</v>
      </c>
      <c r="L5653">
        <v>0.36073446411733606</v>
      </c>
      <c r="M5653">
        <v>-1.7228082914417041E-2</v>
      </c>
      <c r="N5653">
        <v>9.5878452744473635E-3</v>
      </c>
      <c r="O5653">
        <v>0.36619512971360835</v>
      </c>
      <c r="P5653">
        <v>0.82573872107815571</v>
      </c>
      <c r="Q5653">
        <v>-0.45954359136454737</v>
      </c>
      <c r="ID5653">
        <v>0.53891026579731449</v>
      </c>
      <c r="IE5653">
        <v>-1.5618672163939615</v>
      </c>
    </row>
    <row r="5654" spans="7:239" ht="15.6" x14ac:dyDescent="0.3">
      <c r="G5654" s="1"/>
      <c r="H5654" s="1"/>
      <c r="K5654">
        <v>-0.41612706891021545</v>
      </c>
      <c r="L5654">
        <v>-1.06746886853361</v>
      </c>
      <c r="M5654">
        <v>-3.7694519845581531E-2</v>
      </c>
      <c r="N5654">
        <v>-2.8695577304334207E-2</v>
      </c>
      <c r="O5654">
        <v>3.1820646664609429</v>
      </c>
      <c r="P5654">
        <v>1.8066911311936231</v>
      </c>
      <c r="Q5654">
        <v>1.37537353526732</v>
      </c>
      <c r="ID5654">
        <v>-0.91611991975749285</v>
      </c>
      <c r="IE5654">
        <v>0.5424380335703779</v>
      </c>
    </row>
    <row r="5655" spans="7:239" ht="15.6" x14ac:dyDescent="0.3">
      <c r="G5655" s="1"/>
      <c r="H5655" s="1"/>
      <c r="K5655">
        <v>-0.75613796205804185</v>
      </c>
      <c r="L5655">
        <v>1.4975134797855185</v>
      </c>
      <c r="M5655">
        <v>-6.8494120056737148E-2</v>
      </c>
      <c r="N5655">
        <v>3.9812969073584899E-2</v>
      </c>
      <c r="O5655">
        <v>1.3746820844505445</v>
      </c>
      <c r="P5655">
        <v>3.2829100822177923</v>
      </c>
      <c r="Q5655">
        <v>-1.9082279977672478</v>
      </c>
      <c r="ID5655">
        <v>-1.0393427118816621</v>
      </c>
      <c r="IE5655">
        <v>0.49692701182939331</v>
      </c>
    </row>
    <row r="5656" spans="7:239" ht="15.6" x14ac:dyDescent="0.3">
      <c r="G5656" s="1"/>
      <c r="H5656" s="1"/>
      <c r="K5656">
        <v>0.34438140897612657</v>
      </c>
      <c r="L5656">
        <v>2.2680656625586755</v>
      </c>
      <c r="M5656">
        <v>3.1195499704204068E-2</v>
      </c>
      <c r="N5656">
        <v>6.0791418385049069E-2</v>
      </c>
      <c r="O5656">
        <v>-4.4089154014563885</v>
      </c>
      <c r="P5656">
        <v>-1.4951943380529691</v>
      </c>
      <c r="Q5656">
        <v>-2.9137210634034196</v>
      </c>
      <c r="ID5656">
        <v>0.3686554197536539</v>
      </c>
      <c r="IE5656">
        <v>-2.1993839878828372E-2</v>
      </c>
    </row>
    <row r="5657" spans="7:239" ht="15.6" x14ac:dyDescent="0.3">
      <c r="G5657" s="1"/>
      <c r="H5657" s="1"/>
      <c r="K5657">
        <v>0.63560658266988479</v>
      </c>
      <c r="L5657">
        <v>-6.1352747216897371E-3</v>
      </c>
      <c r="M5657">
        <v>5.7575886632844006E-2</v>
      </c>
      <c r="N5657">
        <v>4.6016061593229114E-5</v>
      </c>
      <c r="O5657">
        <v>-2.7618067821798942</v>
      </c>
      <c r="P5657">
        <v>-2.7596012411433319</v>
      </c>
      <c r="Q5657">
        <v>-2.2055410365624186E-3</v>
      </c>
      <c r="ID5657">
        <v>3.350070474852905E-2</v>
      </c>
      <c r="IE5657">
        <v>0.49947708914457961</v>
      </c>
    </row>
    <row r="5658" spans="7:239" ht="15.6" x14ac:dyDescent="0.3">
      <c r="G5658" s="1"/>
      <c r="H5658" s="1"/>
      <c r="K5658">
        <v>1.1866843292573486</v>
      </c>
      <c r="L5658">
        <v>0.44150218812950848</v>
      </c>
      <c r="M5658">
        <v>0.10749479988595288</v>
      </c>
      <c r="N5658">
        <v>1.2203864789862065E-2</v>
      </c>
      <c r="O5658">
        <v>-5.7371341184722278</v>
      </c>
      <c r="P5658">
        <v>-5.1522052117649997</v>
      </c>
      <c r="Q5658">
        <v>-0.58492890670722819</v>
      </c>
      <c r="ID5658">
        <v>0.28469000593122934</v>
      </c>
      <c r="IE5658">
        <v>1.4299215895731487</v>
      </c>
    </row>
    <row r="5659" spans="7:239" ht="15.6" x14ac:dyDescent="0.3">
      <c r="G5659" s="1"/>
      <c r="H5659" s="1"/>
      <c r="K5659">
        <v>0.42786003124634936</v>
      </c>
      <c r="L5659">
        <v>-1.76750228924727</v>
      </c>
      <c r="M5659">
        <v>3.8757340350830338E-2</v>
      </c>
      <c r="N5659">
        <v>-4.7144518721833721E-2</v>
      </c>
      <c r="O5659">
        <v>0.40199585618032452</v>
      </c>
      <c r="P5659">
        <v>-1.8576319148605844</v>
      </c>
      <c r="Q5659">
        <v>2.259627771040909</v>
      </c>
      <c r="ID5659">
        <v>-0.11385509856926007</v>
      </c>
      <c r="IE5659">
        <v>-0.24879360114812551</v>
      </c>
    </row>
    <row r="5660" spans="7:239" ht="15.6" x14ac:dyDescent="0.3">
      <c r="G5660" s="1"/>
      <c r="H5660" s="1"/>
      <c r="K5660">
        <v>8.2678795353105322E-2</v>
      </c>
      <c r="L5660">
        <v>-1.0465112776958541</v>
      </c>
      <c r="M5660">
        <v>7.4893889993943984E-3</v>
      </c>
      <c r="N5660">
        <v>-2.7969976834926819E-2</v>
      </c>
      <c r="O5660">
        <v>0.98163066025699042</v>
      </c>
      <c r="P5660">
        <v>-0.35896498320434284</v>
      </c>
      <c r="Q5660">
        <v>1.3405956434613333</v>
      </c>
      <c r="ID5660">
        <v>-1.1390457072875513</v>
      </c>
      <c r="IE5660">
        <v>0.48904783051141704</v>
      </c>
    </row>
    <row r="5661" spans="7:239" ht="15.6" x14ac:dyDescent="0.3">
      <c r="G5661" s="1"/>
      <c r="H5661" s="1"/>
      <c r="K5661">
        <v>-0.8505975559478216</v>
      </c>
      <c r="L5661">
        <v>0.85436573672592409</v>
      </c>
      <c r="M5661">
        <v>-7.7050662763292296E-2</v>
      </c>
      <c r="N5661">
        <v>2.2575607789477814E-2</v>
      </c>
      <c r="O5661">
        <v>2.6109789724251447</v>
      </c>
      <c r="P5661">
        <v>3.6930235386284789</v>
      </c>
      <c r="Q5661">
        <v>-1.0820445662033342</v>
      </c>
      <c r="ID5661">
        <v>-4.1784024138352735E-2</v>
      </c>
      <c r="IE5661">
        <v>0.26400763635068131</v>
      </c>
    </row>
    <row r="5662" spans="7:239" ht="15.6" x14ac:dyDescent="0.3">
      <c r="G5662" s="1"/>
      <c r="H5662" s="1"/>
      <c r="K5662">
        <v>-0.23725574033963906</v>
      </c>
      <c r="L5662">
        <v>-0.60323604617207383</v>
      </c>
      <c r="M5662">
        <v>-2.149161129107003E-2</v>
      </c>
      <c r="N5662">
        <v>-1.6216817009573902E-2</v>
      </c>
      <c r="O5662">
        <v>1.8073577607862743</v>
      </c>
      <c r="P5662">
        <v>1.0300888212318844</v>
      </c>
      <c r="Q5662">
        <v>0.77726893955438991</v>
      </c>
      <c r="ID5662">
        <v>1.3123177326239988</v>
      </c>
      <c r="IE5662">
        <v>-0.1289152648267336</v>
      </c>
    </row>
    <row r="5663" spans="7:239" ht="15.6" x14ac:dyDescent="0.3">
      <c r="G5663" s="1"/>
      <c r="H5663" s="1"/>
      <c r="K5663">
        <v>0.9736005515555004</v>
      </c>
      <c r="L5663">
        <v>-1.2834195968067053</v>
      </c>
      <c r="M5663">
        <v>8.8192785459472914E-2</v>
      </c>
      <c r="N5663">
        <v>-3.4013415537414368E-2</v>
      </c>
      <c r="O5663">
        <v>-2.5968068444123085</v>
      </c>
      <c r="P5663">
        <v>-4.2270633497290397</v>
      </c>
      <c r="Q5663">
        <v>1.6302565053167313</v>
      </c>
      <c r="ID5663">
        <v>-0.97381368986157346</v>
      </c>
      <c r="IE5663">
        <v>1.3634652486309284</v>
      </c>
    </row>
    <row r="5664" spans="7:239" ht="15.6" x14ac:dyDescent="0.3">
      <c r="G5664" s="1"/>
      <c r="H5664" s="1"/>
      <c r="K5664">
        <v>-1.0664855244904998</v>
      </c>
      <c r="L5664">
        <v>-0.15902476970708609</v>
      </c>
      <c r="M5664">
        <v>-9.6606692453853227E-2</v>
      </c>
      <c r="N5664">
        <v>-4.6070054231871181E-3</v>
      </c>
      <c r="O5664">
        <v>4.8511531930600862</v>
      </c>
      <c r="P5664">
        <v>4.6303403037188593</v>
      </c>
      <c r="Q5664">
        <v>0.22081288934122731</v>
      </c>
      <c r="ID5664">
        <v>-0.98412355876104896</v>
      </c>
      <c r="IE5664">
        <v>-0.33281298553044064</v>
      </c>
    </row>
    <row r="5665" spans="7:239" ht="15.6" x14ac:dyDescent="0.3">
      <c r="G5665" s="1"/>
      <c r="H5665" s="1"/>
      <c r="K5665">
        <v>-7.2446530229072381E-2</v>
      </c>
      <c r="L5665">
        <v>-1.5604350300465653</v>
      </c>
      <c r="M5665">
        <v>-6.5625078863891526E-3</v>
      </c>
      <c r="N5665">
        <v>-4.1770267206413227E-2</v>
      </c>
      <c r="O5665">
        <v>2.3165806717757635</v>
      </c>
      <c r="P5665">
        <v>0.31453974862389117</v>
      </c>
      <c r="Q5665">
        <v>2.0020409231518723</v>
      </c>
      <c r="ID5665">
        <v>0.18763225811525072</v>
      </c>
      <c r="IE5665">
        <v>-0.20382378992755995</v>
      </c>
    </row>
    <row r="5666" spans="7:239" ht="15.6" x14ac:dyDescent="0.3">
      <c r="G5666" s="1"/>
      <c r="H5666" s="1"/>
      <c r="K5666">
        <v>1.3340697433247279</v>
      </c>
      <c r="L5666">
        <v>-0.11284596819689813</v>
      </c>
      <c r="M5666">
        <v>0.12084558340998933</v>
      </c>
      <c r="N5666">
        <v>-2.5778792572599724E-3</v>
      </c>
      <c r="O5666">
        <v>-5.6685484541173601</v>
      </c>
      <c r="P5666">
        <v>-5.7921057141768895</v>
      </c>
      <c r="Q5666">
        <v>0.12355726005952906</v>
      </c>
      <c r="ID5666">
        <v>0.50938541621236555</v>
      </c>
      <c r="IE5666">
        <v>1.1538844283964851</v>
      </c>
    </row>
    <row r="5667" spans="7:239" ht="15.6" x14ac:dyDescent="0.3">
      <c r="G5667" s="1"/>
      <c r="H5667" s="1"/>
      <c r="K5667">
        <v>0.58090221804140396</v>
      </c>
      <c r="L5667">
        <v>0.40081648542908238</v>
      </c>
      <c r="M5667">
        <v>5.262053786515037E-2</v>
      </c>
      <c r="N5667">
        <v>1.0915108231831601E-2</v>
      </c>
      <c r="O5667">
        <v>-3.0452513730992496</v>
      </c>
      <c r="P5667">
        <v>-2.5220923218829432</v>
      </c>
      <c r="Q5667">
        <v>-0.52315905121630624</v>
      </c>
      <c r="ID5667">
        <v>2.8483159070774713</v>
      </c>
      <c r="IE5667">
        <v>0.1869235536677914</v>
      </c>
    </row>
    <row r="5668" spans="7:239" ht="15.6" x14ac:dyDescent="0.3">
      <c r="G5668" s="1"/>
      <c r="H5668" s="1"/>
      <c r="K5668">
        <v>-0.39469317698360906</v>
      </c>
      <c r="L5668">
        <v>0.55859494814903987</v>
      </c>
      <c r="M5668">
        <v>-3.5752948808851312E-2</v>
      </c>
      <c r="N5668">
        <v>1.4813590139965719E-2</v>
      </c>
      <c r="O5668">
        <v>1.0036194586092431</v>
      </c>
      <c r="P5668">
        <v>1.7136320025188729</v>
      </c>
      <c r="Q5668">
        <v>-0.71001254390962976</v>
      </c>
      <c r="ID5668">
        <v>-0.82413957936146953</v>
      </c>
      <c r="IE5668">
        <v>0.44171466290066402</v>
      </c>
    </row>
    <row r="5669" spans="7:239" ht="15.6" x14ac:dyDescent="0.3">
      <c r="G5669" s="1"/>
      <c r="H5669" s="1"/>
      <c r="K5669">
        <v>-2.3833071004882259E-2</v>
      </c>
      <c r="L5669">
        <v>1.8592607426853343</v>
      </c>
      <c r="M5669">
        <v>-2.1588986516244244E-3</v>
      </c>
      <c r="N5669">
        <v>4.9732917353975142E-2</v>
      </c>
      <c r="O5669">
        <v>-2.2802136230116128</v>
      </c>
      <c r="P5669">
        <v>0.10347559971619913</v>
      </c>
      <c r="Q5669">
        <v>-2.3836892227278117</v>
      </c>
      <c r="ID5669">
        <v>1.2091963628194309</v>
      </c>
      <c r="IE5669">
        <v>-0.42235427592238056</v>
      </c>
    </row>
    <row r="5670" spans="7:239" ht="15.6" x14ac:dyDescent="0.3">
      <c r="G5670" s="1"/>
      <c r="H5670" s="1"/>
      <c r="K5670">
        <v>0.77058992297805151</v>
      </c>
      <c r="L5670">
        <v>0.12262076838469378</v>
      </c>
      <c r="M5670">
        <v>6.9803238757266614E-2</v>
      </c>
      <c r="N5670">
        <v>3.5352561784258675E-3</v>
      </c>
      <c r="O5670">
        <v>-3.5151000442027227</v>
      </c>
      <c r="P5670">
        <v>-3.345655891306631</v>
      </c>
      <c r="Q5670">
        <v>-0.16944415289609158</v>
      </c>
      <c r="ID5670">
        <v>1.1816835920904549</v>
      </c>
      <c r="IE5670">
        <v>-2.8726628814806099</v>
      </c>
    </row>
    <row r="5671" spans="7:239" ht="15.6" x14ac:dyDescent="0.3">
      <c r="G5671" s="1"/>
      <c r="H5671" s="1"/>
      <c r="K5671">
        <v>0.92104956441739383</v>
      </c>
      <c r="L5671">
        <v>0.52266794486002599</v>
      </c>
      <c r="M5671">
        <v>8.3432498576983039E-2</v>
      </c>
      <c r="N5671">
        <v>1.4287464205521851E-2</v>
      </c>
      <c r="O5671">
        <v>-4.68369913777844</v>
      </c>
      <c r="P5671">
        <v>-3.9989037093419526</v>
      </c>
      <c r="Q5671">
        <v>-0.68479542843648722</v>
      </c>
      <c r="ID5671">
        <v>-1.5483401309658349</v>
      </c>
      <c r="IE5671">
        <v>0.149835472152447</v>
      </c>
    </row>
    <row r="5672" spans="7:239" ht="15.6" x14ac:dyDescent="0.3">
      <c r="G5672" s="1"/>
      <c r="H5672" s="1"/>
      <c r="K5672">
        <v>0.42674334805957292</v>
      </c>
      <c r="L5672">
        <v>1.3201841618555736</v>
      </c>
      <c r="M5672">
        <v>3.8656186545442457E-2</v>
      </c>
      <c r="N5672">
        <v>3.5459978930766321E-2</v>
      </c>
      <c r="O5672">
        <v>-3.5523736445641831</v>
      </c>
      <c r="P5672">
        <v>-1.8527836323030817</v>
      </c>
      <c r="Q5672">
        <v>-1.6995900122611014</v>
      </c>
      <c r="ID5672">
        <v>-0.75294432831027769</v>
      </c>
      <c r="IE5672">
        <v>-0.92660767587819981</v>
      </c>
    </row>
    <row r="5673" spans="7:239" ht="15.6" x14ac:dyDescent="0.3">
      <c r="G5673" s="1"/>
      <c r="H5673" s="1"/>
      <c r="K5673">
        <v>1.6783354732330749</v>
      </c>
      <c r="L5673">
        <v>1.5366962334158107</v>
      </c>
      <c r="M5673">
        <v>0.15203060442332725</v>
      </c>
      <c r="N5673">
        <v>4.166614448458416E-2</v>
      </c>
      <c r="O5673">
        <v>-9.2838481515763895</v>
      </c>
      <c r="P5673">
        <v>-7.2867978105795617</v>
      </c>
      <c r="Q5673">
        <v>-1.9970503409968279</v>
      </c>
      <c r="ID5673">
        <v>-0.99066589410989248</v>
      </c>
      <c r="IE5673">
        <v>0.34076004042604052</v>
      </c>
    </row>
    <row r="5674" spans="7:239" ht="15.6" x14ac:dyDescent="0.3">
      <c r="G5674" s="1"/>
      <c r="H5674" s="1"/>
      <c r="K5674">
        <v>-0.53056305590366415</v>
      </c>
      <c r="L5674">
        <v>-0.78925926577289807</v>
      </c>
      <c r="M5674">
        <v>-4.8060607286300211E-2</v>
      </c>
      <c r="N5674">
        <v>-2.1290473001495839E-2</v>
      </c>
      <c r="O5674">
        <v>3.3239840222913717</v>
      </c>
      <c r="P5674">
        <v>2.3035357208328073</v>
      </c>
      <c r="Q5674">
        <v>1.0204483014585641</v>
      </c>
      <c r="ID5674">
        <v>-1.1192175560265059</v>
      </c>
      <c r="IE5674">
        <v>-0.44508992643371031</v>
      </c>
    </row>
    <row r="5675" spans="7:239" ht="15.6" x14ac:dyDescent="0.3">
      <c r="G5675" s="1"/>
      <c r="H5675" s="1"/>
      <c r="K5675">
        <v>0.41072161029898935</v>
      </c>
      <c r="L5675">
        <v>-0.92879304538389973</v>
      </c>
      <c r="M5675">
        <v>3.720487093274117E-2</v>
      </c>
      <c r="N5675">
        <v>-2.4712199242401745E-2</v>
      </c>
      <c r="O5675">
        <v>-0.59877136624398575</v>
      </c>
      <c r="P5675">
        <v>-1.7832223523936466</v>
      </c>
      <c r="Q5675">
        <v>1.1844509861496608</v>
      </c>
      <c r="ID5675">
        <v>-0.37854465081734756</v>
      </c>
      <c r="IE5675">
        <v>-0.32057619484693622</v>
      </c>
    </row>
    <row r="5676" spans="7:239" ht="15.6" x14ac:dyDescent="0.3">
      <c r="G5676" s="1"/>
      <c r="H5676" s="1"/>
      <c r="K5676">
        <v>0.71193132052155916</v>
      </c>
      <c r="L5676">
        <v>8.4143135746271649E-2</v>
      </c>
      <c r="M5676">
        <v>6.4489698688361838E-2</v>
      </c>
      <c r="N5676">
        <v>2.4864696623035113E-3</v>
      </c>
      <c r="O5676">
        <v>-3.2101549470900634</v>
      </c>
      <c r="P5676">
        <v>-3.0909789314445866</v>
      </c>
      <c r="Q5676">
        <v>-0.11917601564547671</v>
      </c>
      <c r="ID5676">
        <v>-0.80026560948969105</v>
      </c>
      <c r="IE5676">
        <v>-0.18037915779562427</v>
      </c>
    </row>
    <row r="5677" spans="7:239" ht="15.6" x14ac:dyDescent="0.3">
      <c r="G5677" s="1"/>
      <c r="H5677" s="1"/>
      <c r="K5677">
        <v>0.92724798608028425</v>
      </c>
      <c r="L5677">
        <v>0.19454533524187312</v>
      </c>
      <c r="M5677">
        <v>8.3993977379587734E-2</v>
      </c>
      <c r="N5677">
        <v>5.5112503693609824E-3</v>
      </c>
      <c r="O5677">
        <v>-4.2899684578007991</v>
      </c>
      <c r="P5677">
        <v>-4.0258152810286267</v>
      </c>
      <c r="Q5677">
        <v>-0.26415317677217259</v>
      </c>
      <c r="ID5677">
        <v>-0.58754331275276317</v>
      </c>
      <c r="IE5677">
        <v>-0.96958535097683485</v>
      </c>
    </row>
    <row r="5678" spans="7:239" ht="15.6" x14ac:dyDescent="0.3">
      <c r="G5678" s="1"/>
      <c r="H5678" s="1"/>
      <c r="K5678">
        <v>-1.1061670372477059</v>
      </c>
      <c r="L5678">
        <v>1.575224765489222</v>
      </c>
      <c r="M5678">
        <v>-0.10020120884531618</v>
      </c>
      <c r="N5678">
        <v>4.1776247420274713E-2</v>
      </c>
      <c r="O5678">
        <v>2.8002972336395202</v>
      </c>
      <c r="P5678">
        <v>4.8026247872987033</v>
      </c>
      <c r="Q5678">
        <v>-2.0023275536591831</v>
      </c>
      <c r="ID5678">
        <v>-0.31216972135468773</v>
      </c>
      <c r="IE5678">
        <v>0.14492823642741634</v>
      </c>
    </row>
    <row r="5679" spans="7:239" ht="15.6" x14ac:dyDescent="0.3">
      <c r="G5679" s="1"/>
      <c r="H5679" s="1"/>
      <c r="K5679">
        <v>-0.62294590682223139</v>
      </c>
      <c r="L5679">
        <v>-3.5223633920812451E-2</v>
      </c>
      <c r="M5679">
        <v>-5.642902998098602E-2</v>
      </c>
      <c r="N5679">
        <v>-1.1483047792157025E-3</v>
      </c>
      <c r="O5679">
        <v>2.7596706496107895</v>
      </c>
      <c r="P5679">
        <v>2.704632621032228</v>
      </c>
      <c r="Q5679">
        <v>5.5038028578561271E-2</v>
      </c>
      <c r="ID5679">
        <v>-0.63660526448468902</v>
      </c>
      <c r="IE5679">
        <v>-0.38316625270860244</v>
      </c>
    </row>
    <row r="5680" spans="7:239" ht="15.6" x14ac:dyDescent="0.3">
      <c r="G5680" s="1"/>
      <c r="H5680" s="1"/>
      <c r="K5680">
        <v>1.5493048853522731</v>
      </c>
      <c r="L5680">
        <v>-0.90452213402789605</v>
      </c>
      <c r="M5680">
        <v>0.14034247736084735</v>
      </c>
      <c r="N5680">
        <v>-2.3686425452813662E-2</v>
      </c>
      <c r="O5680">
        <v>-5.5913022700834958</v>
      </c>
      <c r="P5680">
        <v>-6.7265881145666313</v>
      </c>
      <c r="Q5680">
        <v>1.1352858444831355</v>
      </c>
      <c r="ID5680">
        <v>0.42747104680355624</v>
      </c>
      <c r="IE5680">
        <v>-0.20851123996770538</v>
      </c>
    </row>
    <row r="5681" spans="7:239" ht="15.6" x14ac:dyDescent="0.3">
      <c r="G5681" s="1"/>
      <c r="H5681" s="1"/>
      <c r="K5681">
        <v>0.94912915675948839</v>
      </c>
      <c r="L5681">
        <v>-0.84368972345474691</v>
      </c>
      <c r="M5681">
        <v>8.5976064785177247E-2</v>
      </c>
      <c r="N5681">
        <v>-2.2257414554619628E-2</v>
      </c>
      <c r="O5681">
        <v>-3.0540227262417581</v>
      </c>
      <c r="P5681">
        <v>-4.1208163515184237</v>
      </c>
      <c r="Q5681">
        <v>1.0667936252766659</v>
      </c>
      <c r="ID5681">
        <v>0.71005223877910351</v>
      </c>
      <c r="IE5681">
        <v>1.1206024249667836</v>
      </c>
    </row>
    <row r="5682" spans="7:239" ht="15.6" x14ac:dyDescent="0.3">
      <c r="G5682" s="1"/>
      <c r="H5682" s="1"/>
      <c r="K5682">
        <v>1.0362578832222238</v>
      </c>
      <c r="L5682">
        <v>0.12046660650621004</v>
      </c>
      <c r="M5682">
        <v>9.3868547043952019E-2</v>
      </c>
      <c r="N5682">
        <v>3.5654647111920891E-3</v>
      </c>
      <c r="O5682">
        <v>-4.6699935596942828</v>
      </c>
      <c r="P5682">
        <v>-4.4991015175968245</v>
      </c>
      <c r="Q5682">
        <v>-0.17089204209745787</v>
      </c>
      <c r="ID5682">
        <v>-0.47642847190757681</v>
      </c>
      <c r="IE5682">
        <v>-1.2974396938062909</v>
      </c>
    </row>
    <row r="5683" spans="7:239" ht="15.6" x14ac:dyDescent="0.3">
      <c r="G5683" s="1"/>
      <c r="H5683" s="1"/>
      <c r="K5683">
        <v>0.50351605857643444</v>
      </c>
      <c r="L5683">
        <v>2.0497525496909628</v>
      </c>
      <c r="M5683">
        <v>4.5610577827306702E-2</v>
      </c>
      <c r="N5683">
        <v>5.5003503597095389E-2</v>
      </c>
      <c r="O5683">
        <v>-4.8224136910970099</v>
      </c>
      <c r="P5683">
        <v>-2.1861062771667266</v>
      </c>
      <c r="Q5683">
        <v>-2.6363074139302833</v>
      </c>
      <c r="ID5683">
        <v>-1.4788566414955655</v>
      </c>
      <c r="IE5683">
        <v>-1.0373143171014816</v>
      </c>
    </row>
    <row r="5684" spans="7:239" ht="15.6" x14ac:dyDescent="0.3">
      <c r="G5684" s="1"/>
      <c r="H5684" s="1"/>
      <c r="K5684">
        <v>0.36344247053721063</v>
      </c>
      <c r="L5684">
        <v>-1.9942547656351894</v>
      </c>
      <c r="M5684">
        <v>3.2922129901979451E-2</v>
      </c>
      <c r="N5684">
        <v>-5.3232125705120668E-2</v>
      </c>
      <c r="O5684">
        <v>0.97345421675177857</v>
      </c>
      <c r="P5684">
        <v>-1.5779513934008311</v>
      </c>
      <c r="Q5684">
        <v>2.5514056101526097</v>
      </c>
      <c r="ID5684">
        <v>-1.2540148656653314</v>
      </c>
      <c r="IE5684">
        <v>-1.3418134021847135</v>
      </c>
    </row>
    <row r="5685" spans="7:239" ht="15.6" x14ac:dyDescent="0.3">
      <c r="G5685" s="1"/>
      <c r="H5685" s="1"/>
      <c r="K5685">
        <v>1.8100036918528515</v>
      </c>
      <c r="L5685">
        <v>-0.46541542872029512</v>
      </c>
      <c r="M5685">
        <v>0.16395765904343035</v>
      </c>
      <c r="N5685">
        <v>-1.1852809162592105E-2</v>
      </c>
      <c r="O5685">
        <v>-7.2903563811666405</v>
      </c>
      <c r="P5685">
        <v>-7.8584592587602868</v>
      </c>
      <c r="Q5685">
        <v>0.56810287759364619</v>
      </c>
      <c r="ID5685">
        <v>-0.60751042675599065</v>
      </c>
      <c r="IE5685">
        <v>-0.66351812149700218</v>
      </c>
    </row>
    <row r="5686" spans="7:239" ht="15.6" x14ac:dyDescent="0.3">
      <c r="G5686" s="1"/>
      <c r="H5686" s="1"/>
      <c r="K5686">
        <v>-0.26263271002948235</v>
      </c>
      <c r="L5686">
        <v>0.45831336500583347</v>
      </c>
      <c r="M5686">
        <v>-2.3790362703948943E-2</v>
      </c>
      <c r="N5686">
        <v>1.2174420890719373E-2</v>
      </c>
      <c r="O5686">
        <v>0.55674987081399363</v>
      </c>
      <c r="P5686">
        <v>1.1402675370632778</v>
      </c>
      <c r="Q5686">
        <v>-0.58351766624928414</v>
      </c>
      <c r="ID5686">
        <v>1.3606573076010446</v>
      </c>
      <c r="IE5686">
        <v>0.14301764580321588</v>
      </c>
    </row>
    <row r="5687" spans="7:239" ht="15.6" x14ac:dyDescent="0.3">
      <c r="G5687" s="1"/>
      <c r="H5687" s="1"/>
      <c r="K5687">
        <v>6.0678910511248645E-3</v>
      </c>
      <c r="L5687">
        <v>-9.2277066260294013E-2</v>
      </c>
      <c r="M5687">
        <v>5.4965479714275275E-4</v>
      </c>
      <c r="N5687">
        <v>-2.4666818416958962E-3</v>
      </c>
      <c r="O5687">
        <v>9.1882739821090145E-2</v>
      </c>
      <c r="P5687">
        <v>-2.6344849364946753E-2</v>
      </c>
      <c r="Q5687">
        <v>0.1182275891860369</v>
      </c>
      <c r="ID5687">
        <v>-0.13800526245768657</v>
      </c>
      <c r="IE5687">
        <v>-0.64326936091702858</v>
      </c>
    </row>
    <row r="5688" spans="7:239" ht="15.6" x14ac:dyDescent="0.3">
      <c r="G5688" s="1"/>
      <c r="H5688" s="1"/>
      <c r="K5688">
        <v>1.6825625950759708</v>
      </c>
      <c r="L5688">
        <v>-0.52233330528896971</v>
      </c>
      <c r="M5688">
        <v>0.15241351469305334</v>
      </c>
      <c r="N5688">
        <v>-1.3417669292878942E-2</v>
      </c>
      <c r="O5688">
        <v>-6.6620443020894733</v>
      </c>
      <c r="P5688">
        <v>-7.3051506266173067</v>
      </c>
      <c r="Q5688">
        <v>0.64310632452783301</v>
      </c>
      <c r="ID5688">
        <v>0.16055785696064984</v>
      </c>
      <c r="IE5688">
        <v>1.0135166926715602</v>
      </c>
    </row>
    <row r="5689" spans="7:239" ht="15.6" x14ac:dyDescent="0.3">
      <c r="G5689" s="1"/>
      <c r="H5689" s="1"/>
      <c r="K5689">
        <v>2.3974231456834989</v>
      </c>
      <c r="L5689">
        <v>-0.99219750645234173</v>
      </c>
      <c r="M5689">
        <v>0.21716855522014006</v>
      </c>
      <c r="N5689">
        <v>-2.5751587840460666E-2</v>
      </c>
      <c r="O5689">
        <v>-9.1745786586901819</v>
      </c>
      <c r="P5689">
        <v>-10.408847341674013</v>
      </c>
      <c r="Q5689">
        <v>1.2342686829838319</v>
      </c>
      <c r="ID5689">
        <v>-1.2085491940676112</v>
      </c>
      <c r="IE5689">
        <v>1.3447221136035969</v>
      </c>
    </row>
    <row r="5690" spans="7:239" ht="15.6" x14ac:dyDescent="0.3">
      <c r="G5690" s="1"/>
      <c r="H5690" s="1"/>
      <c r="K5690">
        <v>0.29495421537878574</v>
      </c>
      <c r="L5690">
        <v>-0.51974242567295992</v>
      </c>
      <c r="M5690">
        <v>2.6718179027023229E-2</v>
      </c>
      <c r="N5690">
        <v>-1.3807145792843978E-2</v>
      </c>
      <c r="O5690">
        <v>-0.61882335507377539</v>
      </c>
      <c r="P5690">
        <v>-1.2805972137996238</v>
      </c>
      <c r="Q5690">
        <v>0.66177385872584837</v>
      </c>
      <c r="ID5690">
        <v>1.2556189826269886</v>
      </c>
      <c r="IE5690">
        <v>-0.67615779134093368</v>
      </c>
    </row>
    <row r="5691" spans="7:239" ht="15.6" x14ac:dyDescent="0.3">
      <c r="G5691" s="1"/>
      <c r="H5691" s="1"/>
      <c r="K5691">
        <v>-0.59359698049120158</v>
      </c>
      <c r="L5691">
        <v>0.50879269395251936</v>
      </c>
      <c r="M5691">
        <v>-5.3770482223137059E-2</v>
      </c>
      <c r="N5691">
        <v>1.3415466245257976E-2</v>
      </c>
      <c r="O5691">
        <v>1.9342082022821505</v>
      </c>
      <c r="P5691">
        <v>2.5772089351586054</v>
      </c>
      <c r="Q5691">
        <v>-0.64300073287645498</v>
      </c>
      <c r="ID5691">
        <v>1.6430392249536045</v>
      </c>
      <c r="IE5691">
        <v>-4.0540121738952195E-3</v>
      </c>
    </row>
    <row r="5692" spans="7:239" ht="15.6" x14ac:dyDescent="0.3">
      <c r="G5692" s="1"/>
      <c r="H5692" s="1"/>
      <c r="K5692">
        <v>-1.280610201313966</v>
      </c>
      <c r="L5692">
        <v>0.99666912220574544</v>
      </c>
      <c r="M5692">
        <v>-0.11600299585004581</v>
      </c>
      <c r="N5692">
        <v>2.6240473122810356E-2</v>
      </c>
      <c r="O5692">
        <v>4.3023005569302111</v>
      </c>
      <c r="P5692">
        <v>5.5600014180505637</v>
      </c>
      <c r="Q5692">
        <v>-1.2577008611203524</v>
      </c>
      <c r="ID5692">
        <v>-1.332299509202141</v>
      </c>
      <c r="IE5692">
        <v>-1.8281864619257435</v>
      </c>
    </row>
    <row r="5693" spans="7:239" ht="15.6" x14ac:dyDescent="0.3">
      <c r="G5693" s="1"/>
      <c r="H5693" s="1"/>
      <c r="K5693">
        <v>1.5162980555669257</v>
      </c>
      <c r="L5693">
        <v>-1.0759022450301865</v>
      </c>
      <c r="M5693">
        <v>0.13735258150129212</v>
      </c>
      <c r="N5693">
        <v>-2.8282270251280082E-2</v>
      </c>
      <c r="O5693">
        <v>-5.2277191702979957</v>
      </c>
      <c r="P5693">
        <v>-6.5832829775127593</v>
      </c>
      <c r="Q5693">
        <v>1.3555638072147638</v>
      </c>
      <c r="ID5693">
        <v>0.61280565775077322</v>
      </c>
      <c r="IE5693">
        <v>-2.3799364039608921</v>
      </c>
    </row>
    <row r="5694" spans="7:239" ht="15.6" x14ac:dyDescent="0.3">
      <c r="G5694" s="1"/>
      <c r="H5694" s="1"/>
      <c r="K5694">
        <v>0.64820996095711059</v>
      </c>
      <c r="L5694">
        <v>-0.75819068029443137</v>
      </c>
      <c r="M5694">
        <v>5.8717553033478247E-2</v>
      </c>
      <c r="N5694">
        <v>-2.00695529665024E-2</v>
      </c>
      <c r="O5694">
        <v>-1.8523912559549567</v>
      </c>
      <c r="P5694">
        <v>-2.8143210935053564</v>
      </c>
      <c r="Q5694">
        <v>0.96192983755039962</v>
      </c>
      <c r="ID5694">
        <v>-0.64932153889046818</v>
      </c>
      <c r="IE5694">
        <v>0.49919309818216751</v>
      </c>
    </row>
    <row r="5695" spans="7:239" ht="15.6" x14ac:dyDescent="0.3">
      <c r="G5695" s="1"/>
      <c r="H5695" s="1"/>
      <c r="K5695">
        <v>-1.2222791470775105</v>
      </c>
      <c r="L5695">
        <v>1.2012264497049709</v>
      </c>
      <c r="M5695">
        <v>-0.11071912646061137</v>
      </c>
      <c r="N5695">
        <v>3.173228094580869E-2</v>
      </c>
      <c r="O5695">
        <v>3.7858244078225702</v>
      </c>
      <c r="P5695">
        <v>5.3067465681842201</v>
      </c>
      <c r="Q5695">
        <v>-1.5209221603616501</v>
      </c>
      <c r="ID5695">
        <v>8.8682446942306439E-2</v>
      </c>
      <c r="IE5695">
        <v>2.47888091996347E-2</v>
      </c>
    </row>
    <row r="5696" spans="7:239" ht="15.6" x14ac:dyDescent="0.3">
      <c r="G5696" s="1"/>
      <c r="H5696" s="1"/>
      <c r="K5696">
        <v>1.6143209441482467</v>
      </c>
      <c r="L5696">
        <v>0.11391900954157512</v>
      </c>
      <c r="M5696">
        <v>0.14623190225450911</v>
      </c>
      <c r="N5696">
        <v>3.581424081097199E-3</v>
      </c>
      <c r="O5696">
        <v>-7.1805240956500178</v>
      </c>
      <c r="P5696">
        <v>-7.0088671240035136</v>
      </c>
      <c r="Q5696">
        <v>-0.17165697164650426</v>
      </c>
      <c r="ID5696">
        <v>-0.66612731271262782</v>
      </c>
      <c r="IE5696">
        <v>-9.4120966645992482E-2</v>
      </c>
    </row>
    <row r="5697" spans="7:239" ht="15.6" x14ac:dyDescent="0.3">
      <c r="G5697" s="1"/>
      <c r="H5697" s="1"/>
      <c r="K5697">
        <v>0.21972301563843499</v>
      </c>
      <c r="L5697">
        <v>-0.28555376804723781</v>
      </c>
      <c r="M5697">
        <v>1.9903424199738923E-2</v>
      </c>
      <c r="N5697">
        <v>-7.5667712807226456E-3</v>
      </c>
      <c r="O5697">
        <v>-0.59129341635620392</v>
      </c>
      <c r="P5697">
        <v>-0.9539673175136073</v>
      </c>
      <c r="Q5697">
        <v>0.36267390115740339</v>
      </c>
      <c r="ID5697">
        <v>-0.8204936751745554</v>
      </c>
      <c r="IE5697">
        <v>0.82082613474683563</v>
      </c>
    </row>
    <row r="5698" spans="7:239" ht="15.6" x14ac:dyDescent="0.3">
      <c r="G5698" s="1"/>
      <c r="H5698" s="1"/>
      <c r="K5698">
        <v>1.2630897805598382</v>
      </c>
      <c r="L5698">
        <v>0.1857292621334399</v>
      </c>
      <c r="M5698">
        <v>0.11441592330139144</v>
      </c>
      <c r="N5698">
        <v>5.3864346545784069E-3</v>
      </c>
      <c r="O5698">
        <v>-5.7421041175699132</v>
      </c>
      <c r="P5698">
        <v>-5.4839333341497465</v>
      </c>
      <c r="Q5698">
        <v>-0.25817078342016642</v>
      </c>
      <c r="ID5698">
        <v>0.71120039640579436</v>
      </c>
      <c r="IE5698">
        <v>-1.2746056832235801</v>
      </c>
    </row>
    <row r="5699" spans="7:239" ht="15.6" x14ac:dyDescent="0.3">
      <c r="G5699" s="1"/>
      <c r="H5699" s="1"/>
      <c r="K5699">
        <v>-1.1877411586071209</v>
      </c>
      <c r="L5699">
        <v>-0.84290428187634614</v>
      </c>
      <c r="M5699">
        <v>-0.10759053188195764</v>
      </c>
      <c r="N5699">
        <v>-2.2942923288550618E-2</v>
      </c>
      <c r="O5699">
        <v>6.2564435558995868</v>
      </c>
      <c r="P5699">
        <v>5.1567936280351043</v>
      </c>
      <c r="Q5699">
        <v>1.0996499278644825</v>
      </c>
      <c r="ID5699">
        <v>-1.7064293177417036</v>
      </c>
      <c r="IE5699">
        <v>-0.61982650167305497</v>
      </c>
    </row>
    <row r="5700" spans="7:239" ht="15.6" x14ac:dyDescent="0.3">
      <c r="G5700" s="1"/>
      <c r="H5700" s="1"/>
      <c r="K5700">
        <v>-1.627038838337021E-4</v>
      </c>
      <c r="L5700">
        <v>1.2596983096478098</v>
      </c>
      <c r="M5700">
        <v>-1.4738394198157669E-5</v>
      </c>
      <c r="N5700">
        <v>3.3700651508534546E-2</v>
      </c>
      <c r="O5700">
        <v>-1.6145593767780648</v>
      </c>
      <c r="P5700">
        <v>7.0640841679187104E-4</v>
      </c>
      <c r="Q5700">
        <v>-1.6152657851948566</v>
      </c>
      <c r="ID5700">
        <v>0.32708312118473942</v>
      </c>
      <c r="IE5700">
        <v>1.221921313084853</v>
      </c>
    </row>
    <row r="5701" spans="7:239" ht="15.6" x14ac:dyDescent="0.3">
      <c r="G5701" s="1"/>
      <c r="H5701" s="1"/>
      <c r="K5701">
        <v>-2.659815732421217</v>
      </c>
      <c r="L5701">
        <v>-0.74202107016243168</v>
      </c>
      <c r="M5701">
        <v>-0.24093716655806877</v>
      </c>
      <c r="N5701">
        <v>-2.0730712689376207E-2</v>
      </c>
      <c r="O5701">
        <v>12.541691436613903</v>
      </c>
      <c r="P5701">
        <v>11.548072339921539</v>
      </c>
      <c r="Q5701">
        <v>0.9936190966923637</v>
      </c>
      <c r="ID5701">
        <v>0.72712423514178759</v>
      </c>
      <c r="IE5701">
        <v>-1.3300060924801824</v>
      </c>
    </row>
    <row r="5702" spans="7:239" ht="15.6" x14ac:dyDescent="0.3">
      <c r="G5702" s="1"/>
      <c r="H5702" s="1"/>
      <c r="K5702">
        <v>0.24193334624586049</v>
      </c>
      <c r="L5702">
        <v>-0.50252194889455504</v>
      </c>
      <c r="M5702">
        <v>2.1915328280026392E-2</v>
      </c>
      <c r="N5702">
        <v>-1.336397692031658E-2</v>
      </c>
      <c r="O5702">
        <v>-0.40986463614867408</v>
      </c>
      <c r="P5702">
        <v>-1.0503974955224593</v>
      </c>
      <c r="Q5702">
        <v>0.64053285937378523</v>
      </c>
      <c r="ID5702">
        <v>-0.17226171911791369</v>
      </c>
      <c r="IE5702">
        <v>1.29286901408732</v>
      </c>
    </row>
    <row r="5703" spans="7:239" ht="15.6" x14ac:dyDescent="0.3">
      <c r="G5703" s="1"/>
      <c r="H5703" s="1"/>
      <c r="K5703">
        <v>1.4313304722802664</v>
      </c>
      <c r="L5703">
        <v>-0.65683024661914469</v>
      </c>
      <c r="M5703">
        <v>0.12965586457581585</v>
      </c>
      <c r="N5703">
        <v>-1.709893142562258E-2</v>
      </c>
      <c r="O5703">
        <v>-5.3948322915338736</v>
      </c>
      <c r="P5703">
        <v>-6.2143808064403823</v>
      </c>
      <c r="Q5703">
        <v>0.81954851490650837</v>
      </c>
      <c r="ID5703">
        <v>0.54934730564535028</v>
      </c>
      <c r="IE5703">
        <v>0.18413282757296356</v>
      </c>
    </row>
    <row r="5704" spans="7:239" ht="15.6" x14ac:dyDescent="0.3">
      <c r="G5704" s="1"/>
      <c r="H5704" s="1"/>
      <c r="K5704">
        <v>-0.23622257965426052</v>
      </c>
      <c r="L5704">
        <v>-0.12084947396532876</v>
      </c>
      <c r="M5704">
        <v>-2.1398023301082581E-2</v>
      </c>
      <c r="N5704">
        <v>-3.3111888140811246E-3</v>
      </c>
      <c r="O5704">
        <v>1.184307813712107</v>
      </c>
      <c r="P5704">
        <v>1.0256031667603795</v>
      </c>
      <c r="Q5704">
        <v>0.1587046469517274</v>
      </c>
      <c r="ID5704">
        <v>-0.48406412092021039</v>
      </c>
      <c r="IE5704">
        <v>6.285971293355605E-2</v>
      </c>
    </row>
    <row r="5705" spans="7:239" ht="15.6" x14ac:dyDescent="0.3">
      <c r="G5705" s="1"/>
      <c r="H5705" s="1"/>
      <c r="K5705">
        <v>-2.3701791185582479</v>
      </c>
      <c r="L5705">
        <v>0.51580801724888692</v>
      </c>
      <c r="M5705">
        <v>-0.2147006779829399</v>
      </c>
      <c r="N5705">
        <v>1.3015748984892732E-2</v>
      </c>
      <c r="O5705">
        <v>9.6667200964200504</v>
      </c>
      <c r="P5705">
        <v>10.290562457409948</v>
      </c>
      <c r="Q5705">
        <v>-0.62384236098989676</v>
      </c>
      <c r="ID5705">
        <v>-0.59149813890166492</v>
      </c>
      <c r="IE5705">
        <v>0.85737876698442683</v>
      </c>
    </row>
    <row r="5706" spans="7:239" ht="15.6" x14ac:dyDescent="0.3">
      <c r="G5706" s="1"/>
      <c r="H5706" s="1"/>
      <c r="K5706">
        <v>-0.69685032472176878</v>
      </c>
      <c r="L5706">
        <v>0.55850204584386054</v>
      </c>
      <c r="M5706">
        <v>-6.3123599393367438E-2</v>
      </c>
      <c r="N5706">
        <v>1.4711201345079798E-2</v>
      </c>
      <c r="O5706">
        <v>2.3203969848128825</v>
      </c>
      <c r="P5706">
        <v>3.025502053354427</v>
      </c>
      <c r="Q5706">
        <v>-0.70510506854154442</v>
      </c>
      <c r="ID5706">
        <v>-1.5559755668910082</v>
      </c>
      <c r="IE5706">
        <v>-0.77588384247667219</v>
      </c>
    </row>
    <row r="5707" spans="7:239" ht="15.6" x14ac:dyDescent="0.3">
      <c r="G5707" s="1"/>
      <c r="H5707" s="1"/>
      <c r="K5707">
        <v>-0.9425285280514224</v>
      </c>
      <c r="L5707">
        <v>0.31595386614941889</v>
      </c>
      <c r="M5707">
        <v>-8.5378152396345858E-2</v>
      </c>
      <c r="N5707">
        <v>8.1410810526959636E-3</v>
      </c>
      <c r="O5707">
        <v>3.7019580662545142</v>
      </c>
      <c r="P5707">
        <v>4.0921585250078927</v>
      </c>
      <c r="Q5707">
        <v>-0.3902004587533785</v>
      </c>
      <c r="ID5707">
        <v>0.39295883580565677</v>
      </c>
      <c r="IE5707">
        <v>0.13921763505495494</v>
      </c>
    </row>
    <row r="5708" spans="7:239" ht="15.6" x14ac:dyDescent="0.3">
      <c r="G5708" s="1"/>
      <c r="H5708" s="1"/>
      <c r="K5708">
        <v>-0.11441753111619647</v>
      </c>
      <c r="L5708">
        <v>-0.38548583317134277</v>
      </c>
      <c r="M5708">
        <v>-1.0364415630631504E-2</v>
      </c>
      <c r="N5708">
        <v>-1.0350731709453064E-2</v>
      </c>
      <c r="O5708">
        <v>0.9928730524760071</v>
      </c>
      <c r="P5708">
        <v>0.49676446010125896</v>
      </c>
      <c r="Q5708">
        <v>0.49610859237474814</v>
      </c>
      <c r="ID5708">
        <v>-0.19575915106605868</v>
      </c>
      <c r="IE5708">
        <v>8.7457501110231733E-2</v>
      </c>
    </row>
    <row r="5709" spans="7:239" ht="15.6" x14ac:dyDescent="0.3">
      <c r="G5709" s="1"/>
      <c r="H5709" s="1"/>
      <c r="K5709">
        <v>0.49663611358886173</v>
      </c>
      <c r="L5709">
        <v>-1.9369024969420559</v>
      </c>
      <c r="M5709">
        <v>4.4987363808690374E-2</v>
      </c>
      <c r="N5709">
        <v>-5.1653742297062939E-2</v>
      </c>
      <c r="O5709">
        <v>0.31951824672292384</v>
      </c>
      <c r="P5709">
        <v>-2.1562357483768064</v>
      </c>
      <c r="Q5709">
        <v>2.4757539950997303</v>
      </c>
      <c r="ID5709">
        <v>0.65672106419793363</v>
      </c>
      <c r="IE5709">
        <v>-0.21994602531743246</v>
      </c>
    </row>
    <row r="5710" spans="7:239" ht="15.6" x14ac:dyDescent="0.3">
      <c r="G5710" s="1"/>
      <c r="H5710" s="1"/>
      <c r="K5710">
        <v>0.34306206840157033</v>
      </c>
      <c r="L5710">
        <v>1.2800598387881361</v>
      </c>
      <c r="M5710">
        <v>3.1075988350133945E-2</v>
      </c>
      <c r="N5710">
        <v>3.4358865166274337E-2</v>
      </c>
      <c r="O5710">
        <v>-3.1362800216940885</v>
      </c>
      <c r="P5710">
        <v>-1.4894661816960246</v>
      </c>
      <c r="Q5710">
        <v>-1.6468138399980641</v>
      </c>
      <c r="ID5710">
        <v>0.53412381003172227</v>
      </c>
      <c r="IE5710">
        <v>-0.30377774099965726</v>
      </c>
    </row>
    <row r="5711" spans="7:239" ht="15.6" x14ac:dyDescent="0.3">
      <c r="G5711" s="1"/>
      <c r="H5711" s="1"/>
      <c r="K5711">
        <v>-1.9854797001707536</v>
      </c>
      <c r="L5711">
        <v>-0.44385040203811843</v>
      </c>
      <c r="M5711">
        <v>-0.17985300537426407</v>
      </c>
      <c r="N5711">
        <v>-1.2530795335353097E-2</v>
      </c>
      <c r="O5711">
        <v>9.2209187953916629</v>
      </c>
      <c r="P5711">
        <v>8.6203201701292009</v>
      </c>
      <c r="Q5711">
        <v>0.6005986252624621</v>
      </c>
      <c r="ID5711">
        <v>-0.27736452246785631</v>
      </c>
      <c r="IE5711">
        <v>-0.94569470654830023</v>
      </c>
    </row>
    <row r="5712" spans="7:239" ht="15.6" x14ac:dyDescent="0.3">
      <c r="G5712" s="1"/>
      <c r="H5712" s="1"/>
      <c r="K5712">
        <v>-1.4637726844650976</v>
      </c>
      <c r="L5712">
        <v>0.86159133785798991</v>
      </c>
      <c r="M5712">
        <v>-0.13259461502586056</v>
      </c>
      <c r="N5712">
        <v>2.2566177825200217E-2</v>
      </c>
      <c r="O5712">
        <v>5.2736419639744794</v>
      </c>
      <c r="P5712">
        <v>6.3552345537924504</v>
      </c>
      <c r="Q5712">
        <v>-1.081592589817971</v>
      </c>
      <c r="ID5712">
        <v>0.20272850334235482</v>
      </c>
      <c r="IE5712">
        <v>9.0770727148927727E-2</v>
      </c>
    </row>
    <row r="5713" spans="7:239" ht="15.6" x14ac:dyDescent="0.3">
      <c r="G5713" s="1"/>
      <c r="H5713" s="1"/>
      <c r="K5713">
        <v>1.2934678417242833</v>
      </c>
      <c r="L5713">
        <v>-1.0146170068580029</v>
      </c>
      <c r="M5713">
        <v>0.11716769437082056</v>
      </c>
      <c r="N5713">
        <v>-2.67163816588936E-2</v>
      </c>
      <c r="O5713">
        <v>-4.3353141292397943</v>
      </c>
      <c r="P5713">
        <v>-5.6158251955285179</v>
      </c>
      <c r="Q5713">
        <v>1.2805110662887231</v>
      </c>
      <c r="ID5713">
        <v>0.89676278598055503</v>
      </c>
      <c r="IE5713">
        <v>-5.8780840758463737E-2</v>
      </c>
    </row>
    <row r="5714" spans="7:239" ht="15.6" x14ac:dyDescent="0.3">
      <c r="G5714" s="1"/>
      <c r="H5714" s="1"/>
      <c r="K5714">
        <v>-0.11191122295620239</v>
      </c>
      <c r="L5714">
        <v>-0.48592262281311444</v>
      </c>
      <c r="M5714">
        <v>-1.0137383818153033E-2</v>
      </c>
      <c r="N5714">
        <v>-1.3036888187470834E-2</v>
      </c>
      <c r="O5714">
        <v>1.1107384276533518</v>
      </c>
      <c r="P5714">
        <v>0.48588286872447567</v>
      </c>
      <c r="Q5714">
        <v>0.62485555892887623</v>
      </c>
      <c r="ID5714">
        <v>-0.89679137582564694</v>
      </c>
      <c r="IE5714">
        <v>-0.20463263771664175</v>
      </c>
    </row>
    <row r="5715" spans="7:239" ht="15.6" x14ac:dyDescent="0.3">
      <c r="G5715" s="1"/>
      <c r="H5715" s="1"/>
      <c r="K5715">
        <v>0.38505634559298513</v>
      </c>
      <c r="L5715">
        <v>-0.39484613100945909</v>
      </c>
      <c r="M5715">
        <v>3.4880004558784337E-2</v>
      </c>
      <c r="N5715">
        <v>-1.043600476224827E-2</v>
      </c>
      <c r="O5715">
        <v>-1.1715962379734917</v>
      </c>
      <c r="P5715">
        <v>-1.6717919514694539</v>
      </c>
      <c r="Q5715">
        <v>0.50019571349596237</v>
      </c>
      <c r="ID5715">
        <v>-0.44772247488072814</v>
      </c>
      <c r="IE5715">
        <v>0.55065134856606834</v>
      </c>
    </row>
    <row r="5716" spans="7:239" ht="15.6" x14ac:dyDescent="0.3">
      <c r="G5716" s="1"/>
      <c r="H5716" s="1"/>
      <c r="K5716">
        <v>0.94238224140911875</v>
      </c>
      <c r="L5716">
        <v>0.28499823458640944</v>
      </c>
      <c r="M5716">
        <v>8.5364901144136043E-2</v>
      </c>
      <c r="N5716">
        <v>7.9361404259310729E-3</v>
      </c>
      <c r="O5716">
        <v>-4.4719010887076411</v>
      </c>
      <c r="P5716">
        <v>-4.0915233950223469</v>
      </c>
      <c r="Q5716">
        <v>-0.38037769368529412</v>
      </c>
      <c r="ID5716">
        <v>-0.1737837779537694</v>
      </c>
      <c r="IE5716">
        <v>-1.2826274424832595</v>
      </c>
    </row>
    <row r="5717" spans="7:239" ht="15.6" x14ac:dyDescent="0.3">
      <c r="G5717" s="1"/>
      <c r="H5717" s="1"/>
      <c r="K5717">
        <v>0.71894700720487748</v>
      </c>
      <c r="L5717">
        <v>-0.7573644332650592</v>
      </c>
      <c r="M5717">
        <v>6.512520875409078E-2</v>
      </c>
      <c r="N5717">
        <v>-2.0024060320431612E-2</v>
      </c>
      <c r="O5717">
        <v>-2.1616894237025424</v>
      </c>
      <c r="P5717">
        <v>-3.1214388074223236</v>
      </c>
      <c r="Q5717">
        <v>0.95974938371978102</v>
      </c>
      <c r="ID5717">
        <v>-0.59188686699397108</v>
      </c>
      <c r="IE5717">
        <v>-1.1150735456748633</v>
      </c>
    </row>
    <row r="5718" spans="7:239" ht="15.6" x14ac:dyDescent="0.3">
      <c r="G5718" s="1"/>
      <c r="H5718" s="1"/>
      <c r="K5718">
        <v>0.78330755709235067</v>
      </c>
      <c r="L5718">
        <v>-0.7618059751658155</v>
      </c>
      <c r="M5718">
        <v>7.0955254925707048E-2</v>
      </c>
      <c r="N5718">
        <v>-2.0121605102176632E-2</v>
      </c>
      <c r="O5718">
        <v>-2.436447119597414</v>
      </c>
      <c r="P5718">
        <v>-3.4008718060613314</v>
      </c>
      <c r="Q5718">
        <v>0.96442468646391732</v>
      </c>
      <c r="ID5718">
        <v>0.23492119282254709</v>
      </c>
      <c r="IE5718">
        <v>0.17284905046240598</v>
      </c>
    </row>
    <row r="5719" spans="7:239" ht="15.6" x14ac:dyDescent="0.3">
      <c r="G5719" s="1"/>
      <c r="H5719" s="1"/>
      <c r="K5719">
        <v>0.64943775872717224</v>
      </c>
      <c r="L5719">
        <v>-1.2379593229224168</v>
      </c>
      <c r="M5719">
        <v>5.8828772059751053E-2</v>
      </c>
      <c r="N5719">
        <v>-3.2904396150013095E-2</v>
      </c>
      <c r="O5719">
        <v>-1.242550382117239</v>
      </c>
      <c r="P5719">
        <v>-2.8196518001759872</v>
      </c>
      <c r="Q5719">
        <v>1.5771014180587482</v>
      </c>
      <c r="ID5719">
        <v>-0.65102513020121544</v>
      </c>
      <c r="IE5719">
        <v>-0.58324287141545073</v>
      </c>
    </row>
    <row r="5720" spans="7:239" ht="15.6" x14ac:dyDescent="0.3">
      <c r="G5720" s="1"/>
      <c r="H5720" s="1"/>
      <c r="K5720">
        <v>1.4761374300954613</v>
      </c>
      <c r="L5720">
        <v>0.36226019283954725</v>
      </c>
      <c r="M5720">
        <v>0.13371466508838095</v>
      </c>
      <c r="N5720">
        <v>1.017960690659387E-2</v>
      </c>
      <c r="O5720">
        <v>-6.8968249524833078</v>
      </c>
      <c r="P5720">
        <v>-6.4089183392004676</v>
      </c>
      <c r="Q5720">
        <v>-0.4879066132828403</v>
      </c>
      <c r="ID5720">
        <v>-1.1115552839300513</v>
      </c>
      <c r="IE5720">
        <v>-0.6753775868068228</v>
      </c>
    </row>
    <row r="5721" spans="7:239" ht="15.6" x14ac:dyDescent="0.3">
      <c r="G5721" s="1"/>
      <c r="H5721" s="1"/>
      <c r="K5721">
        <v>-0.99017351717278423</v>
      </c>
      <c r="L5721">
        <v>-1.415700497779643</v>
      </c>
      <c r="M5721">
        <v>-8.969403358302537E-2</v>
      </c>
      <c r="N5721">
        <v>-3.8201616278368794E-2</v>
      </c>
      <c r="O5721">
        <v>6.1300140516290735</v>
      </c>
      <c r="P5721">
        <v>4.2990178853393726</v>
      </c>
      <c r="Q5721">
        <v>1.8309961662897012</v>
      </c>
      <c r="ID5721">
        <v>0.14640788821119427</v>
      </c>
      <c r="IE5721">
        <v>0.24256030738606921</v>
      </c>
    </row>
    <row r="5722" spans="7:239" ht="15.6" x14ac:dyDescent="0.3">
      <c r="G5722" s="1"/>
      <c r="H5722" s="1"/>
      <c r="K5722">
        <v>0.2146984551570624</v>
      </c>
      <c r="L5722">
        <v>-0.75004711695722337</v>
      </c>
      <c r="M5722">
        <v>1.9448278622988931E-2</v>
      </c>
      <c r="N5722">
        <v>-1.9995021815989025E-2</v>
      </c>
      <c r="O5722">
        <v>2.6205296734918893E-2</v>
      </c>
      <c r="P5722">
        <v>-0.93215227701740622</v>
      </c>
      <c r="Q5722">
        <v>0.95835757375232511</v>
      </c>
      <c r="ID5722">
        <v>0.77633956459137266</v>
      </c>
      <c r="IE5722">
        <v>0.73127055091791715</v>
      </c>
    </row>
    <row r="5723" spans="7:239" ht="15.6" x14ac:dyDescent="0.3">
      <c r="G5723" s="1"/>
      <c r="H5723" s="1"/>
      <c r="K5723">
        <v>-2.5541560088415491</v>
      </c>
      <c r="L5723">
        <v>2.6553079782911313</v>
      </c>
      <c r="M5723">
        <v>-0.23136606954247954</v>
      </c>
      <c r="N5723">
        <v>7.0192956385623326E-2</v>
      </c>
      <c r="O5723">
        <v>7.7249965066603989</v>
      </c>
      <c r="P5723">
        <v>11.089331489402769</v>
      </c>
      <c r="Q5723">
        <v>-3.3643349827423696</v>
      </c>
      <c r="ID5723">
        <v>1.1160536491343791</v>
      </c>
      <c r="IE5723">
        <v>-0.44973582790873518</v>
      </c>
    </row>
    <row r="5724" spans="7:239" ht="15.6" x14ac:dyDescent="0.3">
      <c r="G5724" s="1"/>
      <c r="H5724" s="1"/>
      <c r="K5724">
        <v>0.61541801244106298</v>
      </c>
      <c r="L5724">
        <v>-0.40433648477403306</v>
      </c>
      <c r="M5724">
        <v>5.5747122012611054E-2</v>
      </c>
      <c r="N5724">
        <v>-1.0613734805761013E-2</v>
      </c>
      <c r="O5724">
        <v>-2.1632346219393979</v>
      </c>
      <c r="P5724">
        <v>-2.671948902449254</v>
      </c>
      <c r="Q5724">
        <v>0.5087142805098559</v>
      </c>
      <c r="ID5724">
        <v>1.0852015703101054</v>
      </c>
      <c r="IE5724">
        <v>1.7857891994126613</v>
      </c>
    </row>
    <row r="5725" spans="7:239" ht="15.6" x14ac:dyDescent="0.3">
      <c r="G5725" s="1"/>
      <c r="H5725" s="1"/>
      <c r="K5725">
        <v>-0.69238247061606684</v>
      </c>
      <c r="L5725">
        <v>0.72103164487446736</v>
      </c>
      <c r="M5725">
        <v>-6.2718882594492528E-2</v>
      </c>
      <c r="N5725">
        <v>1.9060832470595895E-2</v>
      </c>
      <c r="O5725">
        <v>2.0925219975522897</v>
      </c>
      <c r="P5725">
        <v>3.006104054542722</v>
      </c>
      <c r="Q5725">
        <v>-0.91358205699043216</v>
      </c>
      <c r="ID5725">
        <v>-0.74665381456052493</v>
      </c>
      <c r="IE5725">
        <v>0.41320818993665703</v>
      </c>
    </row>
    <row r="5726" spans="7:239" ht="15.6" x14ac:dyDescent="0.3">
      <c r="G5726" s="1"/>
      <c r="H5726" s="1"/>
      <c r="K5726">
        <v>-0.77719046201573627</v>
      </c>
      <c r="L5726">
        <v>0.67561145481349072</v>
      </c>
      <c r="M5726">
        <v>-7.0401143023382087E-2</v>
      </c>
      <c r="N5726">
        <v>1.7817665862415191E-2</v>
      </c>
      <c r="O5726">
        <v>2.5203160094152857</v>
      </c>
      <c r="P5726">
        <v>3.3743133284969415</v>
      </c>
      <c r="Q5726">
        <v>-0.85399731908165599</v>
      </c>
      <c r="ID5726">
        <v>1.1246254362536714</v>
      </c>
      <c r="IE5726">
        <v>-1.0057118224165105</v>
      </c>
    </row>
    <row r="5727" spans="7:239" ht="15.6" x14ac:dyDescent="0.3">
      <c r="G5727" s="1"/>
      <c r="H5727" s="1"/>
      <c r="K5727">
        <v>0.41558623879586531</v>
      </c>
      <c r="L5727">
        <v>1.025438709954863</v>
      </c>
      <c r="M5727">
        <v>3.7645529205458432E-2</v>
      </c>
      <c r="N5727">
        <v>2.7570965774385899E-2</v>
      </c>
      <c r="O5727">
        <v>-3.1258141387740617</v>
      </c>
      <c r="P5727">
        <v>-1.8043430191766909</v>
      </c>
      <c r="Q5727">
        <v>-1.3214711195973705</v>
      </c>
      <c r="ID5727">
        <v>-0.72347923870505393</v>
      </c>
      <c r="IE5727">
        <v>-1.1808062015009309</v>
      </c>
    </row>
    <row r="5728" spans="7:239" ht="15.6" x14ac:dyDescent="0.3">
      <c r="G5728" s="1"/>
      <c r="H5728" s="1"/>
      <c r="K5728">
        <v>-0.77163059676581869</v>
      </c>
      <c r="L5728">
        <v>-0.6912836989840494</v>
      </c>
      <c r="M5728">
        <v>-6.9897507315302254E-2</v>
      </c>
      <c r="N5728">
        <v>-1.8749038029295628E-2</v>
      </c>
      <c r="O5728">
        <v>4.2488119742905175</v>
      </c>
      <c r="P5728">
        <v>3.3501741652746007</v>
      </c>
      <c r="Q5728">
        <v>0.89863780901591661</v>
      </c>
      <c r="ID5728">
        <v>-0.51088324159609844</v>
      </c>
      <c r="IE5728">
        <v>0.43890040978023109</v>
      </c>
    </row>
    <row r="5729" spans="7:239" ht="15.6" x14ac:dyDescent="0.3">
      <c r="G5729" s="1"/>
      <c r="H5729" s="1"/>
      <c r="K5729">
        <v>1.4782450907852613</v>
      </c>
      <c r="L5729">
        <v>-1.8347121743294228</v>
      </c>
      <c r="M5729">
        <v>0.13390558575573261</v>
      </c>
      <c r="N5729">
        <v>-4.8595291734987195E-2</v>
      </c>
      <c r="O5729">
        <v>-4.088906086035947</v>
      </c>
      <c r="P5729">
        <v>-6.4180691302936781</v>
      </c>
      <c r="Q5729">
        <v>2.3291630442577311</v>
      </c>
      <c r="ID5729">
        <v>-1.31758099863721E-2</v>
      </c>
      <c r="IE5729">
        <v>-0.85119902571015915</v>
      </c>
    </row>
    <row r="5730" spans="7:239" ht="15.6" x14ac:dyDescent="0.3">
      <c r="G5730" s="1"/>
      <c r="H5730" s="1"/>
      <c r="K5730">
        <v>1.4937930954296348</v>
      </c>
      <c r="L5730">
        <v>0.12240761481350422</v>
      </c>
      <c r="M5730">
        <v>0.13531398865334121</v>
      </c>
      <c r="N5730">
        <v>3.7686691277105176E-3</v>
      </c>
      <c r="O5730">
        <v>-6.6662052029114349</v>
      </c>
      <c r="P5730">
        <v>-6.4855736119711427</v>
      </c>
      <c r="Q5730">
        <v>-0.18063159094029194</v>
      </c>
      <c r="ID5730">
        <v>0.65361495892544286</v>
      </c>
      <c r="IE5730">
        <v>0.20600227892074441</v>
      </c>
    </row>
    <row r="5731" spans="7:239" ht="15.6" x14ac:dyDescent="0.3">
      <c r="G5731" s="1"/>
      <c r="H5731" s="1"/>
      <c r="K5731">
        <v>1.6095564966551257</v>
      </c>
      <c r="L5731">
        <v>-0.12170226060423905</v>
      </c>
      <c r="M5731">
        <v>0.14580031879358929</v>
      </c>
      <c r="N5731">
        <v>-2.7237263781979635E-3</v>
      </c>
      <c r="O5731">
        <v>-6.857633726526764</v>
      </c>
      <c r="P5731">
        <v>-6.9881814112153435</v>
      </c>
      <c r="Q5731">
        <v>0.13054768468857972</v>
      </c>
      <c r="ID5731">
        <v>-0.45243643481508317</v>
      </c>
      <c r="IE5731">
        <v>-0.65828465850003637</v>
      </c>
    </row>
    <row r="5732" spans="7:239" ht="15.6" x14ac:dyDescent="0.3">
      <c r="G5732" s="1"/>
      <c r="H5732" s="1"/>
      <c r="K5732">
        <v>7.3540707778727635E-2</v>
      </c>
      <c r="L5732">
        <v>-0.11931931363866129</v>
      </c>
      <c r="M5732">
        <v>6.6616230376050634E-3</v>
      </c>
      <c r="N5732">
        <v>-3.1678342122055223E-3</v>
      </c>
      <c r="O5732">
        <v>-0.16745663059169166</v>
      </c>
      <c r="P5732">
        <v>-0.31929031887660364</v>
      </c>
      <c r="Q5732">
        <v>0.15183368828491198</v>
      </c>
      <c r="ID5732">
        <v>-0.95563269682087792</v>
      </c>
      <c r="IE5732">
        <v>0.68433532288898613</v>
      </c>
    </row>
    <row r="5733" spans="7:239" ht="15.6" x14ac:dyDescent="0.3">
      <c r="G5733" s="1"/>
      <c r="H5733" s="1"/>
      <c r="K5733">
        <v>-0.25046334642351131</v>
      </c>
      <c r="L5733">
        <v>0.98709708433762788</v>
      </c>
      <c r="M5733">
        <v>-2.26880111574497E-2</v>
      </c>
      <c r="N5733">
        <v>2.6324993837207641E-2</v>
      </c>
      <c r="O5733">
        <v>-0.174319884660733</v>
      </c>
      <c r="P5733">
        <v>1.0874320381452247</v>
      </c>
      <c r="Q5733">
        <v>-1.2617519228059577</v>
      </c>
      <c r="ID5733">
        <v>0.5522761510838109</v>
      </c>
      <c r="IE5733">
        <v>0.40348251629071108</v>
      </c>
    </row>
    <row r="5734" spans="7:239" ht="15.6" x14ac:dyDescent="0.3">
      <c r="G5734" s="1"/>
      <c r="H5734" s="1"/>
      <c r="K5734">
        <v>-0.34314478698840656</v>
      </c>
      <c r="L5734">
        <v>-0.82671456029771062</v>
      </c>
      <c r="M5734">
        <v>-3.1083481343611306E-2</v>
      </c>
      <c r="N5734">
        <v>-2.2230547566632404E-2</v>
      </c>
      <c r="O5734">
        <v>2.5553312151190166</v>
      </c>
      <c r="P5734">
        <v>1.489825319441169</v>
      </c>
      <c r="Q5734">
        <v>1.0655058956778474</v>
      </c>
      <c r="ID5734">
        <v>0.13371613287997905</v>
      </c>
      <c r="IE5734">
        <v>-1.3529155499111953</v>
      </c>
    </row>
    <row r="5735" spans="7:239" ht="15.6" x14ac:dyDescent="0.3">
      <c r="G5735" s="1"/>
      <c r="H5735" s="1"/>
      <c r="K5735">
        <v>0.28738391797773682</v>
      </c>
      <c r="L5735">
        <v>-1.6337987221384067</v>
      </c>
      <c r="M5735">
        <v>2.603243001682759E-2</v>
      </c>
      <c r="N5735">
        <v>-4.3613993727885707E-2</v>
      </c>
      <c r="O5735">
        <v>0.84268098809614367</v>
      </c>
      <c r="P5735">
        <v>-1.2477293948163695</v>
      </c>
      <c r="Q5735">
        <v>2.0904103829125131</v>
      </c>
      <c r="ID5735">
        <v>-4.8523000437295195E-3</v>
      </c>
      <c r="IE5735">
        <v>-0.98735927953404634</v>
      </c>
    </row>
    <row r="5736" spans="7:239" ht="15.6" x14ac:dyDescent="0.3">
      <c r="G5736" s="1"/>
      <c r="H5736" s="1"/>
      <c r="K5736">
        <v>-0.17568767689323803</v>
      </c>
      <c r="L5736">
        <v>-1.0342170845689225</v>
      </c>
      <c r="M5736">
        <v>-1.5914520150346563E-2</v>
      </c>
      <c r="N5736">
        <v>-2.7726495021416529E-2</v>
      </c>
      <c r="O5736">
        <v>2.0917055155526239</v>
      </c>
      <c r="P5736">
        <v>0.76277990887324332</v>
      </c>
      <c r="Q5736">
        <v>1.3289256066793806</v>
      </c>
      <c r="ID5736">
        <v>0.45936160280524624</v>
      </c>
      <c r="IE5736">
        <v>-1.6466552591171153</v>
      </c>
    </row>
    <row r="5737" spans="7:239" ht="15.6" x14ac:dyDescent="0.3">
      <c r="G5737" s="1"/>
      <c r="H5737" s="1"/>
      <c r="K5737">
        <v>0.26490673570311568</v>
      </c>
      <c r="L5737">
        <v>0.97846647182008195</v>
      </c>
      <c r="M5737">
        <v>2.3996353403156805E-2</v>
      </c>
      <c r="N5737">
        <v>2.6264497877253452E-2</v>
      </c>
      <c r="O5737">
        <v>-2.4089929949115119</v>
      </c>
      <c r="P5737">
        <v>-1.1501406319028409</v>
      </c>
      <c r="Q5737">
        <v>-1.258852363008671</v>
      </c>
      <c r="ID5737">
        <v>1.0938466928094228</v>
      </c>
      <c r="IE5737">
        <v>0.1667759789664143</v>
      </c>
    </row>
    <row r="5738" spans="7:239" ht="15.6" x14ac:dyDescent="0.3">
      <c r="G5738" s="1"/>
      <c r="H5738" s="1"/>
      <c r="K5738">
        <v>-1.6606962900767726</v>
      </c>
      <c r="L5738">
        <v>0.32514269090289355</v>
      </c>
      <c r="M5738">
        <v>-0.1504327738825591</v>
      </c>
      <c r="N5738">
        <v>8.1494590861990613E-3</v>
      </c>
      <c r="O5738">
        <v>6.8196120818752473</v>
      </c>
      <c r="P5738">
        <v>7.2102140981730356</v>
      </c>
      <c r="Q5738">
        <v>-0.39060201629778807</v>
      </c>
      <c r="ID5738">
        <v>-0.78669814129665361</v>
      </c>
      <c r="IE5738">
        <v>-0.1838310412334016</v>
      </c>
    </row>
    <row r="5739" spans="7:239" ht="15.6" x14ac:dyDescent="0.3">
      <c r="G5739" s="1"/>
      <c r="H5739" s="1"/>
      <c r="K5739">
        <v>-0.17707557257149312</v>
      </c>
      <c r="L5739">
        <v>1.0025961074481795</v>
      </c>
      <c r="M5739">
        <v>-1.6040241510710339E-2</v>
      </c>
      <c r="N5739">
        <v>2.6763903640409925E-2</v>
      </c>
      <c r="O5739">
        <v>-0.51398307613450567</v>
      </c>
      <c r="P5739">
        <v>0.76880570964484951</v>
      </c>
      <c r="Q5739">
        <v>-1.2827887857793552</v>
      </c>
      <c r="ID5739">
        <v>-3.0936171811441024</v>
      </c>
      <c r="IE5739">
        <v>0.23501472822467553</v>
      </c>
    </row>
    <row r="5740" spans="7:239" ht="15.6" x14ac:dyDescent="0.3">
      <c r="G5740" s="1"/>
      <c r="H5740" s="1"/>
      <c r="K5740">
        <v>0.97668336321314098</v>
      </c>
      <c r="L5740">
        <v>-1.2763317959831884</v>
      </c>
      <c r="M5740">
        <v>8.8472039355436599E-2</v>
      </c>
      <c r="N5740">
        <v>-3.3822776340218491E-2</v>
      </c>
      <c r="O5740">
        <v>-2.619328730551151</v>
      </c>
      <c r="P5740">
        <v>-4.2404479355854372</v>
      </c>
      <c r="Q5740">
        <v>1.6211192050342862</v>
      </c>
      <c r="ID5740">
        <v>-1.5245612474740229</v>
      </c>
      <c r="IE5740">
        <v>-0.38728533766133788</v>
      </c>
    </row>
    <row r="5741" spans="7:239" ht="15.6" x14ac:dyDescent="0.3">
      <c r="G5741" s="1"/>
      <c r="H5741" s="1"/>
      <c r="K5741">
        <v>0.68631348883228582</v>
      </c>
      <c r="L5741">
        <v>1.2094996453167286</v>
      </c>
      <c r="M5741">
        <v>6.2169128994251331E-2</v>
      </c>
      <c r="N5741">
        <v>3.258465904772765E-2</v>
      </c>
      <c r="O5741">
        <v>-4.5415309494255416</v>
      </c>
      <c r="P5741">
        <v>-2.9797544695641522</v>
      </c>
      <c r="Q5741">
        <v>-1.5617764798613891</v>
      </c>
      <c r="ID5741">
        <v>-1.3645527006448912</v>
      </c>
      <c r="IE5741">
        <v>-1.8541773669690826</v>
      </c>
    </row>
    <row r="5742" spans="7:239" ht="15.6" x14ac:dyDescent="0.3">
      <c r="G5742" s="1"/>
      <c r="H5742" s="1"/>
      <c r="K5742">
        <v>1.2856803693115135</v>
      </c>
      <c r="L5742">
        <v>0.14406013270190948</v>
      </c>
      <c r="M5742">
        <v>0.11646227274521272</v>
      </c>
      <c r="N5742">
        <v>4.2791297663587E-3</v>
      </c>
      <c r="O5742">
        <v>-5.7871123436290626</v>
      </c>
      <c r="P5742">
        <v>-5.5820144718488196</v>
      </c>
      <c r="Q5742">
        <v>-0.20509787178024294</v>
      </c>
      <c r="ID5742">
        <v>1.3599518168593665</v>
      </c>
      <c r="IE5742">
        <v>0.13150934979183315</v>
      </c>
    </row>
    <row r="5743" spans="7:239" ht="15.6" x14ac:dyDescent="0.3">
      <c r="G5743" s="1"/>
      <c r="H5743" s="1"/>
      <c r="K5743">
        <v>0.46726584245445202</v>
      </c>
      <c r="L5743">
        <v>-6.7836611635982508E-2</v>
      </c>
      <c r="M5743">
        <v>4.2326882549815606E-2</v>
      </c>
      <c r="N5743">
        <v>-1.6603387761482179E-3</v>
      </c>
      <c r="O5743">
        <v>-1.9491396699882446</v>
      </c>
      <c r="P5743">
        <v>-2.02871939016859</v>
      </c>
      <c r="Q5743">
        <v>7.9579720180345523E-2</v>
      </c>
      <c r="ID5743">
        <v>-6.6698698571158219E-2</v>
      </c>
      <c r="IE5743">
        <v>-1.1207300831174782</v>
      </c>
    </row>
    <row r="5744" spans="7:239" ht="15.6" x14ac:dyDescent="0.3">
      <c r="G5744" s="1"/>
      <c r="H5744" s="1"/>
      <c r="K5744">
        <v>-0.52832510860139903</v>
      </c>
      <c r="L5744">
        <v>-1.0623052249709923</v>
      </c>
      <c r="M5744">
        <v>-4.7857884715957644E-2</v>
      </c>
      <c r="N5744">
        <v>-2.8594530832103247E-2</v>
      </c>
      <c r="O5744">
        <v>3.6643496639525939</v>
      </c>
      <c r="P5744">
        <v>2.2938192667850812</v>
      </c>
      <c r="Q5744">
        <v>1.3705303971675129</v>
      </c>
      <c r="ID5744">
        <v>-1.3911831101336507</v>
      </c>
      <c r="IE5744">
        <v>1.2490036933510706</v>
      </c>
    </row>
    <row r="5745" spans="7:239" ht="15.6" x14ac:dyDescent="0.3">
      <c r="G5745" s="1"/>
      <c r="H5745" s="1"/>
      <c r="K5745">
        <v>0.94616281907398614</v>
      </c>
      <c r="L5745">
        <v>0.13387638011736477</v>
      </c>
      <c r="M5745">
        <v>8.5707361585821124E-2</v>
      </c>
      <c r="N5745">
        <v>3.8944278690217285E-3</v>
      </c>
      <c r="O5745">
        <v>-4.2945966419073098</v>
      </c>
      <c r="P5745">
        <v>-4.1079374585337458</v>
      </c>
      <c r="Q5745">
        <v>-0.18665918337356366</v>
      </c>
      <c r="ID5745">
        <v>-1.0312281380991415</v>
      </c>
      <c r="IE5745">
        <v>-0.71379961917496237</v>
      </c>
    </row>
    <row r="5746" spans="7:239" ht="15.6" x14ac:dyDescent="0.3">
      <c r="G5746" s="1"/>
      <c r="H5746" s="1"/>
      <c r="K5746">
        <v>0.62430480313508629</v>
      </c>
      <c r="L5746">
        <v>-1.5503888544844451</v>
      </c>
      <c r="M5746">
        <v>5.6552124458274275E-2</v>
      </c>
      <c r="N5746">
        <v>-4.1271132327218053E-2</v>
      </c>
      <c r="O5746">
        <v>-0.73241503200245628</v>
      </c>
      <c r="P5746">
        <v>-2.7105325158001321</v>
      </c>
      <c r="Q5746">
        <v>1.9781174837976758</v>
      </c>
      <c r="ID5746">
        <v>0.23522960633765314</v>
      </c>
      <c r="IE5746">
        <v>-1.1724810144163875</v>
      </c>
    </row>
    <row r="5747" spans="7:239" ht="15.6" x14ac:dyDescent="0.3">
      <c r="G5747" s="1"/>
      <c r="H5747" s="1"/>
      <c r="K5747">
        <v>0.42003248550456151</v>
      </c>
      <c r="L5747">
        <v>0.11596170034210207</v>
      </c>
      <c r="M5747">
        <v>3.8048288716485253E-2</v>
      </c>
      <c r="N5747">
        <v>3.2411999962658703E-3</v>
      </c>
      <c r="O5747">
        <v>-1.9789973018475999</v>
      </c>
      <c r="P5747">
        <v>-1.8236472055559565</v>
      </c>
      <c r="Q5747">
        <v>-0.15535009629164334</v>
      </c>
      <c r="ID5747">
        <v>-0.13801129590990674</v>
      </c>
      <c r="IE5747">
        <v>0.48814918614837621</v>
      </c>
    </row>
    <row r="5748" spans="7:239" ht="15.6" x14ac:dyDescent="0.3">
      <c r="G5748" s="1"/>
      <c r="H5748" s="1"/>
      <c r="K5748">
        <v>3.2884809994287369E-2</v>
      </c>
      <c r="L5748">
        <v>0.51969727883590056</v>
      </c>
      <c r="M5748">
        <v>2.9788427996144061E-3</v>
      </c>
      <c r="N5748">
        <v>1.3914332657387909E-2</v>
      </c>
      <c r="O5748">
        <v>-0.80968667065914202</v>
      </c>
      <c r="P5748">
        <v>-0.14277536600361229</v>
      </c>
      <c r="Q5748">
        <v>-0.66691130465552972</v>
      </c>
      <c r="ID5748">
        <v>7.0475140513151882E-4</v>
      </c>
      <c r="IE5748">
        <v>1.176498783044285</v>
      </c>
    </row>
    <row r="5749" spans="7:239" ht="15.6" x14ac:dyDescent="0.3">
      <c r="G5749" s="1"/>
      <c r="H5749" s="1"/>
      <c r="K5749">
        <v>-1.4627850815613459</v>
      </c>
      <c r="L5749">
        <v>0.25761345314537698</v>
      </c>
      <c r="M5749">
        <v>-0.13250515384912792</v>
      </c>
      <c r="N5749">
        <v>6.4082857240581482E-3</v>
      </c>
      <c r="O5749">
        <v>6.043798786829746</v>
      </c>
      <c r="P5749">
        <v>6.350946696691441</v>
      </c>
      <c r="Q5749">
        <v>-0.30714790986169532</v>
      </c>
      <c r="ID5749">
        <v>1.8903856382047208</v>
      </c>
      <c r="IE5749">
        <v>1.6062438651894342</v>
      </c>
    </row>
    <row r="5750" spans="7:239" ht="15.6" x14ac:dyDescent="0.3">
      <c r="G5750" s="1"/>
      <c r="H5750" s="1"/>
      <c r="K5750">
        <v>0.67209438025195378</v>
      </c>
      <c r="L5750">
        <v>-1.8489185418423502</v>
      </c>
      <c r="M5750">
        <v>6.0881103026674946E-2</v>
      </c>
      <c r="N5750">
        <v>-4.9241895354435496E-2</v>
      </c>
      <c r="O5750">
        <v>-0.55786499898925479</v>
      </c>
      <c r="P5750">
        <v>-2.9180196311340478</v>
      </c>
      <c r="Q5750">
        <v>2.360154632144793</v>
      </c>
      <c r="ID5750">
        <v>-7.8210843601594499E-2</v>
      </c>
      <c r="IE5750">
        <v>2.3867446976481088</v>
      </c>
    </row>
    <row r="5751" spans="7:239" ht="15.6" x14ac:dyDescent="0.3">
      <c r="G5751" s="1"/>
      <c r="H5751" s="1"/>
      <c r="K5751">
        <v>-0.86529708813951001</v>
      </c>
      <c r="L5751">
        <v>-1.1913913073986506</v>
      </c>
      <c r="M5751">
        <v>-7.8382207498825754E-2</v>
      </c>
      <c r="N5751">
        <v>-3.2159384770548985E-2</v>
      </c>
      <c r="O5751">
        <v>5.2982373883324847</v>
      </c>
      <c r="P5751">
        <v>3.7568442232885024</v>
      </c>
      <c r="Q5751">
        <v>1.5413931650439823</v>
      </c>
      <c r="ID5751">
        <v>0.98022999044989356</v>
      </c>
      <c r="IE5751">
        <v>3.7201816834486476</v>
      </c>
    </row>
    <row r="5752" spans="7:239" ht="15.6" x14ac:dyDescent="0.3">
      <c r="G5752" s="1"/>
      <c r="H5752" s="1"/>
      <c r="K5752">
        <v>0.89105235799099614</v>
      </c>
      <c r="L5752">
        <v>-0.64197850986644611</v>
      </c>
      <c r="M5752">
        <v>8.0715226913034108E-2</v>
      </c>
      <c r="N5752">
        <v>-1.6880237185120276E-2</v>
      </c>
      <c r="O5752">
        <v>-3.0595988561126797</v>
      </c>
      <c r="P5752">
        <v>-3.8686653978735621</v>
      </c>
      <c r="Q5752">
        <v>0.80906654176088266</v>
      </c>
      <c r="ID5752">
        <v>0.25843473759307323</v>
      </c>
      <c r="IE5752">
        <v>1.7125294359254764</v>
      </c>
    </row>
    <row r="5753" spans="7:239" ht="15.6" x14ac:dyDescent="0.3">
      <c r="G5753" s="1"/>
      <c r="H5753" s="1"/>
      <c r="K5753">
        <v>-1.157135797914092E-2</v>
      </c>
      <c r="L5753">
        <v>2.9965050166734994E-3</v>
      </c>
      <c r="M5753">
        <v>-1.0481817107628876E-3</v>
      </c>
      <c r="N5753">
        <v>7.6339607620019934E-5</v>
      </c>
      <c r="O5753">
        <v>4.6580206243815321E-2</v>
      </c>
      <c r="P5753">
        <v>5.0239149045339243E-2</v>
      </c>
      <c r="Q5753">
        <v>-3.6589428015239216E-3</v>
      </c>
      <c r="ID5753">
        <v>-1.2947159413166249</v>
      </c>
      <c r="IE5753">
        <v>2.7298429398843895</v>
      </c>
    </row>
    <row r="5754" spans="7:239" ht="15.6" x14ac:dyDescent="0.3">
      <c r="G5754" s="1"/>
      <c r="H5754" s="1"/>
      <c r="K5754">
        <v>-1.7581198078994456</v>
      </c>
      <c r="L5754">
        <v>0.51164450507556825</v>
      </c>
      <c r="M5754">
        <v>-0.15925780114072446</v>
      </c>
      <c r="N5754">
        <v>1.310673007924611E-2</v>
      </c>
      <c r="O5754">
        <v>7.004992900371783</v>
      </c>
      <c r="P5754">
        <v>7.6331959678237311</v>
      </c>
      <c r="Q5754">
        <v>-0.62820306745194787</v>
      </c>
      <c r="ID5754">
        <v>4.9193908455191088E-2</v>
      </c>
      <c r="IE5754">
        <v>0.60767556574969006</v>
      </c>
    </row>
    <row r="5755" spans="7:239" ht="15.6" x14ac:dyDescent="0.3">
      <c r="G5755" s="1"/>
      <c r="H5755" s="1"/>
      <c r="K5755">
        <v>-1.2678947642995153</v>
      </c>
      <c r="L5755">
        <v>-0.8667738003629526</v>
      </c>
      <c r="M5755">
        <v>-0.11485117870404354</v>
      </c>
      <c r="N5755">
        <v>-2.3608005943800532E-2</v>
      </c>
      <c r="O5755">
        <v>6.6363222548086798</v>
      </c>
      <c r="P5755">
        <v>5.5047950424032832</v>
      </c>
      <c r="Q5755">
        <v>1.1315272124053963</v>
      </c>
      <c r="ID5755">
        <v>-0.10386107064652944</v>
      </c>
      <c r="IE5755">
        <v>-1.0986354275651735</v>
      </c>
    </row>
    <row r="5756" spans="7:239" ht="15.6" x14ac:dyDescent="0.3">
      <c r="G5756" s="1"/>
      <c r="H5756" s="1"/>
      <c r="K5756">
        <v>0.45385264698479988</v>
      </c>
      <c r="L5756">
        <v>1.3105683634204848</v>
      </c>
      <c r="M5756">
        <v>4.1111859542185797E-2</v>
      </c>
      <c r="N5756">
        <v>3.5211690754274057E-2</v>
      </c>
      <c r="O5756">
        <v>-3.6581731770749153</v>
      </c>
      <c r="P5756">
        <v>-1.9704835696547949</v>
      </c>
      <c r="Q5756">
        <v>-1.6876896074201204</v>
      </c>
      <c r="ID5756">
        <v>0.48581485484950654</v>
      </c>
      <c r="IE5756">
        <v>0.59810070571250351</v>
      </c>
    </row>
    <row r="5757" spans="7:239" ht="15.6" x14ac:dyDescent="0.3">
      <c r="G5757" s="1"/>
      <c r="H5757" s="1"/>
      <c r="K5757">
        <v>-0.31940888980334592</v>
      </c>
      <c r="L5757">
        <v>1.4343043022656241</v>
      </c>
      <c r="M5757">
        <v>-2.8933385100562054E-2</v>
      </c>
      <c r="N5757">
        <v>3.8266331539447175E-2</v>
      </c>
      <c r="O5757">
        <v>-0.44732633889791695</v>
      </c>
      <c r="P5757">
        <v>1.3867716174854681</v>
      </c>
      <c r="Q5757">
        <v>-1.834097956383385</v>
      </c>
      <c r="ID5757">
        <v>-0.75124855248963252</v>
      </c>
      <c r="IE5757">
        <v>0.87406441066707874</v>
      </c>
    </row>
    <row r="5758" spans="7:239" ht="15.6" x14ac:dyDescent="0.3">
      <c r="G5758" s="1"/>
      <c r="H5758" s="1"/>
      <c r="K5758">
        <v>-1.3590046901313733</v>
      </c>
      <c r="L5758">
        <v>-1.2717019103792666</v>
      </c>
      <c r="M5758">
        <v>-0.12310429455250912</v>
      </c>
      <c r="N5758">
        <v>-3.4471170547354268E-2</v>
      </c>
      <c r="O5758">
        <v>7.5525619229503</v>
      </c>
      <c r="P5758">
        <v>5.9003653075033471</v>
      </c>
      <c r="Q5758">
        <v>1.6521966154469525</v>
      </c>
      <c r="ID5758">
        <v>2.3254479084142665</v>
      </c>
      <c r="IE5758">
        <v>-1.2987859132945718</v>
      </c>
    </row>
    <row r="5759" spans="7:239" ht="15.6" x14ac:dyDescent="0.3">
      <c r="G5759" s="1"/>
      <c r="H5759" s="1"/>
      <c r="K5759">
        <v>0.63075680051316185</v>
      </c>
      <c r="L5759">
        <v>-0.7178228292999882</v>
      </c>
      <c r="M5759">
        <v>5.7136573203337732E-2</v>
      </c>
      <c r="N5759">
        <v>-1.899536256893938E-2</v>
      </c>
      <c r="O5759">
        <v>-1.8281009353202522</v>
      </c>
      <c r="P5759">
        <v>-2.738545032438334</v>
      </c>
      <c r="Q5759">
        <v>0.91044409711808183</v>
      </c>
      <c r="ID5759">
        <v>3.2978688286027985E-2</v>
      </c>
      <c r="IE5759">
        <v>2.3450110075858728</v>
      </c>
    </row>
    <row r="5760" spans="7:239" ht="15.6" x14ac:dyDescent="0.3">
      <c r="G5760" s="1"/>
      <c r="H5760" s="1"/>
      <c r="K5760">
        <v>-0.79506198094971614</v>
      </c>
      <c r="L5760">
        <v>0.7887077603389856</v>
      </c>
      <c r="M5760">
        <v>-7.2020019504769883E-2</v>
      </c>
      <c r="N5760">
        <v>2.0837422074223125E-2</v>
      </c>
      <c r="O5760">
        <v>2.4531721117031715</v>
      </c>
      <c r="P5760">
        <v>3.4519057688146049</v>
      </c>
      <c r="Q5760">
        <v>-0.99873365711143358</v>
      </c>
      <c r="ID5760">
        <v>0.17301966523436973</v>
      </c>
      <c r="IE5760">
        <v>-0.7030330388571977</v>
      </c>
    </row>
    <row r="5761" spans="7:239" ht="15.6" x14ac:dyDescent="0.3">
      <c r="G5761" s="1"/>
      <c r="H5761" s="1"/>
      <c r="K5761">
        <v>0.67839800466931643</v>
      </c>
      <c r="L5761">
        <v>-0.68611212953791301</v>
      </c>
      <c r="M5761">
        <v>6.1452111532133737E-2</v>
      </c>
      <c r="N5761">
        <v>-1.8131254513628799E-2</v>
      </c>
      <c r="O5761">
        <v>-2.0763603964626234</v>
      </c>
      <c r="P5761">
        <v>-2.9453879596569923</v>
      </c>
      <c r="Q5761">
        <v>0.86902756319436902</v>
      </c>
      <c r="ID5761">
        <v>0.49796806562435691</v>
      </c>
      <c r="IE5761">
        <v>1.1692660493473139</v>
      </c>
    </row>
    <row r="5762" spans="7:239" ht="15.6" x14ac:dyDescent="0.3">
      <c r="G5762" s="1"/>
      <c r="H5762" s="1"/>
      <c r="K5762">
        <v>-0.62525969606210385</v>
      </c>
      <c r="L5762">
        <v>0.33237685708936515</v>
      </c>
      <c r="M5762">
        <v>-5.6638622629330858E-2</v>
      </c>
      <c r="N5762">
        <v>8.6853450967752707E-3</v>
      </c>
      <c r="O5762">
        <v>2.2983914262510492</v>
      </c>
      <c r="P5762">
        <v>2.7146783566054427</v>
      </c>
      <c r="Q5762">
        <v>-0.41628693035439346</v>
      </c>
      <c r="ID5762">
        <v>1.2273751535467685</v>
      </c>
      <c r="IE5762">
        <v>0.16840905849124058</v>
      </c>
    </row>
    <row r="5763" spans="7:239" ht="15.6" x14ac:dyDescent="0.3">
      <c r="G5763" s="1"/>
      <c r="H5763" s="1"/>
      <c r="K5763">
        <v>-0.11126867055694602</v>
      </c>
      <c r="L5763">
        <v>0.41656487204987708</v>
      </c>
      <c r="M5763">
        <v>-1.0079178750578299E-2</v>
      </c>
      <c r="N5763">
        <v>1.1107569651598858E-2</v>
      </c>
      <c r="O5763">
        <v>-4.9290579317243954E-2</v>
      </c>
      <c r="P5763">
        <v>0.4830931109610504</v>
      </c>
      <c r="Q5763">
        <v>-0.53238369027829435</v>
      </c>
      <c r="ID5763">
        <v>-1.3264697232987008</v>
      </c>
      <c r="IE5763">
        <v>0.79472940178969154</v>
      </c>
    </row>
    <row r="5764" spans="7:239" ht="15.6" x14ac:dyDescent="0.3">
      <c r="G5764" s="1"/>
      <c r="H5764" s="1"/>
      <c r="K5764">
        <v>0.48078577775114112</v>
      </c>
      <c r="L5764">
        <v>0.33445479892794316</v>
      </c>
      <c r="M5764">
        <v>4.3551574494722425E-2</v>
      </c>
      <c r="N5764">
        <v>9.1066323374739706E-3</v>
      </c>
      <c r="O5764">
        <v>-2.523897788273338</v>
      </c>
      <c r="P5764">
        <v>-2.0874186409979325</v>
      </c>
      <c r="Q5764">
        <v>-0.43647914727540549</v>
      </c>
      <c r="ID5764">
        <v>-1.4103078034515817</v>
      </c>
      <c r="IE5764">
        <v>3.162151708119746E-2</v>
      </c>
    </row>
    <row r="5765" spans="7:239" ht="15.6" x14ac:dyDescent="0.3">
      <c r="G5765" s="1"/>
      <c r="H5765" s="1"/>
      <c r="K5765">
        <v>1.4916835535427686</v>
      </c>
      <c r="L5765">
        <v>-1.6849357858542253</v>
      </c>
      <c r="M5765">
        <v>0.13512289757933874</v>
      </c>
      <c r="N5765">
        <v>-4.4583881228438774E-2</v>
      </c>
      <c r="O5765">
        <v>-4.3395177478919242</v>
      </c>
      <c r="P5765">
        <v>-6.47641465331973</v>
      </c>
      <c r="Q5765">
        <v>2.1368969054278057</v>
      </c>
      <c r="ID5765">
        <v>1.8288948851103843</v>
      </c>
      <c r="IE5765">
        <v>-0.57922439434252571</v>
      </c>
    </row>
    <row r="5766" spans="7:239" ht="15.6" x14ac:dyDescent="0.3">
      <c r="G5766" s="1"/>
      <c r="H5766" s="1"/>
      <c r="K5766">
        <v>-0.41244400581467766</v>
      </c>
      <c r="L5766">
        <v>-2.8970721859539382E-2</v>
      </c>
      <c r="M5766">
        <v>-3.7360892678978644E-2</v>
      </c>
      <c r="N5766">
        <v>-9.1142158751258094E-4</v>
      </c>
      <c r="O5766">
        <v>1.8343847073470558</v>
      </c>
      <c r="P5766">
        <v>1.7907004448685033</v>
      </c>
      <c r="Q5766">
        <v>4.3684262478552574E-2</v>
      </c>
      <c r="ID5766">
        <v>-9.9110548978638066E-3</v>
      </c>
      <c r="IE5766">
        <v>0.87879435631786795</v>
      </c>
    </row>
    <row r="5767" spans="7:239" ht="15.6" x14ac:dyDescent="0.3">
      <c r="G5767" s="1"/>
      <c r="H5767" s="1"/>
      <c r="K5767">
        <v>-1.0836344674257961</v>
      </c>
      <c r="L5767">
        <v>-0.42364080308499252</v>
      </c>
      <c r="M5767">
        <v>-9.816011499735218E-2</v>
      </c>
      <c r="N5767">
        <v>-1.1691947434321217E-2</v>
      </c>
      <c r="O5767">
        <v>5.2651883550095571</v>
      </c>
      <c r="P5767">
        <v>4.7047955493045057</v>
      </c>
      <c r="Q5767">
        <v>0.56039280570505157</v>
      </c>
      <c r="ID5767">
        <v>0.46522146837077899</v>
      </c>
      <c r="IE5767">
        <v>0.19069182718266608</v>
      </c>
    </row>
    <row r="5768" spans="7:239" ht="15.6" x14ac:dyDescent="0.3">
      <c r="G5768" s="1"/>
      <c r="H5768" s="1"/>
      <c r="K5768">
        <v>2.2011105308029113</v>
      </c>
      <c r="L5768">
        <v>-0.6668002387551083</v>
      </c>
      <c r="M5768">
        <v>0.19938574244390384</v>
      </c>
      <c r="N5768">
        <v>-1.7111143255813897E-2</v>
      </c>
      <c r="O5768">
        <v>-8.7363866987576433</v>
      </c>
      <c r="P5768">
        <v>-9.5565205243510274</v>
      </c>
      <c r="Q5768">
        <v>0.82013382559338477</v>
      </c>
      <c r="ID5768">
        <v>0.16180264226128957</v>
      </c>
      <c r="IE5768">
        <v>-3.0054718454769587</v>
      </c>
    </row>
    <row r="5769" spans="7:239" ht="15.6" x14ac:dyDescent="0.3">
      <c r="G5769" s="1"/>
      <c r="H5769" s="1"/>
      <c r="K5769">
        <v>2.3289075642523613</v>
      </c>
      <c r="L5769">
        <v>0.26639735163330741</v>
      </c>
      <c r="M5769">
        <v>0.2109621290177994</v>
      </c>
      <c r="N5769">
        <v>7.8969432567902662E-3</v>
      </c>
      <c r="O5769">
        <v>-10.489873500965009</v>
      </c>
      <c r="P5769">
        <v>-10.111374520104409</v>
      </c>
      <c r="Q5769">
        <v>-0.37849898086059974</v>
      </c>
      <c r="ID5769">
        <v>-0.95966870177679775</v>
      </c>
      <c r="IE5769">
        <v>-0.95855380239696508</v>
      </c>
    </row>
    <row r="5770" spans="7:239" ht="15.6" x14ac:dyDescent="0.3">
      <c r="G5770" s="1"/>
      <c r="H5770" s="1"/>
      <c r="K5770">
        <v>1.801370990248653</v>
      </c>
      <c r="L5770">
        <v>-0.79907646950634303</v>
      </c>
      <c r="M5770">
        <v>0.16317567304383498</v>
      </c>
      <c r="N5770">
        <v>-2.0782096303396495E-2</v>
      </c>
      <c r="O5770">
        <v>-6.8248969157792416</v>
      </c>
      <c r="P5770">
        <v>-7.8209788192700316</v>
      </c>
      <c r="Q5770">
        <v>0.9960819034907904</v>
      </c>
      <c r="ID5770">
        <v>1.0327549464208414</v>
      </c>
      <c r="IE5770">
        <v>-0.83229924105783404</v>
      </c>
    </row>
    <row r="5771" spans="7:239" ht="15.6" x14ac:dyDescent="0.3">
      <c r="G5771" s="1"/>
      <c r="H5771" s="1"/>
      <c r="K5771">
        <v>0.4667259942647275</v>
      </c>
      <c r="L5771">
        <v>-1.401911751604292</v>
      </c>
      <c r="M5771">
        <v>4.2277980856507205E-2</v>
      </c>
      <c r="N5771">
        <v>-3.7351025702716339E-2</v>
      </c>
      <c r="O5771">
        <v>-0.23614801877324054</v>
      </c>
      <c r="P5771">
        <v>-2.0263755413554851</v>
      </c>
      <c r="Q5771">
        <v>1.7902275225822446</v>
      </c>
      <c r="ID5771">
        <v>0.37724392374760296</v>
      </c>
      <c r="IE5771">
        <v>0.63377785804729203</v>
      </c>
    </row>
    <row r="5772" spans="7:239" ht="15.6" x14ac:dyDescent="0.3">
      <c r="G5772" s="1"/>
      <c r="H5772" s="1"/>
      <c r="K5772">
        <v>-1.0139755073695025</v>
      </c>
      <c r="L5772">
        <v>-1.7932082318356524</v>
      </c>
      <c r="M5772">
        <v>-9.1850116805835658E-2</v>
      </c>
      <c r="N5772">
        <v>-4.8308949360045719E-2</v>
      </c>
      <c r="O5772">
        <v>6.7177972510494905</v>
      </c>
      <c r="P5772">
        <v>4.4023585420906564</v>
      </c>
      <c r="Q5772">
        <v>2.3154387089588342</v>
      </c>
      <c r="ID5772">
        <v>-0.29071855470981883</v>
      </c>
      <c r="IE5772">
        <v>-1.1664972783786307</v>
      </c>
    </row>
    <row r="5773" spans="7:239" ht="15.6" x14ac:dyDescent="0.3">
      <c r="G5773" s="1"/>
      <c r="H5773" s="1"/>
      <c r="K5773">
        <v>-0.63260301601494184</v>
      </c>
      <c r="L5773">
        <v>-0.23196336625942582</v>
      </c>
      <c r="M5773">
        <v>-5.7303811078665862E-2</v>
      </c>
      <c r="N5773">
        <v>-6.414875247424668E-3</v>
      </c>
      <c r="O5773">
        <v>3.0540244562937509</v>
      </c>
      <c r="P5773">
        <v>2.7465607118366329</v>
      </c>
      <c r="Q5773">
        <v>0.3074637444571181</v>
      </c>
      <c r="ID5773">
        <v>0.13590140077092161</v>
      </c>
      <c r="IE5773">
        <v>-0.60428374407750007</v>
      </c>
    </row>
    <row r="5774" spans="7:239" ht="15.6" x14ac:dyDescent="0.3">
      <c r="G5774" s="1"/>
      <c r="H5774" s="1"/>
      <c r="K5774">
        <v>-0.90089223293744447</v>
      </c>
      <c r="L5774">
        <v>-0.97409626232146473</v>
      </c>
      <c r="M5774">
        <v>-8.1606563692490211E-2</v>
      </c>
      <c r="N5774">
        <v>-2.6357860005731284E-2</v>
      </c>
      <c r="O5774">
        <v>5.1747141913222094</v>
      </c>
      <c r="P5774">
        <v>3.9113869993410177</v>
      </c>
      <c r="Q5774">
        <v>1.2633271919811915</v>
      </c>
      <c r="ID5774">
        <v>-0.65395055971903493</v>
      </c>
      <c r="IE5774">
        <v>-0.46040768780893421</v>
      </c>
    </row>
    <row r="5775" spans="7:239" ht="15.6" x14ac:dyDescent="0.3">
      <c r="G5775" s="1"/>
      <c r="H5775" s="1"/>
      <c r="K5775">
        <v>-3.6206609660475245E-2</v>
      </c>
      <c r="L5775">
        <v>-0.95773524873035443</v>
      </c>
      <c r="M5775">
        <v>-3.2797452229248718E-3</v>
      </c>
      <c r="N5775">
        <v>-2.5634259522555217E-2</v>
      </c>
      <c r="O5775">
        <v>1.3858427207707891</v>
      </c>
      <c r="P5775">
        <v>0.15719756163779841</v>
      </c>
      <c r="Q5775">
        <v>1.2286451591329905</v>
      </c>
      <c r="ID5775">
        <v>0.70685924246641618</v>
      </c>
      <c r="IE5775">
        <v>-5.5309558038536093E-2</v>
      </c>
    </row>
    <row r="5776" spans="7:239" ht="15.6" x14ac:dyDescent="0.3">
      <c r="G5776" s="1"/>
      <c r="H5776" s="1"/>
      <c r="K5776">
        <v>1.1281524807597487</v>
      </c>
      <c r="L5776">
        <v>-0.1297713245930022</v>
      </c>
      <c r="M5776">
        <v>0.10219274171759231</v>
      </c>
      <c r="N5776">
        <v>-3.0987664853329103E-3</v>
      </c>
      <c r="O5776">
        <v>-4.7495552918637154</v>
      </c>
      <c r="P5776">
        <v>-4.8980785772013649</v>
      </c>
      <c r="Q5776">
        <v>0.14852328533764966</v>
      </c>
      <c r="ID5776">
        <v>-0.19995575652678158</v>
      </c>
      <c r="IE5776">
        <v>0.64776485374971304</v>
      </c>
    </row>
    <row r="5777" spans="7:239" ht="15.6" x14ac:dyDescent="0.3">
      <c r="G5777" s="1"/>
      <c r="H5777" s="1"/>
      <c r="K5777">
        <v>1.0642760383728009</v>
      </c>
      <c r="L5777">
        <v>0.36846912833773215</v>
      </c>
      <c r="M5777">
        <v>9.6406548015928892E-2</v>
      </c>
      <c r="N5777">
        <v>1.0209539224497301E-2</v>
      </c>
      <c r="O5777">
        <v>-5.110088682623779</v>
      </c>
      <c r="P5777">
        <v>-4.6207474190651494</v>
      </c>
      <c r="Q5777">
        <v>-0.48934126355862928</v>
      </c>
      <c r="ID5777">
        <v>-2.0624350913138554</v>
      </c>
      <c r="IE5777">
        <v>-0.24789435655949979</v>
      </c>
    </row>
    <row r="5778" spans="7:239" ht="15.6" x14ac:dyDescent="0.3">
      <c r="G5778" s="1"/>
      <c r="H5778" s="1"/>
      <c r="K5778">
        <v>1.5139223564209159</v>
      </c>
      <c r="L5778">
        <v>-1.7626175141365064</v>
      </c>
      <c r="M5778">
        <v>0.13713738079627449</v>
      </c>
      <c r="N5778">
        <v>-4.6654747383852585E-2</v>
      </c>
      <c r="O5778">
        <v>-4.3368153244278167</v>
      </c>
      <c r="P5778">
        <v>-6.5729684488551525</v>
      </c>
      <c r="Q5778">
        <v>2.2361531244273358</v>
      </c>
      <c r="ID5778">
        <v>0.81022097943496385</v>
      </c>
      <c r="IE5778">
        <v>-0.12071793653060345</v>
      </c>
    </row>
    <row r="5779" spans="7:239" ht="15.6" x14ac:dyDescent="0.3">
      <c r="G5779" s="1"/>
      <c r="H5779" s="1"/>
      <c r="K5779">
        <v>2.0813744041843929</v>
      </c>
      <c r="L5779">
        <v>0.94961755741556175</v>
      </c>
      <c r="M5779">
        <v>0.18853954632194805</v>
      </c>
      <c r="N5779">
        <v>2.6093288642960195E-2</v>
      </c>
      <c r="O5779">
        <v>-10.28731075452334</v>
      </c>
      <c r="P5779">
        <v>-9.0366644173890727</v>
      </c>
      <c r="Q5779">
        <v>-1.2506463371342669</v>
      </c>
      <c r="ID5779">
        <v>0.44933863111535771</v>
      </c>
      <c r="IE5779">
        <v>-0.42769254390058403</v>
      </c>
    </row>
    <row r="5780" spans="7:239" ht="15.6" x14ac:dyDescent="0.3">
      <c r="G5780" s="1"/>
      <c r="H5780" s="1"/>
      <c r="K5780">
        <v>1.6468796215949242</v>
      </c>
      <c r="L5780">
        <v>7.9338922513032276E-2</v>
      </c>
      <c r="M5780">
        <v>0.1491812026121469</v>
      </c>
      <c r="N5780">
        <v>2.6670681116713834E-3</v>
      </c>
      <c r="O5780">
        <v>-7.2780585912137212</v>
      </c>
      <c r="P5780">
        <v>-7.1502265264099876</v>
      </c>
      <c r="Q5780">
        <v>-0.12783206480373391</v>
      </c>
      <c r="ID5780">
        <v>0.15784029186717333</v>
      </c>
      <c r="IE5780">
        <v>0.47133959725510693</v>
      </c>
    </row>
    <row r="5781" spans="7:239" ht="15.6" x14ac:dyDescent="0.3">
      <c r="G5781" s="1"/>
      <c r="H5781" s="1"/>
      <c r="K5781">
        <v>-1.0875267356531708</v>
      </c>
      <c r="L5781">
        <v>0.53163845543502397</v>
      </c>
      <c r="M5781">
        <v>-9.8512692834514609E-2</v>
      </c>
      <c r="N5781">
        <v>1.3863348942898536E-2</v>
      </c>
      <c r="O5781">
        <v>4.0572268726820937</v>
      </c>
      <c r="P5781">
        <v>4.7216945376472754</v>
      </c>
      <c r="Q5781">
        <v>-0.66446766496518206</v>
      </c>
      <c r="ID5781">
        <v>0.26061939779045479</v>
      </c>
      <c r="IE5781">
        <v>1.5887406412148029</v>
      </c>
    </row>
    <row r="5782" spans="7:239" ht="15.6" x14ac:dyDescent="0.3">
      <c r="G5782" s="1"/>
      <c r="H5782" s="1"/>
      <c r="K5782">
        <v>0.11127588661284045</v>
      </c>
      <c r="L5782">
        <v>-0.37433652235864279</v>
      </c>
      <c r="M5782">
        <v>1.0079832410920154E-2</v>
      </c>
      <c r="N5782">
        <v>-9.9778323462487856E-3</v>
      </c>
      <c r="O5782">
        <v>-4.8888436032045735E-3</v>
      </c>
      <c r="P5782">
        <v>-0.48312444077629363</v>
      </c>
      <c r="Q5782">
        <v>0.47823559717308906</v>
      </c>
      <c r="ID5782">
        <v>0.81018944710011764</v>
      </c>
      <c r="IE5782">
        <v>-1.4358707481896407</v>
      </c>
    </row>
    <row r="5783" spans="7:239" ht="15.6" x14ac:dyDescent="0.3">
      <c r="G5783" s="1"/>
      <c r="H5783" s="1"/>
      <c r="K5783">
        <v>-1.2436318539450451</v>
      </c>
      <c r="L5783">
        <v>0.64301323614522765</v>
      </c>
      <c r="M5783">
        <v>-0.11265334341718439</v>
      </c>
      <c r="N5783">
        <v>1.679134449963909E-2</v>
      </c>
      <c r="O5783">
        <v>4.5946472848658155</v>
      </c>
      <c r="P5783">
        <v>5.3994532172027085</v>
      </c>
      <c r="Q5783">
        <v>-0.80480593233689324</v>
      </c>
      <c r="ID5783">
        <v>-0.17099505667887988</v>
      </c>
      <c r="IE5783">
        <v>0.44027582386944836</v>
      </c>
    </row>
    <row r="5784" spans="7:239" ht="15.6" x14ac:dyDescent="0.3">
      <c r="G5784" s="1"/>
      <c r="H5784" s="1"/>
      <c r="K5784">
        <v>1.0549634601073543</v>
      </c>
      <c r="L5784">
        <v>-0.23324327957658567</v>
      </c>
      <c r="M5784">
        <v>9.556297596194134E-2</v>
      </c>
      <c r="N5784">
        <v>-5.8911501707996205E-3</v>
      </c>
      <c r="O5784">
        <v>-4.2979534701192303</v>
      </c>
      <c r="P5784">
        <v>-4.5803151717595574</v>
      </c>
      <c r="Q5784">
        <v>0.28236170164032687</v>
      </c>
      <c r="ID5784">
        <v>-0.7715923662909443</v>
      </c>
      <c r="IE5784">
        <v>-0.78836808386769264</v>
      </c>
    </row>
    <row r="5785" spans="7:239" ht="15.6" x14ac:dyDescent="0.3">
      <c r="G5785" s="1"/>
      <c r="H5785" s="1"/>
      <c r="K5785">
        <v>-0.69106609360283511</v>
      </c>
      <c r="L5785">
        <v>0.46446327625702788</v>
      </c>
      <c r="M5785">
        <v>-6.2599639692127437E-2</v>
      </c>
      <c r="N5785">
        <v>1.2197294871713118E-2</v>
      </c>
      <c r="O5785">
        <v>2.4157747532385514</v>
      </c>
      <c r="P5785">
        <v>3.0003887650246877</v>
      </c>
      <c r="Q5785">
        <v>-0.58461401178613637</v>
      </c>
      <c r="ID5785">
        <v>2.0956753811545039</v>
      </c>
      <c r="IE5785">
        <v>-0.34870104861337525</v>
      </c>
    </row>
    <row r="5786" spans="7:239" ht="15.6" x14ac:dyDescent="0.3">
      <c r="G5786" s="1"/>
      <c r="H5786" s="1"/>
      <c r="K5786">
        <v>-0.74188039622020274</v>
      </c>
      <c r="L5786">
        <v>1.7327766959545254</v>
      </c>
      <c r="M5786">
        <v>-6.7202610470899399E-2</v>
      </c>
      <c r="N5786">
        <v>4.6111679262080943E-2</v>
      </c>
      <c r="O5786">
        <v>1.01088430147635</v>
      </c>
      <c r="P5786">
        <v>3.2210082746302864</v>
      </c>
      <c r="Q5786">
        <v>-2.2101239731539364</v>
      </c>
      <c r="ID5786">
        <v>-0.35699291240107017</v>
      </c>
      <c r="IE5786">
        <v>-0.30210214691937476</v>
      </c>
    </row>
    <row r="5787" spans="7:239" ht="15.6" x14ac:dyDescent="0.3">
      <c r="G5787" s="1"/>
      <c r="H5787" s="1"/>
      <c r="K5787">
        <v>0.90654896192368983</v>
      </c>
      <c r="L5787">
        <v>8.9192592705319262E-2</v>
      </c>
      <c r="M5787">
        <v>8.2118973720493232E-2</v>
      </c>
      <c r="N5787">
        <v>2.6859049492309697E-3</v>
      </c>
      <c r="O5787">
        <v>-4.0646816248675908</v>
      </c>
      <c r="P5787">
        <v>-3.9359467140401363</v>
      </c>
      <c r="Q5787">
        <v>-0.12873491082745447</v>
      </c>
      <c r="ID5787">
        <v>1.9162089711365871</v>
      </c>
      <c r="IE5787">
        <v>-0.92715911429977493</v>
      </c>
    </row>
    <row r="5788" spans="7:239" ht="15.6" x14ac:dyDescent="0.3">
      <c r="G5788" s="1"/>
      <c r="H5788" s="1"/>
      <c r="K5788">
        <v>-0.90519507954353129</v>
      </c>
      <c r="L5788">
        <v>0.76070725315524057</v>
      </c>
      <c r="M5788">
        <v>-8.1996333426072779E-2</v>
      </c>
      <c r="N5788">
        <v>2.0051910855047473E-2</v>
      </c>
      <c r="O5788">
        <v>2.9689843336497592</v>
      </c>
      <c r="P5788">
        <v>3.9300685881702724</v>
      </c>
      <c r="Q5788">
        <v>-0.96108425452051305</v>
      </c>
      <c r="ID5788">
        <v>0.90581011102525533</v>
      </c>
      <c r="IE5788">
        <v>0.17714250244712587</v>
      </c>
    </row>
    <row r="5789" spans="7:239" ht="15.6" x14ac:dyDescent="0.3">
      <c r="G5789" s="1"/>
      <c r="H5789" s="1"/>
      <c r="K5789">
        <v>0.19258230361295486</v>
      </c>
      <c r="L5789">
        <v>1.1268279848215157</v>
      </c>
      <c r="M5789">
        <v>1.7444905673782585E-2</v>
      </c>
      <c r="N5789">
        <v>3.0209700108520036E-2</v>
      </c>
      <c r="O5789">
        <v>-2.2840761463501336</v>
      </c>
      <c r="P5789">
        <v>-0.83613099449061512</v>
      </c>
      <c r="Q5789">
        <v>-1.4479451518595186</v>
      </c>
      <c r="ID5789">
        <v>1.974602632609906</v>
      </c>
      <c r="IE5789">
        <v>0.53800783145904274</v>
      </c>
    </row>
    <row r="5790" spans="7:239" ht="15.6" x14ac:dyDescent="0.3">
      <c r="G5790" s="1"/>
      <c r="H5790" s="1"/>
      <c r="K5790">
        <v>0.24616684649704937</v>
      </c>
      <c r="L5790">
        <v>7.1042532491627772E-2</v>
      </c>
      <c r="M5790">
        <v>2.2298816332492272E-2</v>
      </c>
      <c r="N5790">
        <v>1.9819917613387379E-3</v>
      </c>
      <c r="O5790">
        <v>-1.1637744908556231</v>
      </c>
      <c r="P5790">
        <v>-1.0687780045764839</v>
      </c>
      <c r="Q5790">
        <v>-9.4996486279139189E-2</v>
      </c>
      <c r="ID5790">
        <v>1.1222171341191329</v>
      </c>
      <c r="IE5790">
        <v>0.70750328993668332</v>
      </c>
    </row>
    <row r="5791" spans="7:239" ht="15.6" x14ac:dyDescent="0.3">
      <c r="G5791" s="1"/>
      <c r="H5791" s="1"/>
      <c r="K5791">
        <v>0.21488345592479438</v>
      </c>
      <c r="L5791">
        <v>-0.51807645608246722</v>
      </c>
      <c r="M5791">
        <v>1.9465036761624286E-2</v>
      </c>
      <c r="N5791">
        <v>-1.378905021624708E-2</v>
      </c>
      <c r="O5791">
        <v>-0.27204895020063158</v>
      </c>
      <c r="P5791">
        <v>-0.93295549139901501</v>
      </c>
      <c r="Q5791">
        <v>0.66090654119838343</v>
      </c>
      <c r="ID5791">
        <v>0.30736502688996448</v>
      </c>
      <c r="IE5791">
        <v>-0.31909052371918628</v>
      </c>
    </row>
    <row r="5792" spans="7:239" ht="15.6" x14ac:dyDescent="0.3">
      <c r="G5792" s="1"/>
      <c r="H5792" s="1"/>
      <c r="K5792">
        <v>-0.93018602656401927</v>
      </c>
      <c r="L5792">
        <v>-0.21253754664121308</v>
      </c>
      <c r="M5792">
        <v>-8.426011730076928E-2</v>
      </c>
      <c r="N5792">
        <v>-5.9935673655034799E-3</v>
      </c>
      <c r="O5792">
        <v>4.3258418547866047</v>
      </c>
      <c r="P5792">
        <v>4.038571316580347</v>
      </c>
      <c r="Q5792">
        <v>0.28727053820625764</v>
      </c>
      <c r="ID5792">
        <v>-0.54010681909378888</v>
      </c>
      <c r="IE5792">
        <v>-0.18488447919657755</v>
      </c>
    </row>
    <row r="5793" spans="7:239" ht="15.6" x14ac:dyDescent="0.3">
      <c r="G5793" s="1"/>
      <c r="H5793" s="1"/>
      <c r="K5793">
        <v>-0.5252900603474675</v>
      </c>
      <c r="L5793">
        <v>-0.59252052175294756</v>
      </c>
      <c r="M5793">
        <v>-4.758295742766628E-2</v>
      </c>
      <c r="N5793">
        <v>-1.6025378510125126E-2</v>
      </c>
      <c r="O5793">
        <v>3.0487353832751656</v>
      </c>
      <c r="P5793">
        <v>2.280642054407422</v>
      </c>
      <c r="Q5793">
        <v>0.76809332886774362</v>
      </c>
      <c r="ID5793">
        <v>-1.7062986215152183</v>
      </c>
      <c r="IE5793">
        <v>-1.3488383102346204</v>
      </c>
    </row>
    <row r="5794" spans="7:239" ht="15.6" x14ac:dyDescent="0.3">
      <c r="G5794" s="1"/>
      <c r="H5794" s="1"/>
      <c r="K5794">
        <v>-1.0482268837615254</v>
      </c>
      <c r="L5794">
        <v>-1.4898738442441968</v>
      </c>
      <c r="M5794">
        <v>-9.4952748870913262E-2</v>
      </c>
      <c r="N5794">
        <v>-4.0205170013741909E-2</v>
      </c>
      <c r="O5794">
        <v>6.478093217789505</v>
      </c>
      <c r="P5794">
        <v>4.5510671039265951</v>
      </c>
      <c r="Q5794">
        <v>1.9270261138629097</v>
      </c>
      <c r="ID5794">
        <v>-0.12051551744106588</v>
      </c>
      <c r="IE5794">
        <v>-0.50432673724912902</v>
      </c>
    </row>
    <row r="5795" spans="7:239" ht="15.6" x14ac:dyDescent="0.3">
      <c r="G5795" s="1"/>
      <c r="H5795" s="1"/>
      <c r="K5795">
        <v>1.2580585940954121</v>
      </c>
      <c r="L5795">
        <v>-1.4088234263046775</v>
      </c>
      <c r="M5795">
        <v>0.1139601775155506</v>
      </c>
      <c r="N5795">
        <v>-3.7274292375612333E-2</v>
      </c>
      <c r="O5795">
        <v>-3.6755398168654372</v>
      </c>
      <c r="P5795">
        <v>-5.4620895257465465</v>
      </c>
      <c r="Q5795">
        <v>1.7865497088811095</v>
      </c>
      <c r="ID5795">
        <v>0.23928684618891491</v>
      </c>
      <c r="IE5795">
        <v>-1.2159773777164116</v>
      </c>
    </row>
    <row r="5796" spans="7:239" ht="15.6" x14ac:dyDescent="0.3">
      <c r="G5796" s="1"/>
      <c r="H5796" s="1"/>
      <c r="K5796">
        <v>-0.78578840961327412</v>
      </c>
      <c r="L5796">
        <v>0.4719611123733371</v>
      </c>
      <c r="M5796">
        <v>-7.1179980860573075E-2</v>
      </c>
      <c r="N5796">
        <v>1.2366566056438244E-2</v>
      </c>
      <c r="O5796">
        <v>2.8189157298497181</v>
      </c>
      <c r="P5796">
        <v>3.4116428771649003</v>
      </c>
      <c r="Q5796">
        <v>-0.5927271473151825</v>
      </c>
      <c r="ID5796">
        <v>0.27146673549988354</v>
      </c>
      <c r="IE5796">
        <v>-0.20799700719217248</v>
      </c>
    </row>
    <row r="5797" spans="7:239" ht="15.6" x14ac:dyDescent="0.3">
      <c r="G5797" s="1"/>
      <c r="H5797" s="1"/>
      <c r="K5797">
        <v>1.0231960354585541</v>
      </c>
      <c r="L5797">
        <v>-1.2678190022642382</v>
      </c>
      <c r="M5797">
        <v>9.2685350572169867E-2</v>
      </c>
      <c r="N5797">
        <v>-3.357965493030738E-2</v>
      </c>
      <c r="O5797">
        <v>-2.8329246945348672</v>
      </c>
      <c r="P5797">
        <v>-4.4423911368628213</v>
      </c>
      <c r="Q5797">
        <v>1.6094664423279539</v>
      </c>
      <c r="ID5797">
        <v>0.79413229137412145</v>
      </c>
      <c r="IE5797">
        <v>-0.78814915697300225</v>
      </c>
    </row>
    <row r="5798" spans="7:239" ht="15.6" x14ac:dyDescent="0.3">
      <c r="G5798" s="1"/>
      <c r="H5798" s="1"/>
      <c r="K5798">
        <v>0.7334920323517603</v>
      </c>
      <c r="L5798">
        <v>-0.22655775969691708</v>
      </c>
      <c r="M5798">
        <v>6.6442757599181543E-2</v>
      </c>
      <c r="N5798">
        <v>-5.818581810886448E-3</v>
      </c>
      <c r="O5798">
        <v>-2.9057051577080824</v>
      </c>
      <c r="P5798">
        <v>-3.1845886717286307</v>
      </c>
      <c r="Q5798">
        <v>0.2788835140205484</v>
      </c>
      <c r="ID5798">
        <v>2.5557451314856944E-2</v>
      </c>
      <c r="IE5798">
        <v>-0.47167688269078223</v>
      </c>
    </row>
    <row r="5799" spans="7:239" ht="15.6" x14ac:dyDescent="0.3">
      <c r="G5799" s="1"/>
      <c r="H5799" s="1"/>
      <c r="K5799">
        <v>0.68190393521355641</v>
      </c>
      <c r="L5799">
        <v>-0.35863241984876498</v>
      </c>
      <c r="M5799">
        <v>6.1769693295856E-2</v>
      </c>
      <c r="N5799">
        <v>-9.3690315901537313E-3</v>
      </c>
      <c r="O5799">
        <v>-2.5115536995881595</v>
      </c>
      <c r="P5799">
        <v>-2.9606095928889937</v>
      </c>
      <c r="Q5799">
        <v>0.44905589330083412</v>
      </c>
      <c r="ID5799">
        <v>4.4229006018308903E-3</v>
      </c>
      <c r="IE5799">
        <v>-1.5165117507872801</v>
      </c>
    </row>
    <row r="5800" spans="7:239" ht="15.6" x14ac:dyDescent="0.3">
      <c r="G5800" s="1"/>
      <c r="H5800" s="1"/>
      <c r="K5800">
        <v>-0.45590623195924118</v>
      </c>
      <c r="L5800">
        <v>-2.422705343045171</v>
      </c>
      <c r="M5800">
        <v>-4.1297881806434046E-2</v>
      </c>
      <c r="N5800">
        <v>-6.4965367199474947E-2</v>
      </c>
      <c r="O5800">
        <v>5.0931772134855677</v>
      </c>
      <c r="P5800">
        <v>1.9793995812235499</v>
      </c>
      <c r="Q5800">
        <v>3.1137776322620176</v>
      </c>
      <c r="ID5800">
        <v>-0.7522843165016726</v>
      </c>
      <c r="IE5800">
        <v>0.3307809948529194</v>
      </c>
    </row>
    <row r="5801" spans="7:239" ht="15.6" x14ac:dyDescent="0.3">
      <c r="G5801" s="1"/>
      <c r="H5801" s="1"/>
      <c r="K5801">
        <v>-0.21286596742952807</v>
      </c>
      <c r="L5801">
        <v>-0.66235633335859345</v>
      </c>
      <c r="M5801">
        <v>-1.9282284266521746E-2</v>
      </c>
      <c r="N5801">
        <v>-1.7790397800522238E-2</v>
      </c>
      <c r="O5801">
        <v>1.7768865653276218</v>
      </c>
      <c r="P5801">
        <v>0.92419619924042373</v>
      </c>
      <c r="Q5801">
        <v>0.85269036608719806</v>
      </c>
      <c r="ID5801">
        <v>-0.14093751308267435</v>
      </c>
      <c r="IE5801">
        <v>1.0910613119459396</v>
      </c>
    </row>
    <row r="5802" spans="7:239" ht="15.6" x14ac:dyDescent="0.3">
      <c r="G5802" s="1"/>
      <c r="H5802" s="1"/>
      <c r="K5802">
        <v>-0.7052738748550289</v>
      </c>
      <c r="L5802">
        <v>0.57019691332122169</v>
      </c>
      <c r="M5802">
        <v>-6.3886639583230542E-2</v>
      </c>
      <c r="N5802">
        <v>1.5021288990745063E-2</v>
      </c>
      <c r="O5802">
        <v>2.3421069136780397</v>
      </c>
      <c r="P5802">
        <v>3.0620744238055542</v>
      </c>
      <c r="Q5802">
        <v>-0.71996751012751448</v>
      </c>
      <c r="ID5802">
        <v>-0.80610493328839328</v>
      </c>
      <c r="IE5802">
        <v>0.82583048055670061</v>
      </c>
    </row>
    <row r="5803" spans="7:239" ht="15.6" x14ac:dyDescent="0.3">
      <c r="G5803" s="1"/>
      <c r="H5803" s="1"/>
      <c r="K5803">
        <v>-0.94337869425896748</v>
      </c>
      <c r="L5803">
        <v>0.22620060676290657</v>
      </c>
      <c r="M5803">
        <v>-8.5455163985777613E-2</v>
      </c>
      <c r="N5803">
        <v>5.7396312652571238E-3</v>
      </c>
      <c r="O5803">
        <v>3.8207502463099106</v>
      </c>
      <c r="P5803">
        <v>4.0958496757692089</v>
      </c>
      <c r="Q5803">
        <v>-0.27509942945929838</v>
      </c>
      <c r="ID5803">
        <v>0.99804222955623634</v>
      </c>
      <c r="IE5803">
        <v>-0.71495586354875484</v>
      </c>
    </row>
    <row r="5804" spans="7:239" ht="15.6" x14ac:dyDescent="0.3">
      <c r="G5804" s="1"/>
      <c r="H5804" s="1"/>
      <c r="K5804">
        <v>0.4218533502432929</v>
      </c>
      <c r="L5804">
        <v>-0.23632351833927775</v>
      </c>
      <c r="M5804">
        <v>3.821323021430701E-2</v>
      </c>
      <c r="N5804">
        <v>-6.1828834200893107E-3</v>
      </c>
      <c r="O5804">
        <v>-1.5352083995029979</v>
      </c>
      <c r="P5804">
        <v>-1.8315528200193092</v>
      </c>
      <c r="Q5804">
        <v>0.29634442051631127</v>
      </c>
      <c r="ID5804">
        <v>0.35377530074393482</v>
      </c>
      <c r="IE5804">
        <v>-1.2694025068026091</v>
      </c>
    </row>
    <row r="5805" spans="7:239" ht="15.6" x14ac:dyDescent="0.3">
      <c r="G5805" s="1"/>
      <c r="H5805" s="1"/>
      <c r="K5805">
        <v>-7.6426981962202892E-2</v>
      </c>
      <c r="L5805">
        <v>0.99830704356806721</v>
      </c>
      <c r="M5805">
        <v>-6.9230737521036962E-3</v>
      </c>
      <c r="N5805">
        <v>2.6682436157177344E-2</v>
      </c>
      <c r="O5805">
        <v>-0.94706246323155707</v>
      </c>
      <c r="P5805">
        <v>0.33182160164831631</v>
      </c>
      <c r="Q5805">
        <v>-1.2788840648798734</v>
      </c>
      <c r="ID5805">
        <v>-0.25883702510102957</v>
      </c>
      <c r="IE5805">
        <v>-0.29010375882050959</v>
      </c>
    </row>
    <row r="5806" spans="7:239" ht="15.6" x14ac:dyDescent="0.3">
      <c r="G5806" s="1"/>
      <c r="H5806" s="1"/>
      <c r="K5806">
        <v>0.62350761856177705</v>
      </c>
      <c r="L5806">
        <v>1.9257235729431685</v>
      </c>
      <c r="M5806">
        <v>5.6479912165529438E-2</v>
      </c>
      <c r="N5806">
        <v>5.1725030004997341E-2</v>
      </c>
      <c r="O5806">
        <v>-5.1862421957266251</v>
      </c>
      <c r="P5806">
        <v>-2.7070713944116727</v>
      </c>
      <c r="Q5806">
        <v>-2.4791708013149525</v>
      </c>
      <c r="ID5806">
        <v>2.1408097201139533</v>
      </c>
      <c r="IE5806">
        <v>1.567855970766366</v>
      </c>
    </row>
    <row r="5807" spans="7:239" ht="15.6" x14ac:dyDescent="0.3">
      <c r="G5807" s="1"/>
      <c r="H5807" s="1"/>
      <c r="K5807">
        <v>0.49779725321385132</v>
      </c>
      <c r="L5807">
        <v>0.43163389597158625</v>
      </c>
      <c r="M5807">
        <v>4.5092544663068064E-2</v>
      </c>
      <c r="N5807">
        <v>1.1712089014516642E-2</v>
      </c>
      <c r="O5807">
        <v>-2.7226352344165692</v>
      </c>
      <c r="P5807">
        <v>-2.1612770466226525</v>
      </c>
      <c r="Q5807">
        <v>-0.56135818779391666</v>
      </c>
      <c r="ID5807">
        <v>2.5989322616273899E-3</v>
      </c>
      <c r="IE5807">
        <v>-9.4425012688223953E-2</v>
      </c>
    </row>
    <row r="5808" spans="7:239" ht="15.6" x14ac:dyDescent="0.3">
      <c r="G5808" s="1"/>
      <c r="H5808" s="1"/>
      <c r="K5808">
        <v>-1.7886676196781237</v>
      </c>
      <c r="L5808">
        <v>1.8594610392093613</v>
      </c>
      <c r="M5808">
        <v>-0.16202494892648631</v>
      </c>
      <c r="N5808">
        <v>4.9154761852364948E-2</v>
      </c>
      <c r="O5808">
        <v>5.4098464922317726</v>
      </c>
      <c r="P5808">
        <v>7.7658248322771941</v>
      </c>
      <c r="Q5808">
        <v>-2.3559783400454215</v>
      </c>
      <c r="ID5808">
        <v>1.0208797470510294</v>
      </c>
      <c r="IE5808">
        <v>-0.44557365165927065</v>
      </c>
    </row>
    <row r="5809" spans="7:239" ht="15.6" x14ac:dyDescent="0.3">
      <c r="G5809" s="1"/>
      <c r="H5809" s="1"/>
      <c r="K5809">
        <v>-0.71479401669276321</v>
      </c>
      <c r="L5809">
        <v>0.45823868795711176</v>
      </c>
      <c r="M5809">
        <v>-6.4749013608489281E-2</v>
      </c>
      <c r="N5809">
        <v>1.2022923224123089E-2</v>
      </c>
      <c r="O5809">
        <v>2.5271514339534398</v>
      </c>
      <c r="P5809">
        <v>3.1034078460003278</v>
      </c>
      <c r="Q5809">
        <v>-0.57625641204688793</v>
      </c>
      <c r="ID5809">
        <v>0.44039912188144864</v>
      </c>
      <c r="IE5809">
        <v>-0.77266304493013849</v>
      </c>
    </row>
    <row r="5810" spans="7:239" ht="15.6" x14ac:dyDescent="0.3">
      <c r="G5810" s="1"/>
      <c r="H5810" s="1"/>
      <c r="K5810">
        <v>-0.49863082005962156</v>
      </c>
      <c r="L5810">
        <v>-2.7918169966534932E-3</v>
      </c>
      <c r="M5810">
        <v>-4.5168052613302576E-2</v>
      </c>
      <c r="N5810">
        <v>-2.395536978387302E-4</v>
      </c>
      <c r="O5810">
        <v>2.1763778911932965</v>
      </c>
      <c r="P5810">
        <v>2.1648961282446537</v>
      </c>
      <c r="Q5810">
        <v>1.1481762948642591E-2</v>
      </c>
      <c r="ID5810">
        <v>-1.8920652371800852</v>
      </c>
      <c r="IE5810">
        <v>0.42147335759041665</v>
      </c>
    </row>
    <row r="5811" spans="7:239" ht="15.6" x14ac:dyDescent="0.3">
      <c r="G5811" s="1"/>
      <c r="H5811" s="1"/>
      <c r="K5811">
        <v>1.0602971138279642</v>
      </c>
      <c r="L5811">
        <v>-0.13946173326184561</v>
      </c>
      <c r="M5811">
        <v>9.6046120489278894E-2</v>
      </c>
      <c r="N5811">
        <v>-3.3804492418802691E-3</v>
      </c>
      <c r="O5811">
        <v>-4.4414479105880806</v>
      </c>
      <c r="P5811">
        <v>-4.6034721966056455</v>
      </c>
      <c r="Q5811">
        <v>0.16202428601756519</v>
      </c>
      <c r="ID5811">
        <v>-0.63704298226241252</v>
      </c>
      <c r="IE5811">
        <v>1.2846482116305318</v>
      </c>
    </row>
    <row r="5812" spans="7:239" ht="15.6" x14ac:dyDescent="0.3">
      <c r="G5812" s="1"/>
      <c r="H5812" s="1"/>
      <c r="K5812">
        <v>-0.28381261247102374</v>
      </c>
      <c r="L5812">
        <v>-0.35326589322487995</v>
      </c>
      <c r="M5812">
        <v>-2.5708926317224531E-2</v>
      </c>
      <c r="N5812">
        <v>-9.5447594946812802E-3</v>
      </c>
      <c r="O5812">
        <v>1.689702422505392</v>
      </c>
      <c r="P5812">
        <v>1.2322239243295319</v>
      </c>
      <c r="Q5812">
        <v>0.45747849817586023</v>
      </c>
      <c r="ID5812">
        <v>1.1183922993617095</v>
      </c>
      <c r="IE5812">
        <v>0.68335073464551987</v>
      </c>
    </row>
    <row r="5813" spans="7:239" ht="15.6" x14ac:dyDescent="0.3">
      <c r="G5813" s="1"/>
      <c r="H5813" s="1"/>
      <c r="K5813">
        <v>-0.79320205983282988</v>
      </c>
      <c r="L5813">
        <v>0.76213073727339387</v>
      </c>
      <c r="M5813">
        <v>-7.1851540117847779E-2</v>
      </c>
      <c r="N5813">
        <v>2.0127022004426336E-2</v>
      </c>
      <c r="O5813">
        <v>2.4791462664495638</v>
      </c>
      <c r="P5813">
        <v>3.443830584002912</v>
      </c>
      <c r="Q5813">
        <v>-0.96468431755334827</v>
      </c>
      <c r="ID5813">
        <v>-0.19309129584640838</v>
      </c>
      <c r="IE5813">
        <v>-0.31452406100343561</v>
      </c>
    </row>
    <row r="5814" spans="7:239" ht="15.6" x14ac:dyDescent="0.3">
      <c r="G5814" s="1"/>
      <c r="H5814" s="1"/>
      <c r="K5814">
        <v>-0.20581991250926499</v>
      </c>
      <c r="L5814">
        <v>-0.15448292269586295</v>
      </c>
      <c r="M5814">
        <v>-1.8644023319642031E-2</v>
      </c>
      <c r="N5814">
        <v>-4.2009322217836844E-3</v>
      </c>
      <c r="O5814">
        <v>1.094954352470535</v>
      </c>
      <c r="P5814">
        <v>0.89360447405493915</v>
      </c>
      <c r="Q5814">
        <v>0.20134987841559582</v>
      </c>
      <c r="ID5814">
        <v>0.87652477322298838</v>
      </c>
      <c r="IE5814">
        <v>-1.4708112724544058</v>
      </c>
    </row>
    <row r="5815" spans="7:239" ht="15.6" x14ac:dyDescent="0.3">
      <c r="G5815" s="1"/>
      <c r="H5815" s="1"/>
      <c r="K5815">
        <v>0.61921087344553405</v>
      </c>
      <c r="L5815">
        <v>-0.74779370691457436</v>
      </c>
      <c r="M5815">
        <v>5.6090695130262325E-2</v>
      </c>
      <c r="N5815">
        <v>-1.9800990846997102E-2</v>
      </c>
      <c r="O5815">
        <v>-1.7393585898110282</v>
      </c>
      <c r="P5815">
        <v>-2.6884162963070337</v>
      </c>
      <c r="Q5815">
        <v>0.94905770649600552</v>
      </c>
      <c r="ID5815">
        <v>-0.54082090270012528</v>
      </c>
      <c r="IE5815">
        <v>0.1018383404003491</v>
      </c>
    </row>
    <row r="5816" spans="7:239" ht="15.6" x14ac:dyDescent="0.3">
      <c r="G5816" s="1"/>
      <c r="H5816" s="1"/>
      <c r="K5816">
        <v>-0.51798299520193236</v>
      </c>
      <c r="L5816">
        <v>-0.43040853339206275</v>
      </c>
      <c r="M5816">
        <v>-4.6921053089497018E-2</v>
      </c>
      <c r="N5816">
        <v>-1.1685980982406231E-2</v>
      </c>
      <c r="O5816">
        <v>2.8090239408018798</v>
      </c>
      <c r="P5816">
        <v>2.2489171059966742</v>
      </c>
      <c r="Q5816">
        <v>0.56010683480520562</v>
      </c>
      <c r="ID5816">
        <v>-0.71337889521907683</v>
      </c>
      <c r="IE5816">
        <v>-0.59584670786335647</v>
      </c>
    </row>
    <row r="5817" spans="7:239" ht="15.6" x14ac:dyDescent="0.3">
      <c r="G5817" s="1"/>
      <c r="H5817" s="1"/>
      <c r="K5817">
        <v>0.410224241912027</v>
      </c>
      <c r="L5817">
        <v>1.086501979453055</v>
      </c>
      <c r="M5817">
        <v>3.715981723656607E-2</v>
      </c>
      <c r="N5817">
        <v>2.9202818392369437E-2</v>
      </c>
      <c r="O5817">
        <v>-3.1807484410094102</v>
      </c>
      <c r="P5817">
        <v>-1.7810629373476266</v>
      </c>
      <c r="Q5817">
        <v>-1.3996855036617837</v>
      </c>
      <c r="ID5817">
        <v>-9.815036891722892E-2</v>
      </c>
      <c r="IE5817">
        <v>1.6100112032697658</v>
      </c>
    </row>
    <row r="5818" spans="7:239" ht="15.6" x14ac:dyDescent="0.3">
      <c r="G5818" s="1"/>
      <c r="H5818" s="1"/>
      <c r="K5818">
        <v>-0.24262539371867178</v>
      </c>
      <c r="L5818">
        <v>-0.62721284579665515</v>
      </c>
      <c r="M5818">
        <v>-2.197801681712706E-2</v>
      </c>
      <c r="N5818">
        <v>-1.6860043651049546E-2</v>
      </c>
      <c r="O5818">
        <v>1.8615008146559879</v>
      </c>
      <c r="P5818">
        <v>1.0534021451232833</v>
      </c>
      <c r="Q5818">
        <v>0.80809866953270471</v>
      </c>
      <c r="ID5818">
        <v>0.1358208778624245</v>
      </c>
      <c r="IE5818">
        <v>1.9891621203648606</v>
      </c>
    </row>
    <row r="5819" spans="7:239" ht="15.6" x14ac:dyDescent="0.3">
      <c r="G5819" s="1"/>
      <c r="H5819" s="1"/>
      <c r="K5819">
        <v>-0.25049849670873753</v>
      </c>
      <c r="L5819">
        <v>-0.60212345784363164</v>
      </c>
      <c r="M5819">
        <v>-2.2691195216413967E-2</v>
      </c>
      <c r="N5819">
        <v>-1.6191430440646477E-2</v>
      </c>
      <c r="O5819">
        <v>1.863636815640912</v>
      </c>
      <c r="P5819">
        <v>1.0875846494827746</v>
      </c>
      <c r="Q5819">
        <v>0.77605216615813744</v>
      </c>
      <c r="ID5819">
        <v>0.40938999611408755</v>
      </c>
      <c r="IE5819">
        <v>0.52246208493302237</v>
      </c>
    </row>
    <row r="5820" spans="7:239" ht="15.6" x14ac:dyDescent="0.3">
      <c r="G5820" s="1"/>
      <c r="H5820" s="1"/>
      <c r="K5820">
        <v>9.5405087850505346E-3</v>
      </c>
      <c r="L5820">
        <v>-0.81428731431629753</v>
      </c>
      <c r="M5820">
        <v>8.6421894801711591E-4</v>
      </c>
      <c r="N5820">
        <v>-2.1781471794467867E-2</v>
      </c>
      <c r="O5820">
        <v>1.0025599307652917</v>
      </c>
      <c r="P5820">
        <v>-4.1421848989940835E-2</v>
      </c>
      <c r="Q5820">
        <v>1.0439817797552327</v>
      </c>
      <c r="ID5820">
        <v>1.0470163761801874E-2</v>
      </c>
      <c r="IE5820">
        <v>0.66976979553192506</v>
      </c>
    </row>
    <row r="5821" spans="7:239" ht="15.6" x14ac:dyDescent="0.3">
      <c r="G5821" s="1"/>
      <c r="H5821" s="1"/>
      <c r="K5821">
        <v>-1.2855806765092472</v>
      </c>
      <c r="L5821">
        <v>1.0453107647697883</v>
      </c>
      <c r="M5821">
        <v>-0.11645324215673566</v>
      </c>
      <c r="N5821">
        <v>2.7540139440989292E-2</v>
      </c>
      <c r="O5821">
        <v>4.2615880181393617</v>
      </c>
      <c r="P5821">
        <v>5.5815816374692391</v>
      </c>
      <c r="Q5821">
        <v>-1.3199936193298776</v>
      </c>
      <c r="ID5821">
        <v>0.60199648028237063</v>
      </c>
      <c r="IE5821">
        <v>0.24698545419981066</v>
      </c>
    </row>
    <row r="5822" spans="7:239" ht="15.6" x14ac:dyDescent="0.3">
      <c r="G5822" s="1"/>
      <c r="H5822" s="1"/>
      <c r="K5822">
        <v>3.0831622121071867</v>
      </c>
      <c r="L5822">
        <v>-0.58256857775904147</v>
      </c>
      <c r="M5822">
        <v>0.27928565064460381</v>
      </c>
      <c r="N5822">
        <v>-1.4566057728626958E-2</v>
      </c>
      <c r="O5822">
        <v>-12.687959489436048</v>
      </c>
      <c r="P5822">
        <v>-13.386107852184047</v>
      </c>
      <c r="Q5822">
        <v>0.69814836274799774</v>
      </c>
      <c r="ID5822">
        <v>0.6968221360722523</v>
      </c>
      <c r="IE5822">
        <v>-0.26015958592041405</v>
      </c>
    </row>
    <row r="5823" spans="7:239" ht="15.6" x14ac:dyDescent="0.3">
      <c r="G5823" s="1"/>
      <c r="H5823" s="1"/>
      <c r="K5823">
        <v>-0.10382111361948262</v>
      </c>
      <c r="L5823">
        <v>-0.53962025889832166</v>
      </c>
      <c r="M5823">
        <v>-9.4045480818368624E-3</v>
      </c>
      <c r="N5823">
        <v>-1.4470786029342892E-2</v>
      </c>
      <c r="O5823">
        <v>1.1443402003702476</v>
      </c>
      <c r="P5823">
        <v>0.45075819195851413</v>
      </c>
      <c r="Q5823">
        <v>0.69358200841173356</v>
      </c>
      <c r="ID5823">
        <v>0.86828856147116007</v>
      </c>
      <c r="IE5823">
        <v>5.4838511945571017E-2</v>
      </c>
    </row>
    <row r="5824" spans="7:239" ht="15.6" x14ac:dyDescent="0.3">
      <c r="G5824" s="1"/>
      <c r="H5824" s="1"/>
      <c r="K5824">
        <v>-0.36190205106296119</v>
      </c>
      <c r="L5824">
        <v>-0.28545074650817021</v>
      </c>
      <c r="M5824">
        <v>-3.2782592302095161E-2</v>
      </c>
      <c r="N5824">
        <v>-7.7563200783712849E-3</v>
      </c>
      <c r="O5824">
        <v>1.9430223217078406</v>
      </c>
      <c r="P5824">
        <v>1.5712633829098701</v>
      </c>
      <c r="Q5824">
        <v>0.37175893879797051</v>
      </c>
      <c r="ID5824">
        <v>0.61995233522901716</v>
      </c>
      <c r="IE5824">
        <v>-5.8789521332129696E-2</v>
      </c>
    </row>
    <row r="5825" spans="7:239" ht="15.6" x14ac:dyDescent="0.3">
      <c r="G5825" s="1"/>
      <c r="H5825" s="1"/>
      <c r="K5825">
        <v>0.93723173491791989</v>
      </c>
      <c r="L5825">
        <v>-0.31979018562124384</v>
      </c>
      <c r="M5825">
        <v>8.4898346854227119E-2</v>
      </c>
      <c r="N5825">
        <v>-8.2454653957250486E-3</v>
      </c>
      <c r="O5825">
        <v>-3.6739579567225888</v>
      </c>
      <c r="P5825">
        <v>-4.0691615370851215</v>
      </c>
      <c r="Q5825">
        <v>0.39520358036253267</v>
      </c>
      <c r="ID5825">
        <v>0.85756024515878204</v>
      </c>
      <c r="IE5825">
        <v>-1.4265317973671117</v>
      </c>
    </row>
    <row r="5826" spans="7:239" ht="15.6" x14ac:dyDescent="0.3">
      <c r="G5826" s="1"/>
      <c r="H5826" s="1"/>
      <c r="K5826">
        <v>0.94036702900469393</v>
      </c>
      <c r="L5826">
        <v>-1.2133130467533251</v>
      </c>
      <c r="M5826">
        <v>8.518235482680421E-2</v>
      </c>
      <c r="N5826">
        <v>-3.2148843330114134E-2</v>
      </c>
      <c r="O5826">
        <v>-2.5418860691060443</v>
      </c>
      <c r="P5826">
        <v>-4.0827739849248958</v>
      </c>
      <c r="Q5826">
        <v>1.5408879158188518</v>
      </c>
      <c r="ID5826">
        <v>0.4647776730063467</v>
      </c>
      <c r="IE5826">
        <v>-1.6253373807492866</v>
      </c>
    </row>
    <row r="5827" spans="7:239" ht="15.6" x14ac:dyDescent="0.3">
      <c r="G5827" s="1"/>
      <c r="H5827" s="1"/>
      <c r="K5827">
        <v>4.1601589485578315E-2</v>
      </c>
      <c r="L5827">
        <v>1.6995643839349521</v>
      </c>
      <c r="M5827">
        <v>3.7684449237552864E-3</v>
      </c>
      <c r="N5827">
        <v>4.5482196034866196E-2</v>
      </c>
      <c r="O5827">
        <v>-2.3605738072817752</v>
      </c>
      <c r="P5827">
        <v>-0.18062084488757249</v>
      </c>
      <c r="Q5827">
        <v>-2.1799529623942027</v>
      </c>
      <c r="ID5827">
        <v>-1.3909102677823098</v>
      </c>
      <c r="IE5827">
        <v>-4.683011113011111E-2</v>
      </c>
    </row>
    <row r="5828" spans="7:239" ht="15.6" x14ac:dyDescent="0.3">
      <c r="G5828" s="1"/>
      <c r="H5828" s="1"/>
      <c r="K5828">
        <v>-0.32311942423220608</v>
      </c>
      <c r="L5828">
        <v>1.0543295312637573</v>
      </c>
      <c r="M5828">
        <v>-2.9269500734742441E-2</v>
      </c>
      <c r="N5828">
        <v>2.8099640740644638E-2</v>
      </c>
      <c r="O5828">
        <v>5.6071165907753961E-2</v>
      </c>
      <c r="P5828">
        <v>1.4028815755859267</v>
      </c>
      <c r="Q5828">
        <v>-1.3468104096781728</v>
      </c>
      <c r="ID5828">
        <v>-2.7580264999101356</v>
      </c>
      <c r="IE5828">
        <v>0.57728361138788042</v>
      </c>
    </row>
    <row r="5829" spans="7:239" ht="15.6" x14ac:dyDescent="0.3">
      <c r="G5829" s="1"/>
      <c r="H5829" s="1"/>
      <c r="K5829">
        <v>-0.26510326328033729</v>
      </c>
      <c r="L5829">
        <v>-0.65108773576200496</v>
      </c>
      <c r="M5829">
        <v>-2.4014155688115543E-2</v>
      </c>
      <c r="N5829">
        <v>-1.7506200459011387E-2</v>
      </c>
      <c r="O5829">
        <v>1.9900627338487742</v>
      </c>
      <c r="P5829">
        <v>1.1509938920181491</v>
      </c>
      <c r="Q5829">
        <v>0.83906884183062513</v>
      </c>
      <c r="ID5829">
        <v>-0.20172509817512516</v>
      </c>
      <c r="IE5829">
        <v>0.55035162962982798</v>
      </c>
    </row>
    <row r="5830" spans="7:239" ht="15.6" x14ac:dyDescent="0.3">
      <c r="G5830" s="1"/>
      <c r="H5830" s="1"/>
      <c r="K5830">
        <v>1.2863307345440889</v>
      </c>
      <c r="L5830">
        <v>-0.77212910466908757</v>
      </c>
      <c r="M5830">
        <v>0.11652118553170937</v>
      </c>
      <c r="N5830">
        <v>-2.0231463268823718E-2</v>
      </c>
      <c r="O5830">
        <v>-4.6151479830520916</v>
      </c>
      <c r="P5830">
        <v>-5.584838150444897</v>
      </c>
      <c r="Q5830">
        <v>0.96969016739280489</v>
      </c>
      <c r="ID5830">
        <v>1.0178804476078971</v>
      </c>
      <c r="IE5830">
        <v>1.094110066978415</v>
      </c>
    </row>
    <row r="5831" spans="7:239" ht="15.6" x14ac:dyDescent="0.3">
      <c r="G5831" s="1"/>
      <c r="H5831" s="1"/>
      <c r="K5831">
        <v>0.53117405384161487</v>
      </c>
      <c r="L5831">
        <v>-0.32335287703012627</v>
      </c>
      <c r="M5831">
        <v>4.8115954019590138E-2</v>
      </c>
      <c r="N5831">
        <v>-8.4750344815713169E-3</v>
      </c>
      <c r="O5831">
        <v>-1.8999816964134544</v>
      </c>
      <c r="P5831">
        <v>-2.3061884791803093</v>
      </c>
      <c r="Q5831">
        <v>0.40620678276685507</v>
      </c>
      <c r="ID5831">
        <v>-0.78571598467102144</v>
      </c>
      <c r="IE5831">
        <v>1.1698475352837487</v>
      </c>
    </row>
    <row r="5832" spans="7:239" ht="15.6" x14ac:dyDescent="0.3">
      <c r="G5832" s="1"/>
      <c r="H5832" s="1"/>
      <c r="K5832">
        <v>0.50878368119224737</v>
      </c>
      <c r="L5832">
        <v>0.42965271824781343</v>
      </c>
      <c r="M5832">
        <v>4.6087740982664029E-2</v>
      </c>
      <c r="N5832">
        <v>1.1662719057427226E-2</v>
      </c>
      <c r="O5832">
        <v>-2.7679685111843861</v>
      </c>
      <c r="P5832">
        <v>-2.2089766159970936</v>
      </c>
      <c r="Q5832">
        <v>-0.55899189518729231</v>
      </c>
      <c r="ID5832">
        <v>1.3533294402193115</v>
      </c>
      <c r="IE5832">
        <v>-0.89789018342729299</v>
      </c>
    </row>
    <row r="5833" spans="7:239" ht="15.6" x14ac:dyDescent="0.3">
      <c r="G5833" s="1"/>
      <c r="H5833" s="1"/>
      <c r="K5833">
        <v>-1.1197856770682881</v>
      </c>
      <c r="L5833">
        <v>-1.843990029854879</v>
      </c>
      <c r="M5833">
        <v>-0.10143484185633649</v>
      </c>
      <c r="N5833">
        <v>-4.9702499081701608E-2</v>
      </c>
      <c r="O5833">
        <v>7.2439838624698023</v>
      </c>
      <c r="P5833">
        <v>4.8617525817178526</v>
      </c>
      <c r="Q5833">
        <v>2.3822312807519501</v>
      </c>
      <c r="ID5833">
        <v>1.5467222245725918</v>
      </c>
      <c r="IE5833">
        <v>1.2628731799834583</v>
      </c>
    </row>
    <row r="5834" spans="7:239" ht="15.6" x14ac:dyDescent="0.3">
      <c r="G5834" s="1"/>
      <c r="H5834" s="1"/>
      <c r="K5834">
        <v>-1.1415835112300936</v>
      </c>
      <c r="L5834">
        <v>-0.28380965708251576</v>
      </c>
      <c r="M5834">
        <v>-0.1034093802937294</v>
      </c>
      <c r="N5834">
        <v>-7.9702050972618784E-3</v>
      </c>
      <c r="O5834">
        <v>5.3384022384759025</v>
      </c>
      <c r="P5834">
        <v>4.9563918316049111</v>
      </c>
      <c r="Q5834">
        <v>0.38201040687099097</v>
      </c>
      <c r="ID5834">
        <v>0.12207630451561005</v>
      </c>
      <c r="IE5834">
        <v>-0.11086292705824208</v>
      </c>
    </row>
    <row r="5835" spans="7:239" ht="15.6" x14ac:dyDescent="0.3">
      <c r="G5835" s="1"/>
      <c r="H5835" s="1"/>
      <c r="K5835">
        <v>-0.99857930699461572</v>
      </c>
      <c r="L5835">
        <v>0.3028334723077854</v>
      </c>
      <c r="M5835">
        <v>-9.0455464970045238E-2</v>
      </c>
      <c r="N5835">
        <v>7.7715389088768537E-3</v>
      </c>
      <c r="O5835">
        <v>3.9630247717425879</v>
      </c>
      <c r="P5835">
        <v>4.3355131461777328</v>
      </c>
      <c r="Q5835">
        <v>-0.37248837443514504</v>
      </c>
      <c r="ID5835">
        <v>0.96444614403404316</v>
      </c>
      <c r="IE5835">
        <v>-0.40104218877706965</v>
      </c>
    </row>
    <row r="5836" spans="7:239" ht="15.6" x14ac:dyDescent="0.3">
      <c r="G5836" s="1"/>
      <c r="H5836" s="1"/>
      <c r="K5836">
        <v>0.27944226652122472</v>
      </c>
      <c r="L5836">
        <v>-9.7204155438732773E-2</v>
      </c>
      <c r="M5836">
        <v>2.531304221247695E-2</v>
      </c>
      <c r="N5836">
        <v>-2.508109423414786E-3</v>
      </c>
      <c r="O5836">
        <v>-1.0930360695997781</v>
      </c>
      <c r="P5836">
        <v>-1.2132492748590513</v>
      </c>
      <c r="Q5836">
        <v>0.12021320525927336</v>
      </c>
      <c r="ID5836">
        <v>-1.4645381210915052</v>
      </c>
      <c r="IE5836">
        <v>0.10194196752924778</v>
      </c>
    </row>
    <row r="5837" spans="7:239" ht="15.6" x14ac:dyDescent="0.3">
      <c r="G5837" s="1"/>
      <c r="H5837" s="1"/>
      <c r="K5837">
        <v>0.3104010650668968</v>
      </c>
      <c r="L5837">
        <v>-0.16437216912309272</v>
      </c>
      <c r="M5837">
        <v>2.8117418888167295E-2</v>
      </c>
      <c r="N5837">
        <v>-4.2948190763177924E-3</v>
      </c>
      <c r="O5837">
        <v>-1.141812655483087</v>
      </c>
      <c r="P5837">
        <v>-1.3476625128907835</v>
      </c>
      <c r="Q5837">
        <v>0.20584985740769648</v>
      </c>
      <c r="ID5837">
        <v>1.1155246331626116</v>
      </c>
      <c r="IE5837">
        <v>0.30805475734078602</v>
      </c>
    </row>
    <row r="5838" spans="7:239" ht="15.6" x14ac:dyDescent="0.3">
      <c r="G5838" s="1"/>
      <c r="H5838" s="1"/>
      <c r="K5838">
        <v>0.84100614658629991</v>
      </c>
      <c r="L5838">
        <v>-0.73538659714342791</v>
      </c>
      <c r="M5838">
        <v>7.618183302945207E-2</v>
      </c>
      <c r="N5838">
        <v>-1.9395730450362709E-2</v>
      </c>
      <c r="O5838">
        <v>-2.7217470424077579</v>
      </c>
      <c r="P5838">
        <v>-3.6513806955553512</v>
      </c>
      <c r="Q5838">
        <v>0.92963365314759305</v>
      </c>
      <c r="ID5838">
        <v>-0.39905090677834781</v>
      </c>
      <c r="IE5838">
        <v>0.41002516046603299</v>
      </c>
    </row>
    <row r="5839" spans="7:239" ht="15.6" x14ac:dyDescent="0.3">
      <c r="G5839" s="1"/>
      <c r="H5839" s="1"/>
      <c r="K5839">
        <v>0.11361449672459774</v>
      </c>
      <c r="L5839">
        <v>-0.78354981997676232</v>
      </c>
      <c r="M5839">
        <v>1.0291673437026853E-2</v>
      </c>
      <c r="N5839">
        <v>-2.0924741312736313E-2</v>
      </c>
      <c r="O5839">
        <v>0.5096409108571236</v>
      </c>
      <c r="P5839">
        <v>-0.49327794066587488</v>
      </c>
      <c r="Q5839">
        <v>1.0029188515229985</v>
      </c>
      <c r="ID5839">
        <v>1.6072678243892711</v>
      </c>
      <c r="IE5839">
        <v>-0.42746335289851045</v>
      </c>
    </row>
    <row r="5840" spans="7:239" ht="15.6" x14ac:dyDescent="0.3">
      <c r="G5840" s="1"/>
      <c r="H5840" s="1"/>
      <c r="K5840">
        <v>-1.6643356351309264</v>
      </c>
      <c r="L5840">
        <v>1.6899874311097238</v>
      </c>
      <c r="M5840">
        <v>-0.15076244088722665</v>
      </c>
      <c r="N5840">
        <v>4.4661943257913304E-2</v>
      </c>
      <c r="O5840">
        <v>5.085376571113958</v>
      </c>
      <c r="P5840">
        <v>7.2260149746935474</v>
      </c>
      <c r="Q5840">
        <v>-2.1406384035795893</v>
      </c>
      <c r="ID5840">
        <v>0.27631011211900625</v>
      </c>
      <c r="IE5840">
        <v>1.3031111108201279</v>
      </c>
    </row>
    <row r="5841" spans="7:239" ht="15.6" x14ac:dyDescent="0.3">
      <c r="G5841" s="1"/>
      <c r="H5841" s="1"/>
      <c r="K5841">
        <v>-0.76923391491584259</v>
      </c>
      <c r="L5841">
        <v>1.2922434466670516</v>
      </c>
      <c r="M5841">
        <v>-6.9680405909729043E-2</v>
      </c>
      <c r="N5841">
        <v>3.431705049470906E-2</v>
      </c>
      <c r="O5841">
        <v>1.6949588656201893</v>
      </c>
      <c r="P5841">
        <v>3.3397685364026688</v>
      </c>
      <c r="Q5841">
        <v>-1.6448096707824795</v>
      </c>
      <c r="ID5841">
        <v>-0.37724616970300612</v>
      </c>
      <c r="IE5841">
        <v>1.5626630235141927</v>
      </c>
    </row>
    <row r="5842" spans="7:239" ht="15.6" x14ac:dyDescent="0.3">
      <c r="G5842" s="1"/>
      <c r="H5842" s="1"/>
      <c r="K5842">
        <v>-1.2485556674219564</v>
      </c>
      <c r="L5842">
        <v>0.49651729856499066</v>
      </c>
      <c r="M5842">
        <v>-0.11309936291143993</v>
      </c>
      <c r="N5842">
        <v>1.2870511117813035E-2</v>
      </c>
      <c r="O5842">
        <v>4.8039497085275089</v>
      </c>
      <c r="P5842">
        <v>5.4208308463093289</v>
      </c>
      <c r="Q5842">
        <v>-0.61688113778182019</v>
      </c>
      <c r="ID5842">
        <v>0.14445129431213494</v>
      </c>
      <c r="IE5842">
        <v>-2.6108310848173217</v>
      </c>
    </row>
    <row r="5843" spans="7:239" ht="15.6" x14ac:dyDescent="0.3">
      <c r="G5843" s="1"/>
      <c r="H5843" s="1"/>
      <c r="K5843">
        <v>8.8736745391464325E-2</v>
      </c>
      <c r="L5843">
        <v>0.36714994304587295</v>
      </c>
      <c r="M5843">
        <v>8.038143298273558E-3</v>
      </c>
      <c r="N5843">
        <v>9.851700756003454E-3</v>
      </c>
      <c r="O5843">
        <v>-0.85745680602131058</v>
      </c>
      <c r="P5843">
        <v>-0.38526667185963859</v>
      </c>
      <c r="Q5843">
        <v>-0.47219013416167205</v>
      </c>
      <c r="ID5843">
        <v>-9.7808683134238711E-2</v>
      </c>
      <c r="IE5843">
        <v>0.34670248874438608</v>
      </c>
    </row>
    <row r="5844" spans="7:239" ht="15.6" x14ac:dyDescent="0.3">
      <c r="G5844" s="1"/>
      <c r="H5844" s="1"/>
      <c r="K5844">
        <v>-1.4233183383456689</v>
      </c>
      <c r="L5844">
        <v>-0.15264035636381304</v>
      </c>
      <c r="M5844">
        <v>-0.12893009217558704</v>
      </c>
      <c r="N5844">
        <v>-4.5541842366651564E-3</v>
      </c>
      <c r="O5844">
        <v>6.3978758539905636</v>
      </c>
      <c r="P5844">
        <v>6.1795946740229875</v>
      </c>
      <c r="Q5844">
        <v>0.21828117996757576</v>
      </c>
      <c r="ID5844">
        <v>0.43179805914296066</v>
      </c>
      <c r="IE5844">
        <v>-0.3993390695106307</v>
      </c>
    </row>
    <row r="5845" spans="7:239" ht="15.6" x14ac:dyDescent="0.3">
      <c r="G5845" s="1"/>
      <c r="H5845" s="1"/>
      <c r="K5845">
        <v>0.12072892298694071</v>
      </c>
      <c r="L5845">
        <v>-1.4385498940979247</v>
      </c>
      <c r="M5845">
        <v>1.0936127744308834E-2</v>
      </c>
      <c r="N5845">
        <v>-3.8445604167193954E-2</v>
      </c>
      <c r="O5845">
        <v>1.3185239467331344</v>
      </c>
      <c r="P5845">
        <v>-0.52416651243162882</v>
      </c>
      <c r="Q5845">
        <v>1.8426904591647633</v>
      </c>
      <c r="ID5845">
        <v>0.47486120156860828</v>
      </c>
      <c r="IE5845">
        <v>-1.5659954993953527E-2</v>
      </c>
    </row>
    <row r="5846" spans="7:239" ht="15.6" x14ac:dyDescent="0.3">
      <c r="G5846" s="1"/>
      <c r="H5846" s="1"/>
      <c r="K5846">
        <v>0.31003265205652297</v>
      </c>
      <c r="L5846">
        <v>8.9977131532610222E-2</v>
      </c>
      <c r="M5846">
        <v>2.8084046506103143E-2</v>
      </c>
      <c r="N5846">
        <v>2.5096652326645715E-3</v>
      </c>
      <c r="O5846">
        <v>-1.466350755896547</v>
      </c>
      <c r="P5846">
        <v>-1.3460629809973119</v>
      </c>
      <c r="Q5846">
        <v>-0.12028777489923512</v>
      </c>
      <c r="ID5846">
        <v>0.75361538563611863</v>
      </c>
      <c r="IE5846">
        <v>-0.7489110368822256</v>
      </c>
    </row>
    <row r="5847" spans="7:239" ht="15.6" x14ac:dyDescent="0.3">
      <c r="G5847" s="1"/>
      <c r="H5847" s="1"/>
      <c r="K5847">
        <v>-0.46960375870512611</v>
      </c>
      <c r="L5847">
        <v>0.95002477016518694</v>
      </c>
      <c r="M5847">
        <v>-4.2538660723100835E-2</v>
      </c>
      <c r="N5847">
        <v>2.5260743084062252E-2</v>
      </c>
      <c r="O5847">
        <v>0.82812728990375839</v>
      </c>
      <c r="P5847">
        <v>2.0388698775344523</v>
      </c>
      <c r="Q5847">
        <v>-1.2107425876306939</v>
      </c>
      <c r="ID5847">
        <v>0.44854147614407452</v>
      </c>
      <c r="IE5847">
        <v>1.0856316039716967</v>
      </c>
    </row>
    <row r="5848" spans="7:239" ht="15.6" x14ac:dyDescent="0.3">
      <c r="G5848" s="1"/>
      <c r="H5848" s="1"/>
      <c r="K5848">
        <v>-0.23419263922694367</v>
      </c>
      <c r="L5848">
        <v>-0.56090089074892402</v>
      </c>
      <c r="M5848">
        <v>-2.1214142858209124E-2</v>
      </c>
      <c r="N5848">
        <v>-1.5083211951752412E-2</v>
      </c>
      <c r="O5848">
        <v>1.7397252780932457</v>
      </c>
      <c r="P5848">
        <v>1.0167898122807264</v>
      </c>
      <c r="Q5848">
        <v>0.72293546581251944</v>
      </c>
      <c r="ID5848">
        <v>1.3096770405523932</v>
      </c>
      <c r="IE5848">
        <v>-0.2850713670137946</v>
      </c>
    </row>
    <row r="5849" spans="7:239" ht="15.6" x14ac:dyDescent="0.3">
      <c r="G5849" s="1"/>
      <c r="H5849" s="1"/>
      <c r="K5849">
        <v>2.2779626875423182</v>
      </c>
      <c r="L5849">
        <v>-0.52790170928847235</v>
      </c>
      <c r="M5849">
        <v>0.20634733029488392</v>
      </c>
      <c r="N5849">
        <v>-1.3369781366943695E-2</v>
      </c>
      <c r="O5849">
        <v>-9.2493770340056773</v>
      </c>
      <c r="P5849">
        <v>-9.890188099396827</v>
      </c>
      <c r="Q5849">
        <v>0.64081106539114951</v>
      </c>
      <c r="ID5849">
        <v>0.78780616592378439</v>
      </c>
      <c r="IE5849">
        <v>2.5601083613788282</v>
      </c>
    </row>
    <row r="5850" spans="7:239" ht="15.6" x14ac:dyDescent="0.3">
      <c r="G5850" s="1"/>
      <c r="H5850" s="1"/>
      <c r="K5850">
        <v>0.89485339249399121</v>
      </c>
      <c r="L5850">
        <v>1.1078315753411452</v>
      </c>
      <c r="M5850">
        <v>8.1059540420160947E-2</v>
      </c>
      <c r="N5850">
        <v>2.9933683810468317E-2</v>
      </c>
      <c r="O5850">
        <v>-5.3198840219095871</v>
      </c>
      <c r="P5850">
        <v>-3.8851682784573867</v>
      </c>
      <c r="Q5850">
        <v>-1.4347157434522009</v>
      </c>
      <c r="ID5850">
        <v>-0.38524589710453727</v>
      </c>
      <c r="IE5850">
        <v>0.72056825064494456</v>
      </c>
    </row>
    <row r="5851" spans="7:239" ht="15.6" x14ac:dyDescent="0.3">
      <c r="G5851" s="1"/>
      <c r="H5851" s="1"/>
      <c r="K5851">
        <v>-1.2663795715135013</v>
      </c>
      <c r="L5851">
        <v>0.40446392447427831</v>
      </c>
      <c r="M5851">
        <v>-0.11471392624245323</v>
      </c>
      <c r="N5851">
        <v>1.0401914275985276E-2</v>
      </c>
      <c r="O5851">
        <v>4.9996547951484667</v>
      </c>
      <c r="P5851">
        <v>5.4982165581539668</v>
      </c>
      <c r="Q5851">
        <v>-0.49856176300549998</v>
      </c>
      <c r="ID5851">
        <v>0.73315264690177517</v>
      </c>
      <c r="IE5851">
        <v>1.6764474592763516</v>
      </c>
    </row>
    <row r="5852" spans="7:239" ht="15.6" x14ac:dyDescent="0.3">
      <c r="G5852" s="1"/>
      <c r="H5852" s="1"/>
      <c r="K5852">
        <v>1.2181033400824521</v>
      </c>
      <c r="L5852">
        <v>-0.12953628290018529</v>
      </c>
      <c r="M5852">
        <v>0.11034086450313101</v>
      </c>
      <c r="N5852">
        <v>-3.0627376170450121E-3</v>
      </c>
      <c r="O5852">
        <v>-5.1418201162966852</v>
      </c>
      <c r="P5852">
        <v>-5.2886165448639249</v>
      </c>
      <c r="Q5852">
        <v>0.14679642856723987</v>
      </c>
      <c r="ID5852">
        <v>2.7002927834844912</v>
      </c>
      <c r="IE5852">
        <v>2.4320427456246848E-2</v>
      </c>
    </row>
    <row r="5853" spans="7:239" ht="15.6" x14ac:dyDescent="0.3">
      <c r="G5853" s="1"/>
      <c r="H5853" s="1"/>
      <c r="K5853">
        <v>-0.86499211157602574</v>
      </c>
      <c r="L5853">
        <v>-1.1741820529415037</v>
      </c>
      <c r="M5853">
        <v>-7.8354581453841943E-2</v>
      </c>
      <c r="N5853">
        <v>-3.1698884799309608E-2</v>
      </c>
      <c r="O5853">
        <v>5.2748416016762798</v>
      </c>
      <c r="P5853">
        <v>3.7555201122329254</v>
      </c>
      <c r="Q5853">
        <v>1.5193214894433547</v>
      </c>
      <c r="ID5853">
        <v>0.60664493087571236</v>
      </c>
      <c r="IE5853">
        <v>0.63546268575961284</v>
      </c>
    </row>
    <row r="5854" spans="7:239" ht="15.6" x14ac:dyDescent="0.3">
      <c r="G5854" s="1"/>
      <c r="H5854" s="1"/>
      <c r="K5854">
        <v>0.10630537647307536</v>
      </c>
      <c r="L5854">
        <v>0.27166717479704688</v>
      </c>
      <c r="M5854">
        <v>9.6295829388136807E-3</v>
      </c>
      <c r="N5854">
        <v>7.3030593120090043E-3</v>
      </c>
      <c r="O5854">
        <v>-0.81157830654319119</v>
      </c>
      <c r="P5854">
        <v>-0.46154406963980521</v>
      </c>
      <c r="Q5854">
        <v>-0.35003423690338603</v>
      </c>
      <c r="ID5854">
        <v>1.3032777100460677</v>
      </c>
      <c r="IE5854">
        <v>-0.64952243870354731</v>
      </c>
    </row>
    <row r="5855" spans="7:239" ht="15.6" x14ac:dyDescent="0.3">
      <c r="G5855" s="1"/>
      <c r="H5855" s="1"/>
      <c r="K5855">
        <v>0.27060991449157995</v>
      </c>
      <c r="L5855">
        <v>-9.0325466495321416E-2</v>
      </c>
      <c r="M5855">
        <v>2.4512971047348203E-2</v>
      </c>
      <c r="N5855">
        <v>-2.3270041521467957E-3</v>
      </c>
      <c r="O5855">
        <v>-1.0633691526173976</v>
      </c>
      <c r="P5855">
        <v>-1.174902016841616</v>
      </c>
      <c r="Q5855">
        <v>0.11153286422421844</v>
      </c>
      <c r="ID5855">
        <v>-0.45891402741068926</v>
      </c>
      <c r="IE5855">
        <v>0.47217556234976377</v>
      </c>
    </row>
    <row r="5856" spans="7:239" ht="15.6" x14ac:dyDescent="0.3">
      <c r="G5856" s="1"/>
      <c r="H5856" s="1"/>
      <c r="K5856">
        <v>-2.2898708615282812</v>
      </c>
      <c r="L5856">
        <v>1.6475288264497461</v>
      </c>
      <c r="M5856">
        <v>-0.20742602219977266</v>
      </c>
      <c r="N5856">
        <v>4.3319225210351024E-2</v>
      </c>
      <c r="O5856">
        <v>7.8656074120051276</v>
      </c>
      <c r="P5856">
        <v>9.9418895962148408</v>
      </c>
      <c r="Q5856">
        <v>-2.0762821842097132</v>
      </c>
      <c r="ID5856">
        <v>-1.1166911105503914</v>
      </c>
      <c r="IE5856">
        <v>0.3603779545819713</v>
      </c>
    </row>
    <row r="5857" spans="7:239" ht="15.6" x14ac:dyDescent="0.3">
      <c r="G5857" s="1"/>
      <c r="H5857" s="1"/>
      <c r="K5857">
        <v>0.19987009522262417</v>
      </c>
      <c r="L5857">
        <v>0.80558585925346904</v>
      </c>
      <c r="M5857">
        <v>1.8105064134948241E-2</v>
      </c>
      <c r="N5857">
        <v>2.1617920025205049E-2</v>
      </c>
      <c r="O5857">
        <v>-1.9039150380663652</v>
      </c>
      <c r="P5857">
        <v>-0.86777226335029067</v>
      </c>
      <c r="Q5857">
        <v>-1.0361427747160745</v>
      </c>
      <c r="ID5857">
        <v>-0.76506983605653434</v>
      </c>
      <c r="IE5857">
        <v>-1.3204599206227854</v>
      </c>
    </row>
    <row r="5858" spans="7:239" ht="15.6" x14ac:dyDescent="0.3">
      <c r="G5858" s="1"/>
      <c r="H5858" s="1"/>
      <c r="K5858">
        <v>0.13464872059213104</v>
      </c>
      <c r="L5858">
        <v>-2.2165548145672465</v>
      </c>
      <c r="M5858">
        <v>1.2197040879446733E-2</v>
      </c>
      <c r="N5858">
        <v>-5.9254965240911159E-2</v>
      </c>
      <c r="O5858">
        <v>2.2554773199002258</v>
      </c>
      <c r="P5858">
        <v>-0.58460183798535714</v>
      </c>
      <c r="Q5858">
        <v>2.8400791578855831</v>
      </c>
      <c r="ID5858">
        <v>0.91884238442406518</v>
      </c>
      <c r="IE5858">
        <v>-1.6261619201872803</v>
      </c>
    </row>
    <row r="5859" spans="7:239" ht="15.6" x14ac:dyDescent="0.3">
      <c r="G5859" s="1"/>
      <c r="H5859" s="1"/>
      <c r="K5859">
        <v>0.17136862828384505</v>
      </c>
      <c r="L5859">
        <v>9.8799393316310644E-2</v>
      </c>
      <c r="M5859">
        <v>1.5523282771948759E-2</v>
      </c>
      <c r="N5859">
        <v>2.6998401576852332E-3</v>
      </c>
      <c r="O5859">
        <v>-0.87343079881358709</v>
      </c>
      <c r="P5859">
        <v>-0.74402797610852311</v>
      </c>
      <c r="Q5859">
        <v>-0.12940282270506401</v>
      </c>
      <c r="ID5859">
        <v>0.85978343353290665</v>
      </c>
      <c r="IE5859">
        <v>-1.0598906595503974</v>
      </c>
    </row>
    <row r="5860" spans="7:239" ht="15.6" x14ac:dyDescent="0.3">
      <c r="G5860" s="1"/>
      <c r="H5860" s="1"/>
      <c r="K5860">
        <v>-0.23633688482967719</v>
      </c>
      <c r="L5860">
        <v>-0.25641419866381965</v>
      </c>
      <c r="M5860">
        <v>-2.1408377539066856E-2</v>
      </c>
      <c r="N5860">
        <v>-6.9379893024703555E-3</v>
      </c>
      <c r="O5860">
        <v>1.3586359445342389</v>
      </c>
      <c r="P5860">
        <v>1.0260994434078363</v>
      </c>
      <c r="Q5860">
        <v>0.33253650112640248</v>
      </c>
      <c r="ID5860">
        <v>4.2613670831415394E-2</v>
      </c>
      <c r="IE5860">
        <v>0.42380031983016381</v>
      </c>
    </row>
    <row r="5861" spans="7:239" ht="15.6" x14ac:dyDescent="0.3">
      <c r="G5861" s="1"/>
      <c r="H5861" s="1"/>
      <c r="K5861">
        <v>0.94561129536950939</v>
      </c>
      <c r="L5861">
        <v>0.71014009647666321</v>
      </c>
      <c r="M5861">
        <v>8.5657402275848435E-2</v>
      </c>
      <c r="N5861">
        <v>1.9311027085381946E-2</v>
      </c>
      <c r="O5861">
        <v>-5.0311167554105101</v>
      </c>
      <c r="P5861">
        <v>-4.1055429183560763</v>
      </c>
      <c r="Q5861">
        <v>-0.92557383705443386</v>
      </c>
      <c r="ID5861">
        <v>-1.1892664669049477</v>
      </c>
      <c r="IE5861">
        <v>-2.2511707704733364</v>
      </c>
    </row>
    <row r="5862" spans="7:239" ht="15.6" x14ac:dyDescent="0.3">
      <c r="G5862" s="1"/>
      <c r="H5862" s="1"/>
      <c r="K5862">
        <v>2.2384179821519212</v>
      </c>
      <c r="L5862">
        <v>-0.96469237510105144</v>
      </c>
      <c r="M5862">
        <v>0.20276520648344878</v>
      </c>
      <c r="N5862">
        <v>-2.5068315628171522E-2</v>
      </c>
      <c r="O5862">
        <v>-8.516978013358159</v>
      </c>
      <c r="P5862">
        <v>-9.7184975898089743</v>
      </c>
      <c r="Q5862">
        <v>1.2015195764508158</v>
      </c>
      <c r="ID5862">
        <v>0.68193334358216484</v>
      </c>
      <c r="IE5862">
        <v>0.50621570558625395</v>
      </c>
    </row>
    <row r="5863" spans="7:239" ht="15.6" x14ac:dyDescent="0.3">
      <c r="G5863" s="1"/>
      <c r="H5863" s="1"/>
      <c r="K5863">
        <v>-0.70866646530614108</v>
      </c>
      <c r="L5863">
        <v>0.32061992025829605</v>
      </c>
      <c r="M5863">
        <v>-6.4193954530134337E-2</v>
      </c>
      <c r="N5863">
        <v>8.3432346982137331E-3</v>
      </c>
      <c r="O5863">
        <v>2.6769143261268682</v>
      </c>
      <c r="P5863">
        <v>3.0768039704698658</v>
      </c>
      <c r="Q5863">
        <v>-0.3998896443429974</v>
      </c>
      <c r="ID5863">
        <v>-1.461997243306433</v>
      </c>
      <c r="IE5863">
        <v>-0.61754400822328759</v>
      </c>
    </row>
    <row r="5864" spans="7:239" ht="15.6" x14ac:dyDescent="0.3">
      <c r="G5864" s="1"/>
      <c r="H5864" s="1"/>
      <c r="K5864">
        <v>-0.3931780252641458</v>
      </c>
      <c r="L5864">
        <v>-5.474873326079651E-2</v>
      </c>
      <c r="M5864">
        <v>-3.5615700067239894E-2</v>
      </c>
      <c r="N5864">
        <v>-1.5946906681504245E-3</v>
      </c>
      <c r="O5864">
        <v>1.7834869154795543</v>
      </c>
      <c r="P5864">
        <v>1.7070536965674337</v>
      </c>
      <c r="Q5864">
        <v>7.6433218912120529E-2</v>
      </c>
      <c r="ID5864">
        <v>1.138401690831532</v>
      </c>
      <c r="IE5864">
        <v>1.3813015552509824</v>
      </c>
    </row>
    <row r="5865" spans="7:239" ht="15.6" x14ac:dyDescent="0.3">
      <c r="G5865" s="1"/>
      <c r="H5865" s="1"/>
      <c r="K5865">
        <v>-0.28681128001399042</v>
      </c>
      <c r="L5865">
        <v>-0.87349757097963587</v>
      </c>
      <c r="M5865">
        <v>-2.5980558089473041E-2</v>
      </c>
      <c r="N5865">
        <v>-2.3463507554615647E-2</v>
      </c>
      <c r="O5865">
        <v>2.3698446154846415</v>
      </c>
      <c r="P5865">
        <v>1.2452431832531687</v>
      </c>
      <c r="Q5865">
        <v>1.1246014322314728</v>
      </c>
      <c r="ID5865">
        <v>1.3037270446724656</v>
      </c>
      <c r="IE5865">
        <v>5.4693070697895564E-2</v>
      </c>
    </row>
    <row r="5866" spans="7:239" ht="15.6" x14ac:dyDescent="0.3">
      <c r="G5866" s="1"/>
      <c r="H5866" s="1"/>
      <c r="K5866">
        <v>1.1438584902476676</v>
      </c>
      <c r="L5866">
        <v>-5.0721704440791257E-2</v>
      </c>
      <c r="M5866">
        <v>0.10361545735079469</v>
      </c>
      <c r="N5866">
        <v>-9.7875928336485095E-4</v>
      </c>
      <c r="O5866">
        <v>-4.9193573201903824</v>
      </c>
      <c r="P5866">
        <v>-4.9662690655600743</v>
      </c>
      <c r="Q5866">
        <v>4.691174536969147E-2</v>
      </c>
      <c r="ID5866">
        <v>-1.2023741440406959</v>
      </c>
      <c r="IE5866">
        <v>-0.16732291539648486</v>
      </c>
    </row>
    <row r="5867" spans="7:239" ht="15.6" x14ac:dyDescent="0.3">
      <c r="G5867" s="1"/>
      <c r="H5867" s="1"/>
      <c r="K5867">
        <v>1.2181629525661948</v>
      </c>
      <c r="L5867">
        <v>-0.20441721668485571</v>
      </c>
      <c r="M5867">
        <v>0.11034626444973232</v>
      </c>
      <c r="N5867">
        <v>-5.0660073162265996E-3</v>
      </c>
      <c r="O5867">
        <v>-5.0460626009322898</v>
      </c>
      <c r="P5867">
        <v>-5.2888753632723695</v>
      </c>
      <c r="Q5867">
        <v>0.2428127623400797</v>
      </c>
      <c r="ID5867">
        <v>1.1366548815399544</v>
      </c>
      <c r="IE5867">
        <v>-0.50290305312277694</v>
      </c>
    </row>
    <row r="5868" spans="7:239" ht="15.6" x14ac:dyDescent="0.3">
      <c r="G5868" s="1"/>
      <c r="H5868" s="1"/>
      <c r="K5868">
        <v>-0.68987259673106738</v>
      </c>
      <c r="L5868">
        <v>-0.12428765359560734</v>
      </c>
      <c r="M5868">
        <v>-6.2491527783819459E-2</v>
      </c>
      <c r="N5868">
        <v>-3.5531624737479843E-3</v>
      </c>
      <c r="O5868">
        <v>3.1655093801324465</v>
      </c>
      <c r="P5868">
        <v>2.9952069819242104</v>
      </c>
      <c r="Q5868">
        <v>0.17030239820823592</v>
      </c>
      <c r="ID5868">
        <v>1.5177769426057393</v>
      </c>
      <c r="IE5868">
        <v>0.48752349924785321</v>
      </c>
    </row>
    <row r="5869" spans="7:239" ht="15.6" x14ac:dyDescent="0.3">
      <c r="G5869" s="1"/>
      <c r="H5869" s="1"/>
      <c r="K5869">
        <v>1.8880946312289255</v>
      </c>
      <c r="L5869">
        <v>-0.15189156540412682</v>
      </c>
      <c r="M5869">
        <v>0.17103146097556718</v>
      </c>
      <c r="N5869">
        <v>-3.4392866292315802E-3</v>
      </c>
      <c r="O5869">
        <v>-8.0326608825200889</v>
      </c>
      <c r="P5869">
        <v>-8.1975052332671083</v>
      </c>
      <c r="Q5869">
        <v>0.16484435074701889</v>
      </c>
      <c r="ID5869">
        <v>-0.79443746851365016</v>
      </c>
      <c r="IE5869">
        <v>-0.74491611650491885</v>
      </c>
    </row>
    <row r="5870" spans="7:239" ht="15.6" x14ac:dyDescent="0.3">
      <c r="G5870" s="1"/>
      <c r="H5870" s="1"/>
      <c r="K5870">
        <v>0.33909938773682302</v>
      </c>
      <c r="L5870">
        <v>-0.88022452876395674</v>
      </c>
      <c r="M5870">
        <v>3.0717032261672304E-2</v>
      </c>
      <c r="N5870">
        <v>-2.343652658595605E-2</v>
      </c>
      <c r="O5870">
        <v>-0.34895324542682116</v>
      </c>
      <c r="P5870">
        <v>-1.4722614849876352</v>
      </c>
      <c r="Q5870">
        <v>1.123308239560814</v>
      </c>
      <c r="ID5870">
        <v>0.22700339832900762</v>
      </c>
      <c r="IE5870">
        <v>0.59866753950632967</v>
      </c>
    </row>
    <row r="5871" spans="7:239" ht="15.6" x14ac:dyDescent="0.3">
      <c r="G5871" s="1"/>
      <c r="H5871" s="1"/>
      <c r="K5871">
        <v>-0.52674844746793414</v>
      </c>
      <c r="L5871">
        <v>-1.4903517829883</v>
      </c>
      <c r="M5871">
        <v>-4.7715064195916028E-2</v>
      </c>
      <c r="N5871">
        <v>-4.0045537886736801E-2</v>
      </c>
      <c r="O5871">
        <v>4.2063488830864388</v>
      </c>
      <c r="P5871">
        <v>2.2869739065584835</v>
      </c>
      <c r="Q5871">
        <v>1.9193749765279555</v>
      </c>
      <c r="ID5871">
        <v>-0.39866749623558012</v>
      </c>
      <c r="IE5871">
        <v>-0.40061605724921262</v>
      </c>
    </row>
    <row r="5872" spans="7:239" ht="15.6" x14ac:dyDescent="0.3">
      <c r="G5872" s="1"/>
      <c r="H5872" s="1"/>
      <c r="K5872">
        <v>-1.0196899826512371</v>
      </c>
      <c r="L5872">
        <v>0.40230676473563126</v>
      </c>
      <c r="M5872">
        <v>-9.2367757733349806E-2</v>
      </c>
      <c r="N5872">
        <v>1.0425767715090885E-2</v>
      </c>
      <c r="O5872">
        <v>3.927463919021061</v>
      </c>
      <c r="P5872">
        <v>4.4271689728034991</v>
      </c>
      <c r="Q5872">
        <v>-0.49970505378243829</v>
      </c>
      <c r="ID5872">
        <v>1.7308403728431154</v>
      </c>
      <c r="IE5872">
        <v>0.57918658212476459</v>
      </c>
    </row>
    <row r="5873" spans="7:239" ht="15.6" x14ac:dyDescent="0.3">
      <c r="G5873" s="1"/>
      <c r="H5873" s="1"/>
      <c r="K5873">
        <v>-1.5811195179866451</v>
      </c>
      <c r="L5873">
        <v>0.1751024828753289</v>
      </c>
      <c r="M5873">
        <v>-0.14322437904620725</v>
      </c>
      <c r="N5873">
        <v>4.1617446007261652E-3</v>
      </c>
      <c r="O5873">
        <v>6.6652454882648327</v>
      </c>
      <c r="P5873">
        <v>6.8647171114935412</v>
      </c>
      <c r="Q5873">
        <v>-0.19947162322870834</v>
      </c>
      <c r="ID5873">
        <v>-0.47318313337412299</v>
      </c>
      <c r="IE5873">
        <v>0.89770104964600694</v>
      </c>
    </row>
    <row r="5874" spans="7:239" ht="15.6" x14ac:dyDescent="0.3">
      <c r="G5874" s="1"/>
      <c r="H5874" s="1"/>
      <c r="K5874">
        <v>0.19080152703738298</v>
      </c>
      <c r="L5874">
        <v>1.0940323242937233</v>
      </c>
      <c r="M5874">
        <v>1.7283595528436276E-2</v>
      </c>
      <c r="N5874">
        <v>2.9331729110461453E-2</v>
      </c>
      <c r="O5874">
        <v>-2.2342635997969911</v>
      </c>
      <c r="P5874">
        <v>-0.82839943005730687</v>
      </c>
      <c r="Q5874">
        <v>-1.4058641697396841</v>
      </c>
      <c r="ID5874">
        <v>0.32036402520312568</v>
      </c>
      <c r="IE5874">
        <v>0.59961865128018177</v>
      </c>
    </row>
    <row r="5875" spans="7:239" ht="15.6" x14ac:dyDescent="0.3">
      <c r="G5875" s="1"/>
      <c r="H5875" s="1"/>
      <c r="K5875">
        <v>-0.61016076302275191</v>
      </c>
      <c r="L5875">
        <v>0.45364547291137047</v>
      </c>
      <c r="M5875">
        <v>-5.527089850460741E-2</v>
      </c>
      <c r="N5875">
        <v>1.1934636250091191E-2</v>
      </c>
      <c r="O5875">
        <v>2.0770987664800566</v>
      </c>
      <c r="P5875">
        <v>2.6491236007369428</v>
      </c>
      <c r="Q5875">
        <v>-0.57202483425688599</v>
      </c>
      <c r="ID5875">
        <v>5.1125775492051662E-2</v>
      </c>
      <c r="IE5875">
        <v>0.80499283841489988</v>
      </c>
    </row>
    <row r="5876" spans="7:239" ht="15.6" x14ac:dyDescent="0.3">
      <c r="G5876" s="1"/>
      <c r="H5876" s="1"/>
      <c r="K5876">
        <v>-0.62086732276253709</v>
      </c>
      <c r="L5876">
        <v>-2.202708386905798</v>
      </c>
      <c r="M5876">
        <v>-5.6240743195668144E-2</v>
      </c>
      <c r="N5876">
        <v>-5.9134330975914008E-2</v>
      </c>
      <c r="O5876">
        <v>5.5299052520239922</v>
      </c>
      <c r="P5876">
        <v>2.6956080714014505</v>
      </c>
      <c r="Q5876">
        <v>2.8342971806225421</v>
      </c>
      <c r="ID5876">
        <v>-0.80998077313637595</v>
      </c>
      <c r="IE5876">
        <v>0.54564153660306247</v>
      </c>
    </row>
    <row r="5877" spans="7:239" ht="15.6" x14ac:dyDescent="0.3">
      <c r="G5877" s="1"/>
      <c r="H5877" s="1"/>
      <c r="K5877">
        <v>-0.27657492771561015</v>
      </c>
      <c r="L5877">
        <v>1.0232361326597927</v>
      </c>
      <c r="M5877">
        <v>-2.5053306743224011E-2</v>
      </c>
      <c r="N5877">
        <v>2.7283188321894126E-2</v>
      </c>
      <c r="O5877">
        <v>-0.10687779784168194</v>
      </c>
      <c r="P5877">
        <v>1.2008002034641094</v>
      </c>
      <c r="Q5877">
        <v>-1.3076780013057914</v>
      </c>
      <c r="ID5877">
        <v>0.33224249427012631</v>
      </c>
      <c r="IE5877">
        <v>0.11433647243284525</v>
      </c>
    </row>
    <row r="5878" spans="7:239" ht="15.6" x14ac:dyDescent="0.3">
      <c r="G5878" s="1"/>
      <c r="H5878" s="1"/>
      <c r="K5878">
        <v>-0.2427497222418008</v>
      </c>
      <c r="L5878">
        <v>1.2578413852353667</v>
      </c>
      <c r="M5878">
        <v>-2.198927901161667E-2</v>
      </c>
      <c r="N5878">
        <v>3.3570765736187044E-2</v>
      </c>
      <c r="O5878">
        <v>-0.5550984450003722</v>
      </c>
      <c r="P5878">
        <v>1.0539419399524923</v>
      </c>
      <c r="Q5878">
        <v>-1.6090403849528645</v>
      </c>
      <c r="ID5878">
        <v>1.5187022252746962</v>
      </c>
      <c r="IE5878">
        <v>0.82168731095645098</v>
      </c>
    </row>
    <row r="5879" spans="7:239" ht="15.6" x14ac:dyDescent="0.3">
      <c r="G5879" s="1"/>
      <c r="H5879" s="1"/>
      <c r="K5879">
        <v>-1.1828165698644513</v>
      </c>
      <c r="L5879">
        <v>0.82342155994104238</v>
      </c>
      <c r="M5879">
        <v>-0.10714444216090674</v>
      </c>
      <c r="N5879">
        <v>2.1637915465543629E-2</v>
      </c>
      <c r="O5879">
        <v>4.0983114806220717</v>
      </c>
      <c r="P5879">
        <v>5.1354126329716063</v>
      </c>
      <c r="Q5879">
        <v>-1.0371011523495346</v>
      </c>
      <c r="ID5879">
        <v>0.90975292020462195</v>
      </c>
      <c r="IE5879">
        <v>1.1850228673871848</v>
      </c>
    </row>
    <row r="5880" spans="7:239" ht="15.6" x14ac:dyDescent="0.3">
      <c r="G5880" s="1"/>
      <c r="H5880" s="1"/>
      <c r="K5880">
        <v>-0.20233626662328133</v>
      </c>
      <c r="L5880">
        <v>4.9491440338497783E-2</v>
      </c>
      <c r="M5880">
        <v>-1.8328460192907486E-2</v>
      </c>
      <c r="N5880">
        <v>1.2571451449875184E-3</v>
      </c>
      <c r="O5880">
        <v>0.81822486720187115</v>
      </c>
      <c r="P5880">
        <v>0.87847959370791273</v>
      </c>
      <c r="Q5880">
        <v>-6.0254726506041557E-2</v>
      </c>
      <c r="ID5880">
        <v>-7.1994143791423465E-2</v>
      </c>
      <c r="IE5880">
        <v>0.84773946897872432</v>
      </c>
    </row>
    <row r="5881" spans="7:239" ht="15.6" x14ac:dyDescent="0.3">
      <c r="G5881" s="1"/>
      <c r="H5881" s="1"/>
      <c r="K5881">
        <v>-4.2296942149434059E-2</v>
      </c>
      <c r="L5881">
        <v>-0.70283640452620344</v>
      </c>
      <c r="M5881">
        <v>-3.8314328588012606E-3</v>
      </c>
      <c r="N5881">
        <v>-1.8816965136822714E-2</v>
      </c>
      <c r="O5881">
        <v>1.0855333868706558</v>
      </c>
      <c r="P5881">
        <v>0.18363984457468752</v>
      </c>
      <c r="Q5881">
        <v>0.90189354229596819</v>
      </c>
      <c r="ID5881">
        <v>-0.83091783903766125</v>
      </c>
      <c r="IE5881">
        <v>0.70326299013229643</v>
      </c>
    </row>
    <row r="5882" spans="7:239" ht="15.6" x14ac:dyDescent="0.3">
      <c r="G5882" s="1"/>
      <c r="H5882" s="1"/>
      <c r="K5882">
        <v>0.5543732766203896</v>
      </c>
      <c r="L5882">
        <v>-2.2990556482370321</v>
      </c>
      <c r="M5882">
        <v>5.0217436063829064E-2</v>
      </c>
      <c r="N5882">
        <v>-6.1323334665887068E-2</v>
      </c>
      <c r="O5882">
        <v>0.53230359719320886</v>
      </c>
      <c r="P5882">
        <v>-2.4069121118792456</v>
      </c>
      <c r="Q5882">
        <v>2.9392157090724544</v>
      </c>
      <c r="ID5882">
        <v>2.9836304328879195</v>
      </c>
      <c r="IE5882">
        <v>2.545842023111851</v>
      </c>
    </row>
    <row r="5883" spans="7:239" ht="15.6" x14ac:dyDescent="0.3">
      <c r="G5883" s="1"/>
      <c r="H5883" s="1"/>
      <c r="K5883">
        <v>-0.94456559239288929</v>
      </c>
      <c r="L5883">
        <v>1.5227568938836982</v>
      </c>
      <c r="M5883">
        <v>-8.556267815297891E-2</v>
      </c>
      <c r="N5883">
        <v>4.0426005507267833E-2</v>
      </c>
      <c r="O5883">
        <v>2.1633920923960224</v>
      </c>
      <c r="P5883">
        <v>4.1010028092526962</v>
      </c>
      <c r="Q5883">
        <v>-1.9376107168566741</v>
      </c>
      <c r="ID5883">
        <v>0.12695746886066292</v>
      </c>
      <c r="IE5883">
        <v>-0.8835519916585467</v>
      </c>
    </row>
    <row r="5884" spans="7:239" ht="15.6" x14ac:dyDescent="0.3">
      <c r="G5884" s="1"/>
      <c r="H5884" s="1"/>
      <c r="K5884">
        <v>0.218514330779562</v>
      </c>
      <c r="L5884">
        <v>0.67060355702185581</v>
      </c>
      <c r="M5884">
        <v>1.9793936500418715E-2</v>
      </c>
      <c r="N5884">
        <v>1.8012903291882817E-2</v>
      </c>
      <c r="O5884">
        <v>-1.812074604770856</v>
      </c>
      <c r="P5884">
        <v>-0.94871959301288522</v>
      </c>
      <c r="Q5884">
        <v>-0.86335501175797069</v>
      </c>
      <c r="ID5884">
        <v>0.11192685887246888</v>
      </c>
      <c r="IE5884">
        <v>-1.259565528119748</v>
      </c>
    </row>
    <row r="5885" spans="7:239" ht="15.6" x14ac:dyDescent="0.3">
      <c r="G5885" s="1"/>
      <c r="H5885" s="1"/>
      <c r="K5885">
        <v>-1.2316632109127581</v>
      </c>
      <c r="L5885">
        <v>1.4352678521708477</v>
      </c>
      <c r="M5885">
        <v>-0.11156917397469478</v>
      </c>
      <c r="N5885">
        <v>3.7990487232832743E-2</v>
      </c>
      <c r="O5885">
        <v>3.5266123915616925</v>
      </c>
      <c r="P5885">
        <v>5.3474891830544742</v>
      </c>
      <c r="Q5885">
        <v>-1.8208767914927817</v>
      </c>
      <c r="ID5885">
        <v>-0.73727282538969974</v>
      </c>
      <c r="IE5885">
        <v>-0.3202132032184894</v>
      </c>
    </row>
    <row r="5886" spans="7:239" ht="15.6" x14ac:dyDescent="0.3">
      <c r="G5886" s="1"/>
      <c r="H5886" s="1"/>
      <c r="K5886">
        <v>-5.6967445307329174E-2</v>
      </c>
      <c r="L5886">
        <v>0.70381334069286727</v>
      </c>
      <c r="M5886">
        <v>-5.1603480237728044E-3</v>
      </c>
      <c r="N5886">
        <v>1.8810280941146323E-2</v>
      </c>
      <c r="O5886">
        <v>-0.65423867565452931</v>
      </c>
      <c r="P5886">
        <v>0.24733449442029981</v>
      </c>
      <c r="Q5886">
        <v>-0.90157317007482918</v>
      </c>
      <c r="ID5886">
        <v>0.14910890407256638</v>
      </c>
      <c r="IE5886">
        <v>0.23337070847325905</v>
      </c>
    </row>
    <row r="5887" spans="7:239" ht="15.6" x14ac:dyDescent="0.3">
      <c r="G5887" s="1"/>
      <c r="H5887" s="1"/>
      <c r="K5887">
        <v>-0.58561439145147365</v>
      </c>
      <c r="L5887">
        <v>-1.5542959059692241</v>
      </c>
      <c r="M5887">
        <v>-5.3047386122311017E-2</v>
      </c>
      <c r="N5887">
        <v>-4.177569790086412E-2</v>
      </c>
      <c r="O5887">
        <v>4.5448522925589021</v>
      </c>
      <c r="P5887">
        <v>2.5425510772600326</v>
      </c>
      <c r="Q5887">
        <v>2.00230121529887</v>
      </c>
      <c r="ID5887">
        <v>-0.20697252251255199</v>
      </c>
      <c r="IE5887">
        <v>-1.2589323138106217</v>
      </c>
    </row>
    <row r="5888" spans="7:239" ht="15.6" x14ac:dyDescent="0.3">
      <c r="G5888" s="1"/>
      <c r="H5888" s="1"/>
      <c r="K5888">
        <v>-0.29749908626886257</v>
      </c>
      <c r="L5888">
        <v>-0.37529242532783585</v>
      </c>
      <c r="M5888">
        <v>-2.6948704011907451E-2</v>
      </c>
      <c r="N5888">
        <v>-1.0138560457003776E-2</v>
      </c>
      <c r="O5888">
        <v>1.7775854970618097</v>
      </c>
      <c r="P5888">
        <v>1.2916462322621229</v>
      </c>
      <c r="Q5888">
        <v>0.48593926479968669</v>
      </c>
      <c r="ID5888">
        <v>0.65474823095023083</v>
      </c>
      <c r="IE5888">
        <v>-0.95759534076710517</v>
      </c>
    </row>
    <row r="5889" spans="7:239" ht="15.6" x14ac:dyDescent="0.3">
      <c r="G5889" s="1"/>
      <c r="H5889" s="1"/>
      <c r="K5889">
        <v>0.8789159236080234</v>
      </c>
      <c r="L5889">
        <v>0.74656674780848342</v>
      </c>
      <c r="M5889">
        <v>7.9615858232449016E-2</v>
      </c>
      <c r="N5889">
        <v>2.0263497437851531E-2</v>
      </c>
      <c r="O5889">
        <v>-4.7871984261398568</v>
      </c>
      <c r="P5889">
        <v>-3.8159728671486235</v>
      </c>
      <c r="Q5889">
        <v>-0.97122555899123353</v>
      </c>
      <c r="ID5889">
        <v>0.11814645029023606</v>
      </c>
      <c r="IE5889">
        <v>-0.28415872117061886</v>
      </c>
    </row>
    <row r="5890" spans="7:239" ht="15.6" x14ac:dyDescent="0.3">
      <c r="G5890" s="1"/>
      <c r="H5890" s="1"/>
      <c r="K5890">
        <v>0.19799780077031515</v>
      </c>
      <c r="L5890">
        <v>-2.0416372766529789</v>
      </c>
      <c r="M5890">
        <v>1.793546391986451E-2</v>
      </c>
      <c r="N5890">
        <v>-5.4554451495368875E-2</v>
      </c>
      <c r="O5890">
        <v>1.7551410750681906</v>
      </c>
      <c r="P5890">
        <v>-0.85964335745904807</v>
      </c>
      <c r="Q5890">
        <v>2.6147844325272387</v>
      </c>
      <c r="ID5890">
        <v>-1.1363436621148706</v>
      </c>
      <c r="IE5890">
        <v>0.14274112458255303</v>
      </c>
    </row>
    <row r="5891" spans="7:239" ht="15.6" x14ac:dyDescent="0.3">
      <c r="G5891" s="1"/>
      <c r="H5891" s="1"/>
      <c r="K5891">
        <v>-0.52400280428962753</v>
      </c>
      <c r="L5891">
        <v>-1.3962692864540109</v>
      </c>
      <c r="M5891">
        <v>-4.7466352422503626E-2</v>
      </c>
      <c r="N5891">
        <v>-3.7527641321326174E-2</v>
      </c>
      <c r="O5891">
        <v>4.0737458742216432</v>
      </c>
      <c r="P5891">
        <v>2.2750531987980875</v>
      </c>
      <c r="Q5891">
        <v>1.7986926754235553</v>
      </c>
      <c r="ID5891">
        <v>-2.2168459506655118</v>
      </c>
      <c r="IE5891">
        <v>-0.38042402185309027</v>
      </c>
    </row>
    <row r="5892" spans="7:239" ht="15.6" x14ac:dyDescent="0.3">
      <c r="G5892" s="1"/>
      <c r="H5892" s="1"/>
      <c r="K5892">
        <v>0.16580661495253946</v>
      </c>
      <c r="L5892">
        <v>0.16510002727761763</v>
      </c>
      <c r="M5892">
        <v>1.5019452481726703E-2</v>
      </c>
      <c r="N5892">
        <v>4.4717418400836064E-3</v>
      </c>
      <c r="O5892">
        <v>-0.93420921825892322</v>
      </c>
      <c r="P5892">
        <v>-0.71987948660129841</v>
      </c>
      <c r="Q5892">
        <v>-0.21432973165762487</v>
      </c>
      <c r="ID5892">
        <v>-0.25529665750083602</v>
      </c>
      <c r="IE5892">
        <v>1.4213835629098783E-2</v>
      </c>
    </row>
    <row r="5893" spans="7:239" ht="15.6" x14ac:dyDescent="0.3">
      <c r="G5893" s="1"/>
      <c r="H5893" s="1"/>
      <c r="K5893">
        <v>-0.26896781568813788</v>
      </c>
      <c r="L5893">
        <v>1.0962742937410026</v>
      </c>
      <c r="M5893">
        <v>-2.436422291111939E-2</v>
      </c>
      <c r="N5893">
        <v>2.9239693206777904E-2</v>
      </c>
      <c r="O5893">
        <v>-0.23368035936387432</v>
      </c>
      <c r="P5893">
        <v>1.167772547104182</v>
      </c>
      <c r="Q5893">
        <v>-1.4014529064680563</v>
      </c>
      <c r="ID5893">
        <v>-1.1371127908164156</v>
      </c>
      <c r="IE5893">
        <v>-0.31868117604259494</v>
      </c>
    </row>
    <row r="5894" spans="7:239" ht="15.6" x14ac:dyDescent="0.3">
      <c r="G5894" s="1"/>
      <c r="H5894" s="1"/>
      <c r="K5894">
        <v>-0.58857983449043516</v>
      </c>
      <c r="L5894">
        <v>5.9538916887741898E-3</v>
      </c>
      <c r="M5894">
        <v>-5.3316008280864212E-2</v>
      </c>
      <c r="N5894">
        <v>-3.5319966754266544E-5</v>
      </c>
      <c r="O5894">
        <v>2.55711896522992</v>
      </c>
      <c r="P5894">
        <v>2.5554260859745161</v>
      </c>
      <c r="Q5894">
        <v>1.6928792554036715E-3</v>
      </c>
      <c r="ID5894">
        <v>-4.9211559797583806E-2</v>
      </c>
      <c r="IE5894">
        <v>-1.5515836769333105</v>
      </c>
    </row>
    <row r="5895" spans="7:239" ht="15.6" x14ac:dyDescent="0.3">
      <c r="G5895" s="1"/>
      <c r="H5895" s="1"/>
      <c r="K5895">
        <v>0.28739388314791564</v>
      </c>
      <c r="L5895">
        <v>-0.33836156747826418</v>
      </c>
      <c r="M5895">
        <v>2.6033332703370077E-2</v>
      </c>
      <c r="N5895">
        <v>-8.9571639099024197E-3</v>
      </c>
      <c r="O5895">
        <v>-0.81845750629821734</v>
      </c>
      <c r="P5895">
        <v>-1.2477726604098094</v>
      </c>
      <c r="Q5895">
        <v>0.42931515411159199</v>
      </c>
      <c r="ID5895">
        <v>-0.46958273905807113</v>
      </c>
      <c r="IE5895">
        <v>-4.2368572106878055E-2</v>
      </c>
    </row>
    <row r="5896" spans="7:239" ht="15.6" x14ac:dyDescent="0.3">
      <c r="G5896" s="1"/>
      <c r="H5896" s="1"/>
      <c r="K5896">
        <v>7.9962578930604711E-2</v>
      </c>
      <c r="L5896">
        <v>0.5054628218269005</v>
      </c>
      <c r="M5896">
        <v>7.2433428238572461E-3</v>
      </c>
      <c r="N5896">
        <v>1.3549083773205637E-2</v>
      </c>
      <c r="O5896">
        <v>-0.99657703249166762</v>
      </c>
      <c r="P5896">
        <v>-0.34717203704059996</v>
      </c>
      <c r="Q5896">
        <v>-0.64940499545106767</v>
      </c>
      <c r="ID5896">
        <v>-0.36531945668370247</v>
      </c>
      <c r="IE5896">
        <v>-1.4398882924960272</v>
      </c>
    </row>
    <row r="5897" spans="7:239" ht="15.6" x14ac:dyDescent="0.3">
      <c r="G5897" s="1"/>
      <c r="H5897" s="1"/>
      <c r="K5897">
        <v>-0.16901267497399755</v>
      </c>
      <c r="L5897">
        <v>2.0472340577724273</v>
      </c>
      <c r="M5897">
        <v>-1.5309870726859062E-2</v>
      </c>
      <c r="N5897">
        <v>5.4713765628389817E-2</v>
      </c>
      <c r="O5897">
        <v>-1.8886211508919393</v>
      </c>
      <c r="P5897">
        <v>0.73379917757937441</v>
      </c>
      <c r="Q5897">
        <v>-2.6224203284713137</v>
      </c>
      <c r="ID5897">
        <v>0.22334120095047702</v>
      </c>
      <c r="IE5897">
        <v>2.2493443714413321</v>
      </c>
    </row>
    <row r="5898" spans="7:239" ht="15.6" x14ac:dyDescent="0.3">
      <c r="G5898" s="1"/>
      <c r="H5898" s="1"/>
      <c r="K5898">
        <v>0.61540284579688209</v>
      </c>
      <c r="L5898">
        <v>-0.70561284485956788</v>
      </c>
      <c r="M5898">
        <v>5.5745748154929643E-2</v>
      </c>
      <c r="N5898">
        <v>-1.8673785426942827E-2</v>
      </c>
      <c r="O5898">
        <v>-1.7768520875441074</v>
      </c>
      <c r="P5898">
        <v>-2.6718830537131857</v>
      </c>
      <c r="Q5898">
        <v>0.89503096616907818</v>
      </c>
      <c r="ID5898">
        <v>-1.0019786237489468</v>
      </c>
      <c r="IE5898">
        <v>2.0263642620521201</v>
      </c>
    </row>
    <row r="5899" spans="7:239" ht="15.6" x14ac:dyDescent="0.3">
      <c r="G5899" s="1"/>
      <c r="H5899" s="1"/>
      <c r="K5899">
        <v>0.28193348466276569</v>
      </c>
      <c r="L5899">
        <v>-0.70777120185900377</v>
      </c>
      <c r="M5899">
        <v>2.5538707108350978E-2</v>
      </c>
      <c r="N5899">
        <v>-1.8841784202938215E-2</v>
      </c>
      <c r="O5899">
        <v>-0.32098223479334009</v>
      </c>
      <c r="P5899">
        <v>-1.2240653501842589</v>
      </c>
      <c r="Q5899">
        <v>0.90308311539091879</v>
      </c>
      <c r="ID5899">
        <v>-0.80787899059142088</v>
      </c>
      <c r="IE5899">
        <v>-0.31262388293408894</v>
      </c>
    </row>
    <row r="5900" spans="7:239" ht="15.6" x14ac:dyDescent="0.3">
      <c r="G5900" s="1"/>
      <c r="H5900" s="1"/>
      <c r="K5900">
        <v>0.91043562644465104</v>
      </c>
      <c r="L5900">
        <v>0.31699341600730108</v>
      </c>
      <c r="M5900">
        <v>8.2471043950632719E-2</v>
      </c>
      <c r="N5900">
        <v>8.7815447915417216E-3</v>
      </c>
      <c r="O5900">
        <v>-4.3737191362120713</v>
      </c>
      <c r="P5900">
        <v>-3.9528213728753214</v>
      </c>
      <c r="Q5900">
        <v>-0.4208977633367495</v>
      </c>
      <c r="ID5900">
        <v>-4.9978061767095273E-2</v>
      </c>
      <c r="IE5900">
        <v>0.81171284037311087</v>
      </c>
    </row>
    <row r="5901" spans="7:239" ht="15.6" x14ac:dyDescent="0.3">
      <c r="G5901" s="1"/>
      <c r="H5901" s="1"/>
      <c r="K5901">
        <v>0.72379371951759464</v>
      </c>
      <c r="L5901">
        <v>-1.2498006585093779</v>
      </c>
      <c r="M5901">
        <v>6.5564244104364913E-2</v>
      </c>
      <c r="N5901">
        <v>-3.3196602770103445E-2</v>
      </c>
      <c r="O5901">
        <v>-1.5513748623361503</v>
      </c>
      <c r="P5901">
        <v>-3.1424816878428774</v>
      </c>
      <c r="Q5901">
        <v>1.5911068255067271</v>
      </c>
      <c r="ID5901">
        <v>0.48237495549692916</v>
      </c>
      <c r="IE5901">
        <v>-0.10695314074298062</v>
      </c>
    </row>
    <row r="5902" spans="7:239" ht="15.6" x14ac:dyDescent="0.3">
      <c r="G5902" s="1"/>
      <c r="H5902" s="1"/>
      <c r="K5902">
        <v>-4.4535071493115627E-2</v>
      </c>
      <c r="L5902">
        <v>-1.2937206813796565</v>
      </c>
      <c r="M5902">
        <v>-4.0341719192121235E-3</v>
      </c>
      <c r="N5902">
        <v>-3.462563052031669E-2</v>
      </c>
      <c r="O5902">
        <v>1.8529569414154916</v>
      </c>
      <c r="P5902">
        <v>0.19335708898823506</v>
      </c>
      <c r="Q5902">
        <v>1.6595998524272566</v>
      </c>
      <c r="ID5902">
        <v>1.858346890008616</v>
      </c>
      <c r="IE5902">
        <v>-0.27897514301055482</v>
      </c>
    </row>
    <row r="5903" spans="7:239" ht="15.6" x14ac:dyDescent="0.3">
      <c r="G5903" s="1"/>
      <c r="H5903" s="1"/>
      <c r="K5903">
        <v>-0.8325331154154838</v>
      </c>
      <c r="L5903">
        <v>-7.215966757848942E-2</v>
      </c>
      <c r="M5903">
        <v>-7.5414310641502183E-2</v>
      </c>
      <c r="N5903">
        <v>-2.2057510076615105E-3</v>
      </c>
      <c r="O5903">
        <v>3.7203147183922654</v>
      </c>
      <c r="P5903">
        <v>3.6145934942066607</v>
      </c>
      <c r="Q5903">
        <v>0.10572122418560465</v>
      </c>
      <c r="ID5903">
        <v>1.6280003850937623</v>
      </c>
      <c r="IE5903">
        <v>0.64914353662031676</v>
      </c>
    </row>
    <row r="5904" spans="7:239" ht="15.6" x14ac:dyDescent="0.3">
      <c r="G5904" s="1"/>
      <c r="H5904" s="1"/>
      <c r="K5904">
        <v>0.26521839915230089</v>
      </c>
      <c r="L5904">
        <v>-0.45688399178636474</v>
      </c>
      <c r="M5904">
        <v>2.4024585174046455E-2</v>
      </c>
      <c r="N5904">
        <v>-1.2135325956695793E-2</v>
      </c>
      <c r="O5904">
        <v>-0.56984992175108817</v>
      </c>
      <c r="P5904">
        <v>-1.1514937752853052</v>
      </c>
      <c r="Q5904">
        <v>0.58164385353421699</v>
      </c>
      <c r="ID5904">
        <v>-1.0599276027035989</v>
      </c>
      <c r="IE5904">
        <v>-1.9942394865503803</v>
      </c>
    </row>
    <row r="5905" spans="7:239" ht="15.6" x14ac:dyDescent="0.3">
      <c r="G5905" s="1"/>
      <c r="H5905" s="1"/>
      <c r="K5905">
        <v>2.613008394364317</v>
      </c>
      <c r="L5905">
        <v>1.4722264404132908</v>
      </c>
      <c r="M5905">
        <v>0.23669716328713195</v>
      </c>
      <c r="N5905">
        <v>4.0250418797740536E-2</v>
      </c>
      <c r="O5905">
        <v>-13.274044673019173</v>
      </c>
      <c r="P5905">
        <v>-11.344849793588152</v>
      </c>
      <c r="Q5905">
        <v>-1.9291948794310219</v>
      </c>
      <c r="ID5905">
        <v>0.89764941231508177</v>
      </c>
      <c r="IE5905">
        <v>-1.322256953936964</v>
      </c>
    </row>
    <row r="5906" spans="7:239" ht="15.6" x14ac:dyDescent="0.3">
      <c r="G5906" s="1"/>
      <c r="H5906" s="1"/>
      <c r="K5906">
        <v>1.8557675671940215</v>
      </c>
      <c r="L5906">
        <v>-0.62109288942005503</v>
      </c>
      <c r="M5906">
        <v>0.16810314112364236</v>
      </c>
      <c r="N5906">
        <v>-1.6002516740898247E-2</v>
      </c>
      <c r="O5906">
        <v>-7.2901538538506587</v>
      </c>
      <c r="P5906">
        <v>-8.057151422489202</v>
      </c>
      <c r="Q5906">
        <v>0.76699756863854307</v>
      </c>
      <c r="ID5906">
        <v>-4.03206976103576E-2</v>
      </c>
      <c r="IE5906">
        <v>-1.4282756025339394</v>
      </c>
    </row>
    <row r="5907" spans="7:239" ht="15.6" x14ac:dyDescent="0.3">
      <c r="G5907" s="1"/>
      <c r="H5907" s="1"/>
      <c r="K5907">
        <v>-0.49000566323439593</v>
      </c>
      <c r="L5907">
        <v>0.805302331032695</v>
      </c>
      <c r="M5907">
        <v>-4.4386750051152092E-2</v>
      </c>
      <c r="N5907">
        <v>2.1382238520407292E-2</v>
      </c>
      <c r="O5907">
        <v>1.1026018405407514</v>
      </c>
      <c r="P5907">
        <v>2.1274484457804985</v>
      </c>
      <c r="Q5907">
        <v>-1.0248466052397471</v>
      </c>
      <c r="ID5907">
        <v>0.49608891281877626</v>
      </c>
      <c r="IE5907">
        <v>0.28591639063022778</v>
      </c>
    </row>
    <row r="5908" spans="7:239" ht="15.6" x14ac:dyDescent="0.3">
      <c r="G5908" s="1"/>
      <c r="H5908" s="1"/>
      <c r="K5908">
        <v>-0.81218919627690411</v>
      </c>
      <c r="L5908">
        <v>-0.42520211241352357</v>
      </c>
      <c r="M5908">
        <v>-7.3571473871199319E-2</v>
      </c>
      <c r="N5908">
        <v>-1.1643968144445623E-2</v>
      </c>
      <c r="O5908">
        <v>4.0843598475616814</v>
      </c>
      <c r="P5908">
        <v>3.5262666800495106</v>
      </c>
      <c r="Q5908">
        <v>0.55809316751217064</v>
      </c>
      <c r="ID5908">
        <v>0.65591124540606061</v>
      </c>
      <c r="IE5908">
        <v>-1.3384569987427362</v>
      </c>
    </row>
    <row r="5909" spans="7:239" ht="15.6" x14ac:dyDescent="0.3">
      <c r="G5909" s="1"/>
      <c r="H5909" s="1"/>
      <c r="K5909">
        <v>2.4495599890805915</v>
      </c>
      <c r="L5909">
        <v>-0.40620074323056676</v>
      </c>
      <c r="M5909">
        <v>0.22189132724087038</v>
      </c>
      <c r="N5909">
        <v>-1.0057179891562225E-2</v>
      </c>
      <c r="O5909">
        <v>-10.153170192054315</v>
      </c>
      <c r="P5909">
        <v>-10.63520890190763</v>
      </c>
      <c r="Q5909">
        <v>0.48203870985331543</v>
      </c>
      <c r="ID5909">
        <v>4.0652054292080964E-2</v>
      </c>
      <c r="IE5909">
        <v>0.77844419721129055</v>
      </c>
    </row>
    <row r="5910" spans="7:239" ht="15.6" x14ac:dyDescent="0.3">
      <c r="G5910" s="1"/>
      <c r="H5910" s="1"/>
      <c r="K5910">
        <v>-2.1553069275243599</v>
      </c>
      <c r="L5910">
        <v>0.73358412673067441</v>
      </c>
      <c r="M5910">
        <v>-0.19523666164196488</v>
      </c>
      <c r="N5910">
        <v>1.8912956642843936E-2</v>
      </c>
      <c r="O5910">
        <v>8.451161477746048</v>
      </c>
      <c r="P5910">
        <v>9.3576558745776062</v>
      </c>
      <c r="Q5910">
        <v>-0.90649439683155897</v>
      </c>
      <c r="ID5910">
        <v>0.10797363716457098</v>
      </c>
      <c r="IE5910">
        <v>-1.9968173166505585</v>
      </c>
    </row>
    <row r="5911" spans="7:239" ht="15.6" x14ac:dyDescent="0.3">
      <c r="G5911" s="1"/>
      <c r="H5911" s="1"/>
      <c r="K5911">
        <v>-0.30685506816790059</v>
      </c>
      <c r="L5911">
        <v>-0.31853562211575431</v>
      </c>
      <c r="M5911">
        <v>-2.7796207747465409E-2</v>
      </c>
      <c r="N5911">
        <v>-8.623239265979547E-3</v>
      </c>
      <c r="O5911">
        <v>1.7455771340692607</v>
      </c>
      <c r="P5911">
        <v>1.3322669243138749</v>
      </c>
      <c r="Q5911">
        <v>0.41331020975538579</v>
      </c>
      <c r="ID5911">
        <v>2.0648196059647299</v>
      </c>
      <c r="IE5911">
        <v>1.0494214835693894</v>
      </c>
    </row>
    <row r="5912" spans="7:239" ht="15.6" x14ac:dyDescent="0.3">
      <c r="G5912" s="1"/>
      <c r="H5912" s="1"/>
      <c r="K5912">
        <v>0.22616305373248852</v>
      </c>
      <c r="L5912">
        <v>-0.58177209092451487</v>
      </c>
      <c r="M5912">
        <v>2.0486789623137946E-2</v>
      </c>
      <c r="N5912">
        <v>-1.5489369937655047E-2</v>
      </c>
      <c r="O5912">
        <v>-0.23952537030850962</v>
      </c>
      <c r="P5912">
        <v>-0.98192791075150132</v>
      </c>
      <c r="Q5912">
        <v>0.7424025404429917</v>
      </c>
      <c r="ID5912">
        <v>-0.8883614115992412</v>
      </c>
      <c r="IE5912">
        <v>0.73024571813552497</v>
      </c>
    </row>
    <row r="5913" spans="7:239" ht="15.6" x14ac:dyDescent="0.3">
      <c r="G5913" s="1"/>
      <c r="H5913" s="1"/>
      <c r="K5913">
        <v>-0.27237864420731184</v>
      </c>
      <c r="L5913">
        <v>1.5403029754004365</v>
      </c>
      <c r="M5913">
        <v>-2.4673189938048415E-2</v>
      </c>
      <c r="N5913">
        <v>4.1117663532047696E-2</v>
      </c>
      <c r="O5913">
        <v>-0.78818047613116837</v>
      </c>
      <c r="P5913">
        <v>1.1825812776483213</v>
      </c>
      <c r="Q5913">
        <v>-1.9707617537794897</v>
      </c>
      <c r="ID5913">
        <v>1.8270204774851257</v>
      </c>
      <c r="IE5913">
        <v>-2.7174145462807664E-2</v>
      </c>
    </row>
    <row r="5914" spans="7:239" ht="15.6" x14ac:dyDescent="0.3">
      <c r="G5914" s="1"/>
      <c r="H5914" s="1"/>
      <c r="K5914">
        <v>-0.40847937828024522</v>
      </c>
      <c r="L5914">
        <v>1.6392017230813447</v>
      </c>
      <c r="M5914">
        <v>-3.7001760234967304E-2</v>
      </c>
      <c r="N5914">
        <v>4.3718501939039235E-2</v>
      </c>
      <c r="O5914">
        <v>-0.32193214602486964</v>
      </c>
      <c r="P5914">
        <v>1.7734872954723258</v>
      </c>
      <c r="Q5914">
        <v>-2.0954194414971954</v>
      </c>
      <c r="ID5914">
        <v>0.67342943347329243</v>
      </c>
      <c r="IE5914">
        <v>1.3856228949954248</v>
      </c>
    </row>
    <row r="5915" spans="7:239" ht="15.6" x14ac:dyDescent="0.3">
      <c r="G5915" s="1"/>
      <c r="H5915" s="1"/>
      <c r="K5915">
        <v>1.0819208578687749</v>
      </c>
      <c r="L5915">
        <v>-0.35679116631573682</v>
      </c>
      <c r="M5915">
        <v>9.8004889119776187E-2</v>
      </c>
      <c r="N5915">
        <v>-9.1875134061041065E-3</v>
      </c>
      <c r="O5915">
        <v>-4.2569998412273886</v>
      </c>
      <c r="P5915">
        <v>-4.6973556026624692</v>
      </c>
      <c r="Q5915">
        <v>0.44035576143508043</v>
      </c>
      <c r="ID5915">
        <v>-0.65693869531472304</v>
      </c>
      <c r="IE5915">
        <v>0.39942159273887035</v>
      </c>
    </row>
    <row r="5916" spans="7:239" ht="15.6" x14ac:dyDescent="0.3">
      <c r="G5916" s="1"/>
      <c r="H5916" s="1"/>
      <c r="K5916">
        <v>1.0280656279244704</v>
      </c>
      <c r="L5916">
        <v>-0.36212171648068747</v>
      </c>
      <c r="M5916">
        <v>9.312645850183926E-2</v>
      </c>
      <c r="N5916">
        <v>-9.3479279613335065E-3</v>
      </c>
      <c r="O5916">
        <v>-4.015488955212362</v>
      </c>
      <c r="P5916">
        <v>-4.4635333556176322</v>
      </c>
      <c r="Q5916">
        <v>0.4480444004052701</v>
      </c>
      <c r="ID5916">
        <v>-0.25788822501705438</v>
      </c>
      <c r="IE5916">
        <v>0.77602355051202232</v>
      </c>
    </row>
    <row r="5917" spans="7:239" ht="15.6" x14ac:dyDescent="0.3">
      <c r="G5917" s="1"/>
      <c r="H5917" s="1"/>
      <c r="K5917">
        <v>-1.3056111045227674</v>
      </c>
      <c r="L5917">
        <v>3.7008713840744834E-2</v>
      </c>
      <c r="M5917">
        <v>-0.11826768159767008</v>
      </c>
      <c r="N5917">
        <v>5.5841479583010258E-4</v>
      </c>
      <c r="O5917">
        <v>5.6417826586300528</v>
      </c>
      <c r="P5917">
        <v>5.668547373057681</v>
      </c>
      <c r="Q5917">
        <v>-2.6764714427627952E-2</v>
      </c>
      <c r="ID5917">
        <v>-4.0176253801959057E-2</v>
      </c>
      <c r="IE5917">
        <v>0.70129449368717034</v>
      </c>
    </row>
    <row r="5918" spans="7:239" ht="15.6" x14ac:dyDescent="0.3">
      <c r="G5918" s="1"/>
      <c r="H5918" s="1"/>
      <c r="K5918">
        <v>-1.6086840429114146</v>
      </c>
      <c r="L5918">
        <v>2.2139897924480003</v>
      </c>
      <c r="M5918">
        <v>-0.14572128830647682</v>
      </c>
      <c r="N5918">
        <v>5.8698977244035333E-2</v>
      </c>
      <c r="O5918">
        <v>4.1709627356061159</v>
      </c>
      <c r="P5918">
        <v>6.9843934950740865</v>
      </c>
      <c r="Q5918">
        <v>-2.8134307594679706</v>
      </c>
      <c r="ID5918">
        <v>1.9359215745687008</v>
      </c>
      <c r="IE5918">
        <v>0.38574945049170384</v>
      </c>
    </row>
    <row r="5919" spans="7:239" ht="15.6" x14ac:dyDescent="0.3">
      <c r="G5919" s="1"/>
      <c r="H5919" s="1"/>
      <c r="K5919">
        <v>0.6004423732291001</v>
      </c>
      <c r="L5919">
        <v>-0.43203669869197092</v>
      </c>
      <c r="M5919">
        <v>5.4390566355335609E-2</v>
      </c>
      <c r="N5919">
        <v>-1.1359750003300827E-2</v>
      </c>
      <c r="O5919">
        <v>-2.0624588027576554</v>
      </c>
      <c r="P5919">
        <v>-2.606929449090774</v>
      </c>
      <c r="Q5919">
        <v>0.54447064633311837</v>
      </c>
      <c r="ID5919">
        <v>-0.40705191996924395</v>
      </c>
      <c r="IE5919">
        <v>-1.7606263357189724</v>
      </c>
    </row>
    <row r="5920" spans="7:239" ht="15.6" x14ac:dyDescent="0.3">
      <c r="G5920" s="1"/>
      <c r="H5920" s="1"/>
      <c r="K5920">
        <v>0.59715384999479948</v>
      </c>
      <c r="L5920">
        <v>1.0278423719241554</v>
      </c>
      <c r="M5920">
        <v>5.4092678249563889E-2</v>
      </c>
      <c r="N5920">
        <v>2.7695303333785882E-2</v>
      </c>
      <c r="O5920">
        <v>-3.9200823241733418</v>
      </c>
      <c r="P5920">
        <v>-2.5926517291200573</v>
      </c>
      <c r="Q5920">
        <v>-1.3274305950532845</v>
      </c>
      <c r="ID5920">
        <v>0.90482514503498079</v>
      </c>
      <c r="IE5920">
        <v>-0.49073507628596214</v>
      </c>
    </row>
    <row r="5921" spans="7:239" ht="15.6" x14ac:dyDescent="0.3">
      <c r="G5921" s="1"/>
      <c r="H5921" s="1"/>
      <c r="K5921">
        <v>0.73517417603860158</v>
      </c>
      <c r="L5921">
        <v>0.18222908770284024</v>
      </c>
      <c r="M5921">
        <v>6.6595133167425186E-2</v>
      </c>
      <c r="N5921">
        <v>5.1182477314104411E-3</v>
      </c>
      <c r="O5921">
        <v>-3.437208639043686</v>
      </c>
      <c r="P5921">
        <v>-3.1918920035891811</v>
      </c>
      <c r="Q5921">
        <v>-0.24531663545450491</v>
      </c>
      <c r="ID5921">
        <v>-1.8932853956356785</v>
      </c>
      <c r="IE5921">
        <v>-0.80202825951059498</v>
      </c>
    </row>
    <row r="5922" spans="7:239" ht="15.6" x14ac:dyDescent="0.3">
      <c r="G5922" s="1"/>
      <c r="H5922" s="1"/>
      <c r="K5922">
        <v>-1.0310888093916297</v>
      </c>
      <c r="L5922">
        <v>-0.29419075277354478</v>
      </c>
      <c r="M5922">
        <v>-9.3400310847251616E-2</v>
      </c>
      <c r="N5922">
        <v>-8.2113972326259433E-3</v>
      </c>
      <c r="O5922">
        <v>4.8702297460056156</v>
      </c>
      <c r="P5922">
        <v>4.4766590461885674</v>
      </c>
      <c r="Q5922">
        <v>0.39357069981704867</v>
      </c>
      <c r="ID5922">
        <v>1.0361796748628957</v>
      </c>
      <c r="IE5922">
        <v>0.90184565652264448</v>
      </c>
    </row>
    <row r="5923" spans="7:239" ht="15.6" x14ac:dyDescent="0.3">
      <c r="G5923" s="1"/>
      <c r="H5923" s="1"/>
      <c r="K5923">
        <v>1.785472084809191</v>
      </c>
      <c r="L5923">
        <v>0.95927547550071623</v>
      </c>
      <c r="M5923">
        <v>0.16173548409342539</v>
      </c>
      <c r="N5923">
        <v>2.6253831576267671E-2</v>
      </c>
      <c r="O5923">
        <v>-9.0102919673986648</v>
      </c>
      <c r="P5923">
        <v>-7.7519508381574651</v>
      </c>
      <c r="Q5923">
        <v>-1.2583411292412003</v>
      </c>
      <c r="ID5923">
        <v>1.7162231836624018</v>
      </c>
      <c r="IE5923">
        <v>-0.37729060792623337</v>
      </c>
    </row>
    <row r="5924" spans="7:239" ht="15.6" x14ac:dyDescent="0.3">
      <c r="G5924" s="1"/>
      <c r="H5924" s="1"/>
      <c r="K5924">
        <v>-1.2754116506913415</v>
      </c>
      <c r="L5924">
        <v>0.26472553705811791</v>
      </c>
      <c r="M5924">
        <v>-0.11553208952298094</v>
      </c>
      <c r="N5924">
        <v>6.6605072828379063E-3</v>
      </c>
      <c r="O5924">
        <v>5.2181941268404302</v>
      </c>
      <c r="P5924">
        <v>5.5374309678043119</v>
      </c>
      <c r="Q5924">
        <v>-0.31923684096388139</v>
      </c>
      <c r="ID5924">
        <v>1.2796324986824374</v>
      </c>
      <c r="IE5924">
        <v>-1.8288995746742791E-2</v>
      </c>
    </row>
    <row r="5925" spans="7:239" ht="15.6" x14ac:dyDescent="0.3">
      <c r="G5925" s="1"/>
      <c r="H5925" s="1"/>
      <c r="K5925">
        <v>-0.40179635457608559</v>
      </c>
      <c r="L5925">
        <v>0.89453703774740712</v>
      </c>
      <c r="M5925">
        <v>-3.6396384164853274E-2</v>
      </c>
      <c r="N5925">
        <v>2.3798699358919078E-2</v>
      </c>
      <c r="O5925">
        <v>0.60380462480202857</v>
      </c>
      <c r="P5925">
        <v>1.7444717361445401</v>
      </c>
      <c r="Q5925">
        <v>-1.1406671113425115</v>
      </c>
      <c r="ID5925">
        <v>0.52958538958985868</v>
      </c>
      <c r="IE5925">
        <v>-1.6710971905503778</v>
      </c>
    </row>
    <row r="5926" spans="7:239" ht="15.6" x14ac:dyDescent="0.3">
      <c r="G5926" s="1"/>
      <c r="H5926" s="1"/>
      <c r="K5926">
        <v>-1.9983081291569535</v>
      </c>
      <c r="L5926">
        <v>-6.2464803531471089E-2</v>
      </c>
      <c r="M5926">
        <v>-0.18101505780280311</v>
      </c>
      <c r="N5926">
        <v>-2.3318290133967396E-3</v>
      </c>
      <c r="O5926">
        <v>8.7877812398137714</v>
      </c>
      <c r="P5926">
        <v>8.6760171209120767</v>
      </c>
      <c r="Q5926">
        <v>0.11176411890169471</v>
      </c>
      <c r="ID5926">
        <v>-0.58379146182015762</v>
      </c>
      <c r="IE5926">
        <v>-0.79520442467461394</v>
      </c>
    </row>
    <row r="5927" spans="7:239" ht="15.6" x14ac:dyDescent="0.3">
      <c r="G5927" s="1"/>
      <c r="H5927" s="1"/>
      <c r="K5927">
        <v>-1.4477922652746524</v>
      </c>
      <c r="L5927">
        <v>1.0304379416817047</v>
      </c>
      <c r="M5927">
        <v>-0.131147042221014</v>
      </c>
      <c r="N5927">
        <v>2.7088614205691967E-2</v>
      </c>
      <c r="O5927">
        <v>4.9875005648405812</v>
      </c>
      <c r="P5927">
        <v>6.2858526659480845</v>
      </c>
      <c r="Q5927">
        <v>-1.2983521011075034</v>
      </c>
      <c r="ID5927">
        <v>-0.81204209419766804</v>
      </c>
      <c r="IE5927">
        <v>0.74863774638872482</v>
      </c>
    </row>
    <row r="5928" spans="7:239" ht="15.6" x14ac:dyDescent="0.3">
      <c r="G5928" s="1"/>
      <c r="H5928" s="1"/>
      <c r="K5928">
        <v>-2.8436613231708832E-3</v>
      </c>
      <c r="L5928">
        <v>0.15583176905630383</v>
      </c>
      <c r="M5928">
        <v>-2.5759066446000691E-4</v>
      </c>
      <c r="N5928">
        <v>4.168026664752353E-3</v>
      </c>
      <c r="O5928">
        <v>-0.18742645004553848</v>
      </c>
      <c r="P5928">
        <v>1.2346271311178898E-2</v>
      </c>
      <c r="Q5928">
        <v>-0.19977272135671739</v>
      </c>
      <c r="ID5928">
        <v>0.29699127006120507</v>
      </c>
      <c r="IE5928">
        <v>1.3422958052497609</v>
      </c>
    </row>
    <row r="5929" spans="7:239" ht="15.6" x14ac:dyDescent="0.3">
      <c r="G5929" s="1"/>
      <c r="H5929" s="1"/>
      <c r="K5929">
        <v>4.6884405329362035E-2</v>
      </c>
      <c r="L5929">
        <v>0.38006586653721341</v>
      </c>
      <c r="M5929">
        <v>4.2469843448642349E-3</v>
      </c>
      <c r="N5929">
        <v>1.0183402620373171E-2</v>
      </c>
      <c r="O5929">
        <v>-0.69164568899111467</v>
      </c>
      <c r="P5929">
        <v>-0.20355714787235268</v>
      </c>
      <c r="Q5929">
        <v>-0.48808854111876193</v>
      </c>
      <c r="ID5929">
        <v>-0.69789979374992017</v>
      </c>
      <c r="IE5929">
        <v>0.11183078862694557</v>
      </c>
    </row>
    <row r="5930" spans="7:239" ht="15.6" x14ac:dyDescent="0.3">
      <c r="G5930" s="1"/>
      <c r="H5930" s="1"/>
      <c r="K5930">
        <v>1.6295720681547348</v>
      </c>
      <c r="L5930">
        <v>1.4023900999082419</v>
      </c>
      <c r="M5930">
        <v>0.14761341246973142</v>
      </c>
      <c r="N5930">
        <v>3.8056930043761324E-2</v>
      </c>
      <c r="O5930">
        <v>-8.899144027275101</v>
      </c>
      <c r="P5930">
        <v>-7.0750826445545227</v>
      </c>
      <c r="Q5930">
        <v>-1.8240613827205783</v>
      </c>
      <c r="ID5930">
        <v>1.4704768799288592</v>
      </c>
      <c r="IE5930">
        <v>-0.40947009343548446</v>
      </c>
    </row>
    <row r="5931" spans="7:239" ht="15.6" x14ac:dyDescent="0.3">
      <c r="G5931" s="1"/>
      <c r="H5931" s="1"/>
      <c r="K5931">
        <v>0.19358755054901897</v>
      </c>
      <c r="L5931">
        <v>-0.43830824036343685</v>
      </c>
      <c r="M5931">
        <v>1.7535965120312736E-2</v>
      </c>
      <c r="N5931">
        <v>-1.1662052514530409E-2</v>
      </c>
      <c r="O5931">
        <v>-0.28153550844387021</v>
      </c>
      <c r="P5931">
        <v>-0.84049545635752243</v>
      </c>
      <c r="Q5931">
        <v>0.55895994791365222</v>
      </c>
      <c r="ID5931">
        <v>-1.3114487247668403</v>
      </c>
      <c r="IE5931">
        <v>0.8541733493813517</v>
      </c>
    </row>
    <row r="5932" spans="7:239" ht="15.6" x14ac:dyDescent="0.3">
      <c r="G5932" s="1"/>
      <c r="H5932" s="1"/>
      <c r="K5932">
        <v>0.20380380688357622</v>
      </c>
      <c r="L5932">
        <v>-0.72972890962445436</v>
      </c>
      <c r="M5932">
        <v>1.8461396090614757E-2</v>
      </c>
      <c r="N5932">
        <v>-1.9455051012319834E-2</v>
      </c>
      <c r="O5932">
        <v>4.7625690468156678E-2</v>
      </c>
      <c r="P5932">
        <v>-0.8848511858753918</v>
      </c>
      <c r="Q5932">
        <v>0.93247687634354848</v>
      </c>
      <c r="ID5932">
        <v>1.6989877375692837</v>
      </c>
      <c r="IE5932">
        <v>-1.2591112001539448</v>
      </c>
    </row>
    <row r="5933" spans="7:239" ht="15.6" x14ac:dyDescent="0.3">
      <c r="G5933" s="1"/>
      <c r="H5933" s="1"/>
      <c r="K5933">
        <v>-0.65385286897971262</v>
      </c>
      <c r="L5933">
        <v>0.4757365406188086</v>
      </c>
      <c r="M5933">
        <v>-5.9228711101137282E-2</v>
      </c>
      <c r="N5933">
        <v>1.2511192432769006E-2</v>
      </c>
      <c r="O5933">
        <v>2.2391617400959456</v>
      </c>
      <c r="P5933">
        <v>2.8388208019844896</v>
      </c>
      <c r="Q5933">
        <v>-0.59965906188854423</v>
      </c>
      <c r="ID5933">
        <v>8.2729167979079365E-2</v>
      </c>
      <c r="IE5933">
        <v>0.14776339698155055</v>
      </c>
    </row>
    <row r="5934" spans="7:239" ht="15.6" x14ac:dyDescent="0.3">
      <c r="G5934" s="1"/>
      <c r="H5934" s="1"/>
      <c r="K5934">
        <v>0.24907053377009611</v>
      </c>
      <c r="L5934">
        <v>-0.81831599531139654</v>
      </c>
      <c r="M5934">
        <v>2.2561844397034833E-2</v>
      </c>
      <c r="N5934">
        <v>-2.181005435236482E-2</v>
      </c>
      <c r="O5934">
        <v>-3.6033153142397412E-2</v>
      </c>
      <c r="P5934">
        <v>-1.0813848894343043</v>
      </c>
      <c r="Q5934">
        <v>1.0453517362919069</v>
      </c>
      <c r="ID5934">
        <v>0.6154761525552449</v>
      </c>
      <c r="IE5934">
        <v>1.3023055184719794</v>
      </c>
    </row>
    <row r="5935" spans="7:239" ht="15.6" x14ac:dyDescent="0.3">
      <c r="G5935" s="1"/>
      <c r="H5935" s="1"/>
      <c r="K5935">
        <v>1.3380814034221811E-2</v>
      </c>
      <c r="L5935">
        <v>0.45700638758394735</v>
      </c>
      <c r="M5935">
        <v>1.2120897625908513E-3</v>
      </c>
      <c r="N5935">
        <v>1.2230714740401443E-2</v>
      </c>
      <c r="O5935">
        <v>-0.64431105034417213</v>
      </c>
      <c r="P5935">
        <v>-5.8095230639744234E-2</v>
      </c>
      <c r="Q5935">
        <v>-0.58621581970442793</v>
      </c>
      <c r="ID5935">
        <v>-2.5422132011671246</v>
      </c>
      <c r="IE5935">
        <v>0.76243000500778702</v>
      </c>
    </row>
    <row r="5936" spans="7:239" ht="15.6" x14ac:dyDescent="0.3">
      <c r="G5936" s="1"/>
      <c r="H5936" s="1"/>
      <c r="K5936">
        <v>0.38517895712934719</v>
      </c>
      <c r="L5936">
        <v>-0.81581183495103349</v>
      </c>
      <c r="M5936">
        <v>3.4891111221474654E-2</v>
      </c>
      <c r="N5936">
        <v>-2.1698058505893996E-2</v>
      </c>
      <c r="O5936">
        <v>-0.63234049491158317</v>
      </c>
      <c r="P5936">
        <v>-1.6723242916892513</v>
      </c>
      <c r="Q5936">
        <v>1.0399837967776682</v>
      </c>
      <c r="ID5936">
        <v>-0.20744359660454031</v>
      </c>
      <c r="IE5936">
        <v>-1.5014829777724872</v>
      </c>
    </row>
    <row r="5937" spans="7:239" ht="15.6" x14ac:dyDescent="0.3">
      <c r="G5937" s="1"/>
      <c r="H5937" s="1"/>
      <c r="K5937">
        <v>-0.56323100521151648</v>
      </c>
      <c r="L5937">
        <v>-0.73252981278774909</v>
      </c>
      <c r="M5937">
        <v>-5.1019805943393538E-2</v>
      </c>
      <c r="N5937">
        <v>-1.9783591236451632E-2</v>
      </c>
      <c r="O5937">
        <v>3.3935932933285615</v>
      </c>
      <c r="P5937">
        <v>2.4453695468402046</v>
      </c>
      <c r="Q5937">
        <v>0.94822374648835717</v>
      </c>
      <c r="ID5937">
        <v>-1.3116874266065788</v>
      </c>
      <c r="IE5937">
        <v>-1.9760353131377035</v>
      </c>
    </row>
    <row r="5938" spans="7:239" ht="15.6" x14ac:dyDescent="0.3">
      <c r="G5938" s="1"/>
      <c r="H5938" s="1"/>
      <c r="K5938">
        <v>8.4587705887015058E-2</v>
      </c>
      <c r="L5938">
        <v>-1.0238451062241418</v>
      </c>
      <c r="M5938">
        <v>7.6623060513716767E-3</v>
      </c>
      <c r="N5938">
        <v>-2.7362957663422373E-2</v>
      </c>
      <c r="O5938">
        <v>0.94424846614406421</v>
      </c>
      <c r="P5938">
        <v>-0.36725286445390637</v>
      </c>
      <c r="Q5938">
        <v>1.3115013305979706</v>
      </c>
      <c r="ID5938">
        <v>-0.29964831819353666</v>
      </c>
      <c r="IE5938">
        <v>-0.50301868726197974</v>
      </c>
    </row>
    <row r="5939" spans="7:239" ht="15.6" x14ac:dyDescent="0.3">
      <c r="G5939" s="1"/>
      <c r="H5939" s="1"/>
      <c r="K5939">
        <v>1.3341112151343189</v>
      </c>
      <c r="L5939">
        <v>-0.71467616383929378</v>
      </c>
      <c r="M5939">
        <v>0.12084934009891068</v>
      </c>
      <c r="N5939">
        <v>-1.8678627061762272E-2</v>
      </c>
      <c r="O5939">
        <v>-4.8970227467582941</v>
      </c>
      <c r="P5939">
        <v>-5.792285771558829</v>
      </c>
      <c r="Q5939">
        <v>0.89526302480053455</v>
      </c>
      <c r="ID5939">
        <v>-0.77174569742554899</v>
      </c>
      <c r="IE5939">
        <v>-0.37342773805237406</v>
      </c>
    </row>
    <row r="5940" spans="7:239" ht="15.6" x14ac:dyDescent="0.3">
      <c r="G5940" s="1"/>
      <c r="H5940" s="1"/>
      <c r="K5940">
        <v>-1.0350782746684803</v>
      </c>
      <c r="L5940">
        <v>0.3960122449859122</v>
      </c>
      <c r="M5940">
        <v>-9.376169319722788E-2</v>
      </c>
      <c r="N5940">
        <v>1.0252282555916432E-2</v>
      </c>
      <c r="O5940">
        <v>4.0025900898840892</v>
      </c>
      <c r="P5940">
        <v>4.4939800331475928</v>
      </c>
      <c r="Q5940">
        <v>-0.49138994326350333</v>
      </c>
      <c r="ID5940">
        <v>5.5945070757079718E-2</v>
      </c>
      <c r="IE5940">
        <v>0.65545167468670884</v>
      </c>
    </row>
    <row r="5941" spans="7:239" ht="15.6" x14ac:dyDescent="0.3">
      <c r="G5941" s="1"/>
      <c r="H5941" s="1"/>
      <c r="K5941">
        <v>0.26224239517921227</v>
      </c>
      <c r="L5941">
        <v>0.88279332771110541</v>
      </c>
      <c r="M5941">
        <v>2.3755006362175597E-2</v>
      </c>
      <c r="N5941">
        <v>2.3704073603199552E-2</v>
      </c>
      <c r="O5941">
        <v>-2.2747046313179915</v>
      </c>
      <c r="P5941">
        <v>-1.1385729143601624</v>
      </c>
      <c r="Q5941">
        <v>-1.1361317169578289</v>
      </c>
      <c r="ID5941">
        <v>0.22949103652310718</v>
      </c>
      <c r="IE5941">
        <v>-0.1187198464622185</v>
      </c>
    </row>
    <row r="5942" spans="7:239" ht="15.6" x14ac:dyDescent="0.3">
      <c r="G5942" s="1"/>
      <c r="H5942" s="1"/>
      <c r="K5942">
        <v>0.54214225244396197</v>
      </c>
      <c r="L5942">
        <v>-0.24373602057165511</v>
      </c>
      <c r="M5942">
        <v>4.9109499046519539E-2</v>
      </c>
      <c r="N5942">
        <v>-6.3414184889448175E-3</v>
      </c>
      <c r="O5942">
        <v>-2.0498659263490246</v>
      </c>
      <c r="P5942">
        <v>-2.3538089024128737</v>
      </c>
      <c r="Q5942">
        <v>0.30394297606384901</v>
      </c>
      <c r="ID5942">
        <v>1.0223450513927541</v>
      </c>
      <c r="IE5942">
        <v>-0.98380668604945054</v>
      </c>
    </row>
    <row r="5943" spans="7:239" ht="15.6" x14ac:dyDescent="0.3">
      <c r="G5943" s="1"/>
      <c r="H5943" s="1"/>
      <c r="K5943">
        <v>-0.37877675007744244</v>
      </c>
      <c r="L5943">
        <v>0.91334958416243939</v>
      </c>
      <c r="M5943">
        <v>-3.4311172691146516E-2</v>
      </c>
      <c r="N5943">
        <v>2.4309602420147933E-2</v>
      </c>
      <c r="O5943">
        <v>0.47937335136903281</v>
      </c>
      <c r="P5943">
        <v>1.6445279487812217</v>
      </c>
      <c r="Q5943">
        <v>-1.1651545974121889</v>
      </c>
      <c r="ID5943">
        <v>-0.22976316470879429</v>
      </c>
      <c r="IE5943">
        <v>-1.9735697937561252</v>
      </c>
    </row>
    <row r="5944" spans="7:239" ht="15.6" x14ac:dyDescent="0.3">
      <c r="G5944" s="1"/>
      <c r="H5944" s="1"/>
      <c r="K5944">
        <v>-0.96878982278508219</v>
      </c>
      <c r="L5944">
        <v>0.91271718004651281</v>
      </c>
      <c r="M5944">
        <v>-8.7757009648052761E-2</v>
      </c>
      <c r="N5944">
        <v>2.4097605423353752E-2</v>
      </c>
      <c r="O5944">
        <v>3.0511830765053531</v>
      </c>
      <c r="P5944">
        <v>4.2061766983827225</v>
      </c>
      <c r="Q5944">
        <v>-1.1549936218773691</v>
      </c>
      <c r="ID5944">
        <v>-0.51734648801224048</v>
      </c>
      <c r="IE5944">
        <v>8.7365114312201911E-2</v>
      </c>
    </row>
    <row r="5945" spans="7:239" ht="15.6" x14ac:dyDescent="0.3">
      <c r="G5945" s="1"/>
      <c r="H5945" s="1"/>
      <c r="K5945">
        <v>1.8416792939984101</v>
      </c>
      <c r="L5945">
        <v>0.35930742558144574</v>
      </c>
      <c r="M5945">
        <v>0.1668269667691292</v>
      </c>
      <c r="N5945">
        <v>1.0221472044762281E-2</v>
      </c>
      <c r="O5945">
        <v>-8.4858978309609441</v>
      </c>
      <c r="P5945">
        <v>-7.9959846296078769</v>
      </c>
      <c r="Q5945">
        <v>-0.48991320135306693</v>
      </c>
      <c r="ID5945">
        <v>-0.45648716467046668</v>
      </c>
      <c r="IE5945">
        <v>-0.16343725808736811</v>
      </c>
    </row>
    <row r="5946" spans="7:239" ht="15.6" x14ac:dyDescent="0.3">
      <c r="G5946" s="1"/>
      <c r="H5946" s="1"/>
      <c r="K5946">
        <v>1.7272101448772026</v>
      </c>
      <c r="L5946">
        <v>1.4910298245837352</v>
      </c>
      <c r="M5946">
        <v>0.15645787536501493</v>
      </c>
      <c r="N5946">
        <v>4.0460590799311774E-2</v>
      </c>
      <c r="O5946">
        <v>-9.4382644438709651</v>
      </c>
      <c r="P5946">
        <v>-7.4989960605773254</v>
      </c>
      <c r="Q5946">
        <v>-1.939268383293639</v>
      </c>
      <c r="ID5946">
        <v>1.0506450851354823</v>
      </c>
      <c r="IE5946">
        <v>0.77886865368458646</v>
      </c>
    </row>
    <row r="5947" spans="7:239" ht="15.6" x14ac:dyDescent="0.3">
      <c r="G5947" s="1"/>
      <c r="H5947" s="1"/>
      <c r="K5947">
        <v>-0.21101952824152906</v>
      </c>
      <c r="L5947">
        <v>-0.91283094051907621</v>
      </c>
      <c r="M5947">
        <v>-1.9115026128765977E-2</v>
      </c>
      <c r="N5947">
        <v>-2.449073375994117E-2</v>
      </c>
      <c r="O5947">
        <v>2.0900157365745171</v>
      </c>
      <c r="P5947">
        <v>0.91617954866784113</v>
      </c>
      <c r="Q5947">
        <v>1.1738361879066759</v>
      </c>
      <c r="ID5947">
        <v>-1.109724277639992</v>
      </c>
      <c r="IE5947">
        <v>0.26214111160465986</v>
      </c>
    </row>
    <row r="5948" spans="7:239" ht="15.6" x14ac:dyDescent="0.3">
      <c r="G5948" s="1"/>
      <c r="H5948" s="1"/>
      <c r="K5948">
        <v>1.4260413843826156</v>
      </c>
      <c r="L5948">
        <v>7.0414051999177121E-2</v>
      </c>
      <c r="M5948">
        <v>0.12917675700599315</v>
      </c>
      <c r="N5948">
        <v>2.355284480476917E-3</v>
      </c>
      <c r="O5948">
        <v>-6.304305607151873</v>
      </c>
      <c r="P5948">
        <v>-6.1914172721963494</v>
      </c>
      <c r="Q5948">
        <v>-0.11288833495552324</v>
      </c>
      <c r="ID5948">
        <v>0.86907862056585783</v>
      </c>
      <c r="IE5948">
        <v>0.81114801670435421</v>
      </c>
    </row>
    <row r="5949" spans="7:239" ht="15.6" x14ac:dyDescent="0.3">
      <c r="G5949" s="1"/>
      <c r="H5949" s="1"/>
      <c r="K5949">
        <v>-0.24317105151320367</v>
      </c>
      <c r="L5949">
        <v>-1.0746749244028964</v>
      </c>
      <c r="M5949">
        <v>-2.2027444768590886E-2</v>
      </c>
      <c r="N5949">
        <v>-2.8831175783381489E-2</v>
      </c>
      <c r="O5949">
        <v>2.4376439618386829</v>
      </c>
      <c r="P5949">
        <v>1.055771217389188</v>
      </c>
      <c r="Q5949">
        <v>1.3818727444494947</v>
      </c>
      <c r="ID5949">
        <v>0.63857705611979854</v>
      </c>
      <c r="IE5949">
        <v>-1.082353659007057</v>
      </c>
    </row>
    <row r="5950" spans="7:239" ht="15.6" x14ac:dyDescent="0.3">
      <c r="G5950" s="1"/>
      <c r="H5950" s="1"/>
      <c r="K5950">
        <v>5.5177430470437445E-2</v>
      </c>
      <c r="L5950">
        <v>9.8268220140455761E-2</v>
      </c>
      <c r="M5950">
        <v>4.9982010383103929E-3</v>
      </c>
      <c r="N5950">
        <v>2.647212940642719E-3</v>
      </c>
      <c r="O5950">
        <v>-0.36644323065166873</v>
      </c>
      <c r="P5950">
        <v>-0.23956282040018204</v>
      </c>
      <c r="Q5950">
        <v>-0.12688041025148669</v>
      </c>
      <c r="ID5950">
        <v>-0.26203921221820892</v>
      </c>
      <c r="IE5950">
        <v>0.47242244053420956</v>
      </c>
    </row>
    <row r="5951" spans="7:239" ht="15.6" x14ac:dyDescent="0.3">
      <c r="G5951" s="1"/>
      <c r="H5951" s="1"/>
      <c r="K5951">
        <v>-0.8518983021423383</v>
      </c>
      <c r="L5951">
        <v>8.1343547099834754E-2</v>
      </c>
      <c r="M5951">
        <v>-7.7168489761116982E-2</v>
      </c>
      <c r="N5951">
        <v>1.8945172729414529E-3</v>
      </c>
      <c r="O5951">
        <v>3.6078671133422264</v>
      </c>
      <c r="P5951">
        <v>3.6986709641125306</v>
      </c>
      <c r="Q5951">
        <v>-9.0803850770304104E-2</v>
      </c>
      <c r="ID5951">
        <v>-0.39870373168549328</v>
      </c>
      <c r="IE5951">
        <v>0.63403065009303783</v>
      </c>
    </row>
    <row r="5952" spans="7:239" ht="15.6" x14ac:dyDescent="0.3">
      <c r="G5952" s="1"/>
      <c r="H5952" s="1"/>
      <c r="K5952">
        <v>-0.56428779864629042</v>
      </c>
      <c r="L5952">
        <v>0.47631450091546779</v>
      </c>
      <c r="M5952">
        <v>-5.1115534686068435E-2</v>
      </c>
      <c r="N5952">
        <v>1.2556267846595378E-2</v>
      </c>
      <c r="O5952">
        <v>1.8481382893213927</v>
      </c>
      <c r="P5952">
        <v>2.4499578071788313</v>
      </c>
      <c r="Q5952">
        <v>-0.60181951785743848</v>
      </c>
      <c r="ID5952">
        <v>0.26026669012079895</v>
      </c>
      <c r="IE5952">
        <v>-0.47123007451002491</v>
      </c>
    </row>
    <row r="5953" spans="7:239" ht="15.6" x14ac:dyDescent="0.3">
      <c r="G5953" s="1"/>
      <c r="H5953" s="1"/>
      <c r="K5953">
        <v>0.53892028571224349</v>
      </c>
      <c r="L5953">
        <v>-0.15187584684715702</v>
      </c>
      <c r="M5953">
        <v>4.881763990544364E-2</v>
      </c>
      <c r="N5953">
        <v>-3.884948813173794E-3</v>
      </c>
      <c r="O5953">
        <v>-2.1536152955290215</v>
      </c>
      <c r="P5953">
        <v>-2.3398201495676392</v>
      </c>
      <c r="Q5953">
        <v>0.18620485403861764</v>
      </c>
      <c r="ID5953">
        <v>1.3952004435191521</v>
      </c>
      <c r="IE5953">
        <v>0.88793651841999355</v>
      </c>
    </row>
    <row r="5954" spans="7:239" ht="15.6" x14ac:dyDescent="0.3">
      <c r="G5954" s="1"/>
      <c r="H5954" s="1"/>
      <c r="K5954">
        <v>5.4857814420504976E-2</v>
      </c>
      <c r="L5954">
        <v>-0.37329702155359423</v>
      </c>
      <c r="M5954">
        <v>4.9692488877841187E-3</v>
      </c>
      <c r="N5954">
        <v>-9.968676308339669E-3</v>
      </c>
      <c r="O5954">
        <v>0.23962160066677926</v>
      </c>
      <c r="P5954">
        <v>-0.23817514935942904</v>
      </c>
      <c r="Q5954">
        <v>0.47779675002620831</v>
      </c>
      <c r="ID5954">
        <v>-0.71593950050356214</v>
      </c>
      <c r="IE5954">
        <v>-1.3984348090887755</v>
      </c>
    </row>
    <row r="5955" spans="7:239" ht="15.6" x14ac:dyDescent="0.3">
      <c r="G5955" s="1"/>
      <c r="H5955" s="1"/>
      <c r="K5955">
        <v>0.86449137728484327</v>
      </c>
      <c r="L5955">
        <v>-1.75920772577233</v>
      </c>
      <c r="M5955">
        <v>7.830922286006968E-2</v>
      </c>
      <c r="N5955">
        <v>-4.6778249187604377E-2</v>
      </c>
      <c r="O5955">
        <v>-1.5112735412285723</v>
      </c>
      <c r="P5955">
        <v>-3.7533460835033523</v>
      </c>
      <c r="Q5955">
        <v>2.24207254227478</v>
      </c>
      <c r="ID5955">
        <v>1.2050787605668773</v>
      </c>
      <c r="IE5955">
        <v>-0.25830018762926965</v>
      </c>
    </row>
    <row r="5956" spans="7:239" ht="15.6" x14ac:dyDescent="0.3">
      <c r="G5956" s="1"/>
      <c r="H5956" s="1"/>
      <c r="K5956">
        <v>-0.63628693436033867</v>
      </c>
      <c r="L5956">
        <v>0.72339713605105216</v>
      </c>
      <c r="M5956">
        <v>-5.7637515717356459E-2</v>
      </c>
      <c r="N5956">
        <v>1.9142663532213531E-2</v>
      </c>
      <c r="O5956">
        <v>1.8450509072516941</v>
      </c>
      <c r="P5956">
        <v>2.7625551113841085</v>
      </c>
      <c r="Q5956">
        <v>-0.9175042041324144</v>
      </c>
      <c r="ID5956">
        <v>-0.61813657509392339</v>
      </c>
      <c r="IE5956">
        <v>1.1515443008324457</v>
      </c>
    </row>
    <row r="5957" spans="7:239" ht="15.6" x14ac:dyDescent="0.3">
      <c r="G5957" s="1"/>
      <c r="H5957" s="1"/>
      <c r="K5957">
        <v>1.458479163933365</v>
      </c>
      <c r="L5957">
        <v>1.0988239490199747</v>
      </c>
      <c r="M5957">
        <v>0.13211510592961517</v>
      </c>
      <c r="N5957">
        <v>2.9879056565432469E-2</v>
      </c>
      <c r="O5957">
        <v>-7.7643492445029185</v>
      </c>
      <c r="P5957">
        <v>-6.3322517744637263</v>
      </c>
      <c r="Q5957">
        <v>-1.4320974700391924</v>
      </c>
      <c r="ID5957">
        <v>-1.3448826482058673</v>
      </c>
      <c r="IE5957">
        <v>-0.58495600530660574</v>
      </c>
    </row>
    <row r="5958" spans="7:239" ht="15.6" x14ac:dyDescent="0.3">
      <c r="G5958" s="1"/>
      <c r="H5958" s="1"/>
      <c r="K5958">
        <v>-7.0963896008883823E-2</v>
      </c>
      <c r="L5958">
        <v>-0.42474096888598484</v>
      </c>
      <c r="M5958">
        <v>-6.4282047150453665E-3</v>
      </c>
      <c r="N5958">
        <v>-1.1386557001363198E-2</v>
      </c>
      <c r="O5958">
        <v>0.85385812391866256</v>
      </c>
      <c r="P5958">
        <v>0.30810262329235738</v>
      </c>
      <c r="Q5958">
        <v>0.54575550062630518</v>
      </c>
      <c r="ID5958">
        <v>-0.25263708116316486</v>
      </c>
      <c r="IE5958">
        <v>-0.24753662516603592</v>
      </c>
    </row>
    <row r="5959" spans="7:239" ht="15.6" x14ac:dyDescent="0.3">
      <c r="G5959" s="1"/>
      <c r="H5959" s="1"/>
      <c r="K5959">
        <v>1.133484569464897</v>
      </c>
      <c r="L5959">
        <v>-0.47075465103155062</v>
      </c>
      <c r="M5959">
        <v>0.10267574447932319</v>
      </c>
      <c r="N5959">
        <v>-1.2219329481098443E-2</v>
      </c>
      <c r="O5959">
        <v>-4.3355586808467876</v>
      </c>
      <c r="P5959">
        <v>-4.9212288072490233</v>
      </c>
      <c r="Q5959">
        <v>0.58567012640223615</v>
      </c>
      <c r="ID5959">
        <v>2.2918365249119264</v>
      </c>
      <c r="IE5959">
        <v>-0.28449039524213771</v>
      </c>
    </row>
    <row r="5960" spans="7:239" ht="15.6" x14ac:dyDescent="0.3">
      <c r="G5960" s="1"/>
      <c r="H5960" s="1"/>
      <c r="K5960">
        <v>-4.7847674367983897E-3</v>
      </c>
      <c r="L5960">
        <v>-0.42952229451187823</v>
      </c>
      <c r="M5960">
        <v>-4.3342412589315106E-4</v>
      </c>
      <c r="N5960">
        <v>-1.1492590732478465E-2</v>
      </c>
      <c r="O5960">
        <v>0.57161161259967663</v>
      </c>
      <c r="P5960">
        <v>2.0773935508513804E-2</v>
      </c>
      <c r="Q5960">
        <v>0.55083767709116283</v>
      </c>
      <c r="ID5960">
        <v>1.2844310357717534</v>
      </c>
      <c r="IE5960">
        <v>0.44629580392423884</v>
      </c>
    </row>
    <row r="5961" spans="7:239" ht="15.6" x14ac:dyDescent="0.3">
      <c r="G5961" s="1"/>
      <c r="H5961" s="1"/>
      <c r="K5961">
        <v>1.2510417081170957</v>
      </c>
      <c r="L5961">
        <v>-0.13500529367674888</v>
      </c>
      <c r="M5961">
        <v>0.11332455881269496</v>
      </c>
      <c r="N5961">
        <v>-3.1981595075373493E-3</v>
      </c>
      <c r="O5961">
        <v>-5.2783372689183627</v>
      </c>
      <c r="P5961">
        <v>-5.4316244428120921</v>
      </c>
      <c r="Q5961">
        <v>0.15328717389372951</v>
      </c>
      <c r="ID5961">
        <v>-1.1921490296522903</v>
      </c>
      <c r="IE5961">
        <v>-0.14562672400460172</v>
      </c>
    </row>
    <row r="5962" spans="7:239" ht="15.6" x14ac:dyDescent="0.3">
      <c r="G5962" s="1"/>
      <c r="H5962" s="1"/>
      <c r="K5962">
        <v>0.7597699534012945</v>
      </c>
      <c r="L5962">
        <v>0.73205354721506566</v>
      </c>
      <c r="M5962">
        <v>6.882312093170008E-2</v>
      </c>
      <c r="N5962">
        <v>1.9835832133217549E-2</v>
      </c>
      <c r="O5962">
        <v>-4.249406673953807</v>
      </c>
      <c r="P5962">
        <v>-3.2986790312688874</v>
      </c>
      <c r="Q5962">
        <v>-0.95072764268491916</v>
      </c>
      <c r="ID5962">
        <v>0.46191667158627986</v>
      </c>
      <c r="IE5962">
        <v>0.7419502394891544</v>
      </c>
    </row>
    <row r="5963" spans="7:239" ht="15.6" x14ac:dyDescent="0.3">
      <c r="G5963" s="1"/>
      <c r="H5963" s="1"/>
      <c r="K5963">
        <v>-1.8034030148138924</v>
      </c>
      <c r="L5963">
        <v>1.5728825288403097</v>
      </c>
      <c r="M5963">
        <v>-0.16335974227658573</v>
      </c>
      <c r="N5963">
        <v>4.1483055757190357E-2</v>
      </c>
      <c r="O5963">
        <v>5.8415262891236335</v>
      </c>
      <c r="P5963">
        <v>7.829801222412418</v>
      </c>
      <c r="Q5963">
        <v>-1.9882749332887846</v>
      </c>
      <c r="ID5963">
        <v>0.76538099045805075</v>
      </c>
      <c r="IE5963">
        <v>0.97876986875267624</v>
      </c>
    </row>
    <row r="5964" spans="7:239" ht="15.6" x14ac:dyDescent="0.3">
      <c r="G5964" s="1"/>
      <c r="H5964" s="1"/>
      <c r="K5964">
        <v>0.77647649444263767</v>
      </c>
      <c r="L5964">
        <v>6.4591862067425065E-2</v>
      </c>
      <c r="M5964">
        <v>7.0336468872470082E-2</v>
      </c>
      <c r="N5964">
        <v>1.9847553121233774E-3</v>
      </c>
      <c r="O5964">
        <v>-3.4663424515456907</v>
      </c>
      <c r="P5964">
        <v>-3.3712135088056741</v>
      </c>
      <c r="Q5964">
        <v>-9.5128942740016403E-2</v>
      </c>
      <c r="ID5964">
        <v>0.28263749634189528</v>
      </c>
      <c r="IE5964">
        <v>1.1478085395650353</v>
      </c>
    </row>
    <row r="5965" spans="7:239" ht="15.6" x14ac:dyDescent="0.3">
      <c r="G5965" s="1"/>
      <c r="H5965" s="1"/>
      <c r="K5965">
        <v>0.50748253595930637</v>
      </c>
      <c r="L5965">
        <v>-0.19886406554958813</v>
      </c>
      <c r="M5965">
        <v>4.5969877838279972E-2</v>
      </c>
      <c r="N5965">
        <v>-5.1524188789059252E-3</v>
      </c>
      <c r="O5965">
        <v>-1.9563730059929378</v>
      </c>
      <c r="P5965">
        <v>-2.2033274580153606</v>
      </c>
      <c r="Q5965">
        <v>0.24695445202242272</v>
      </c>
      <c r="ID5965">
        <v>-2.4740539917064441</v>
      </c>
      <c r="IE5965">
        <v>0.77939932047534388</v>
      </c>
    </row>
    <row r="5966" spans="7:239" ht="15.6" x14ac:dyDescent="0.3">
      <c r="G5966" s="1"/>
      <c r="H5966" s="1"/>
      <c r="K5966">
        <v>-0.73537230417544153</v>
      </c>
      <c r="L5966">
        <v>0.72407817276507835</v>
      </c>
      <c r="M5966">
        <v>-6.6613080437728081E-2</v>
      </c>
      <c r="N5966">
        <v>1.9128122328611583E-2</v>
      </c>
      <c r="O5966">
        <v>2.2759449658011146</v>
      </c>
      <c r="P5966">
        <v>3.1927522128243222</v>
      </c>
      <c r="Q5966">
        <v>-0.91680724702320748</v>
      </c>
      <c r="ID5966">
        <v>-1.1401657177836813</v>
      </c>
      <c r="IE5966">
        <v>3.9336372930713542E-2</v>
      </c>
    </row>
    <row r="5967" spans="7:239" ht="15.6" x14ac:dyDescent="0.3">
      <c r="G5967" s="1"/>
      <c r="H5967" s="1"/>
      <c r="K5967">
        <v>-0.10664315193399215</v>
      </c>
      <c r="L5967">
        <v>1.4973887812925448</v>
      </c>
      <c r="M5967">
        <v>-9.6601800442801013E-3</v>
      </c>
      <c r="N5967">
        <v>4.0024377982025433E-2</v>
      </c>
      <c r="O5967">
        <v>-1.4553502032832661</v>
      </c>
      <c r="P5967">
        <v>0.46301058305641951</v>
      </c>
      <c r="Q5967">
        <v>-1.9183607863396857</v>
      </c>
      <c r="ID5967">
        <v>0.72860800747075127</v>
      </c>
      <c r="IE5967">
        <v>0.52444282188840474</v>
      </c>
    </row>
    <row r="5968" spans="7:239" ht="15.6" x14ac:dyDescent="0.3">
      <c r="G5968" s="1"/>
      <c r="H5968" s="1"/>
      <c r="K5968">
        <v>0.10054039024580827</v>
      </c>
      <c r="L5968">
        <v>0.14223007204202887</v>
      </c>
      <c r="M5968">
        <v>9.1073665198666328E-3</v>
      </c>
      <c r="N5968">
        <v>3.8383227696806806E-3</v>
      </c>
      <c r="O5968">
        <v>-0.62048441318333958</v>
      </c>
      <c r="P5968">
        <v>-0.43651433649715271</v>
      </c>
      <c r="Q5968">
        <v>-0.18397007668618692</v>
      </c>
      <c r="ID5968">
        <v>-1.9112110554173445</v>
      </c>
      <c r="IE5968">
        <v>-1.2848316820921644</v>
      </c>
    </row>
    <row r="5969" spans="7:239" ht="15.6" x14ac:dyDescent="0.3">
      <c r="G5969" s="1"/>
      <c r="H5969" s="1"/>
      <c r="K5969">
        <v>-0.91420674599219076</v>
      </c>
      <c r="L5969">
        <v>0.6028866023212901</v>
      </c>
      <c r="M5969">
        <v>-8.2812647636730505E-2</v>
      </c>
      <c r="N5969">
        <v>1.5826755869126779E-2</v>
      </c>
      <c r="O5969">
        <v>3.2106209886053665</v>
      </c>
      <c r="P5969">
        <v>3.9691943722551839</v>
      </c>
      <c r="Q5969">
        <v>-0.75857338364981741</v>
      </c>
      <c r="ID5969">
        <v>-0.23645856792582698</v>
      </c>
      <c r="IE5969">
        <v>1.0732913368595609</v>
      </c>
    </row>
    <row r="5970" spans="7:239" ht="15.6" x14ac:dyDescent="0.3">
      <c r="G5970" s="1"/>
      <c r="H5970" s="1"/>
      <c r="K5970">
        <v>5.5188204143173068E-2</v>
      </c>
      <c r="L5970">
        <v>0.73912516150314989</v>
      </c>
      <c r="M5970">
        <v>4.999176962375622E-3</v>
      </c>
      <c r="N5970">
        <v>1.979206043679679E-2</v>
      </c>
      <c r="O5970">
        <v>-1.1882392698961692</v>
      </c>
      <c r="P5970">
        <v>-0.2396095962540884</v>
      </c>
      <c r="Q5970">
        <v>-0.94862967364208084</v>
      </c>
      <c r="ID5970">
        <v>0.17781472886114241</v>
      </c>
      <c r="IE5970">
        <v>0.43502448514641662</v>
      </c>
    </row>
    <row r="5971" spans="7:239" ht="15.6" x14ac:dyDescent="0.3">
      <c r="G5971" s="1"/>
      <c r="H5971" s="1"/>
      <c r="K5971">
        <v>-0.49179621588953842</v>
      </c>
      <c r="L5971">
        <v>-0.61844931076349041</v>
      </c>
      <c r="M5971">
        <v>-4.4548945754427506E-2</v>
      </c>
      <c r="N5971">
        <v>-1.6707977130355819E-2</v>
      </c>
      <c r="O5971">
        <v>2.9360326050982315</v>
      </c>
      <c r="P5971">
        <v>2.1352224548360814</v>
      </c>
      <c r="Q5971">
        <v>0.80081015026214997</v>
      </c>
      <c r="ID5971">
        <v>-0.35703590673599667</v>
      </c>
      <c r="IE5971">
        <v>-0.62725358836959533</v>
      </c>
    </row>
    <row r="5972" spans="7:239" ht="15.6" x14ac:dyDescent="0.3">
      <c r="G5972" s="1"/>
      <c r="H5972" s="1"/>
      <c r="K5972">
        <v>-0.40356209734171489</v>
      </c>
      <c r="L5972">
        <v>-0.77344462165009376</v>
      </c>
      <c r="M5972">
        <v>-3.6556332485195693E-2</v>
      </c>
      <c r="N5972">
        <v>-2.0825393056804434E-2</v>
      </c>
      <c r="O5972">
        <v>2.7502951371715199</v>
      </c>
      <c r="P5972">
        <v>1.7521380285657138</v>
      </c>
      <c r="Q5972">
        <v>0.99815710860580587</v>
      </c>
      <c r="ID5972">
        <v>0.81939379453418726</v>
      </c>
      <c r="IE5972">
        <v>1.39146038315541</v>
      </c>
    </row>
    <row r="5973" spans="7:239" ht="15.6" x14ac:dyDescent="0.3">
      <c r="G5973" s="1"/>
      <c r="H5973" s="1"/>
      <c r="K5973">
        <v>-6.8218032004748713E-2</v>
      </c>
      <c r="L5973">
        <v>9.9948762014266876E-3</v>
      </c>
      <c r="M5973">
        <v>-6.1794729383113922E-3</v>
      </c>
      <c r="N5973">
        <v>2.4483770438736612E-4</v>
      </c>
      <c r="O5973">
        <v>0.28444593240405869</v>
      </c>
      <c r="P5973">
        <v>0.29618095677658191</v>
      </c>
      <c r="Q5973">
        <v>-1.1735024372523245E-2</v>
      </c>
      <c r="ID5973">
        <v>-1.2603258542089182</v>
      </c>
      <c r="IE5973">
        <v>0.87136011183287976</v>
      </c>
    </row>
    <row r="5974" spans="7:239" ht="15.6" x14ac:dyDescent="0.3">
      <c r="G5974" s="1"/>
      <c r="H5974" s="1"/>
      <c r="K5974">
        <v>0.60019584001534376</v>
      </c>
      <c r="L5974">
        <v>-1.6282899883855673</v>
      </c>
      <c r="M5974">
        <v>5.4368234351933685E-2</v>
      </c>
      <c r="N5974">
        <v>-4.3363192380644254E-2</v>
      </c>
      <c r="O5974">
        <v>-0.52746955815840701</v>
      </c>
      <c r="P5974">
        <v>-2.6058590804363031</v>
      </c>
      <c r="Q5974">
        <v>2.0783895222778961</v>
      </c>
      <c r="ID5974">
        <v>-1.3007048713876204</v>
      </c>
      <c r="IE5974">
        <v>-9.1819141182331837E-2</v>
      </c>
    </row>
    <row r="5975" spans="7:239" ht="15.6" x14ac:dyDescent="0.3">
      <c r="G5975" s="1"/>
      <c r="H5975" s="1"/>
      <c r="K5975">
        <v>-0.56131657781653588</v>
      </c>
      <c r="L5975">
        <v>-0.31031750216832282</v>
      </c>
      <c r="M5975">
        <v>-5.0846389151205498E-2</v>
      </c>
      <c r="N5975">
        <v>-8.4875135138744295E-3</v>
      </c>
      <c r="O5975">
        <v>2.8438626135377367</v>
      </c>
      <c r="P5975">
        <v>2.4370577131378606</v>
      </c>
      <c r="Q5975">
        <v>0.40680490039987632</v>
      </c>
      <c r="ID5975">
        <v>-0.3736095663424473</v>
      </c>
      <c r="IE5975">
        <v>0.37351680834133938</v>
      </c>
    </row>
    <row r="5976" spans="7:239" ht="15.6" x14ac:dyDescent="0.3">
      <c r="G5976" s="1"/>
      <c r="H5976" s="1"/>
      <c r="K5976">
        <v>-0.25227584048334606</v>
      </c>
      <c r="L5976">
        <v>-0.28827295470554665</v>
      </c>
      <c r="M5976">
        <v>-2.285219440437801E-2</v>
      </c>
      <c r="N5976">
        <v>-7.7955764706689329E-3</v>
      </c>
      <c r="O5976">
        <v>1.4689417999654402</v>
      </c>
      <c r="P5976">
        <v>1.0953013097881878</v>
      </c>
      <c r="Q5976">
        <v>0.37364049017725226</v>
      </c>
      <c r="ID5976">
        <v>-1.49731864862123</v>
      </c>
      <c r="IE5976">
        <v>-0.37455286880603039</v>
      </c>
    </row>
    <row r="5977" spans="7:239" ht="15.6" x14ac:dyDescent="0.3">
      <c r="G5977" s="1"/>
      <c r="H5977" s="1"/>
      <c r="K5977">
        <v>-0.10836888239154752</v>
      </c>
      <c r="L5977">
        <v>0.24626371544346318</v>
      </c>
      <c r="M5977">
        <v>-9.8165038834160754E-3</v>
      </c>
      <c r="N5977">
        <v>6.5524620602051865E-3</v>
      </c>
      <c r="O5977">
        <v>0.15644490069108608</v>
      </c>
      <c r="P5977">
        <v>0.47050315478615884</v>
      </c>
      <c r="Q5977">
        <v>-0.31405825409507276</v>
      </c>
      <c r="ID5977">
        <v>6.6762487687796856E-2</v>
      </c>
      <c r="IE5977">
        <v>1.0229491838990081</v>
      </c>
    </row>
    <row r="5978" spans="7:239" ht="15.6" x14ac:dyDescent="0.3">
      <c r="G5978" s="1"/>
      <c r="H5978" s="1"/>
      <c r="K5978">
        <v>0.87701498056481542</v>
      </c>
      <c r="L5978">
        <v>-0.81136768573807094</v>
      </c>
      <c r="M5978">
        <v>7.9443662908902354E-2</v>
      </c>
      <c r="N5978">
        <v>-2.1416546558699373E-2</v>
      </c>
      <c r="O5978">
        <v>-2.7812285952474065</v>
      </c>
      <c r="P5978">
        <v>-3.8077195782047868</v>
      </c>
      <c r="Q5978">
        <v>1.0264909829573803</v>
      </c>
      <c r="ID5978">
        <v>0.1495863239875318</v>
      </c>
      <c r="IE5978">
        <v>0.99140784094325796</v>
      </c>
    </row>
    <row r="5979" spans="7:239" ht="15.6" x14ac:dyDescent="0.3">
      <c r="G5979" s="1"/>
      <c r="H5979" s="1"/>
      <c r="K5979">
        <v>-1.3365796443954787</v>
      </c>
      <c r="L5979">
        <v>0.37512218413356779</v>
      </c>
      <c r="M5979">
        <v>-0.12107294068326076</v>
      </c>
      <c r="N5979">
        <v>9.5937242598304624E-3</v>
      </c>
      <c r="O5979">
        <v>5.3431775348170314</v>
      </c>
      <c r="P5979">
        <v>5.8030029048272702</v>
      </c>
      <c r="Q5979">
        <v>-0.45982537001023843</v>
      </c>
      <c r="ID5979">
        <v>-0.16528647358290374</v>
      </c>
      <c r="IE5979">
        <v>-0.57388162693935496</v>
      </c>
    </row>
    <row r="5980" spans="7:239" ht="15.6" x14ac:dyDescent="0.3">
      <c r="G5980" s="1"/>
      <c r="H5980" s="1"/>
      <c r="K5980">
        <v>-1.5416474455960514</v>
      </c>
      <c r="L5980">
        <v>1.7736997889088547E-2</v>
      </c>
      <c r="M5980">
        <v>-0.13964883463384772</v>
      </c>
      <c r="N5980">
        <v>-3.520296953314499E-5</v>
      </c>
      <c r="O5980">
        <v>6.695029222846741</v>
      </c>
      <c r="P5980">
        <v>6.6933419512457828</v>
      </c>
      <c r="Q5980">
        <v>1.6872716009583958E-3</v>
      </c>
      <c r="ID5980">
        <v>-2.002539929305263</v>
      </c>
      <c r="IE5980">
        <v>-0.2934354165484972</v>
      </c>
    </row>
    <row r="5981" spans="7:239" ht="15.6" x14ac:dyDescent="0.3">
      <c r="G5981" s="1"/>
      <c r="H5981" s="1"/>
      <c r="K5981">
        <v>-0.57300831244877581</v>
      </c>
      <c r="L5981">
        <v>-1.6082324839781745</v>
      </c>
      <c r="M5981">
        <v>-5.1905475079641772E-2</v>
      </c>
      <c r="N5981">
        <v>-4.3214495022926173E-2</v>
      </c>
      <c r="O5981">
        <v>4.5590819855968068</v>
      </c>
      <c r="P5981">
        <v>2.4878194992520313</v>
      </c>
      <c r="Q5981">
        <v>2.0712624863447755</v>
      </c>
      <c r="ID5981">
        <v>-0.69380533950774337</v>
      </c>
      <c r="IE5981">
        <v>0.73137635612729879</v>
      </c>
    </row>
    <row r="5982" spans="7:239" ht="15.6" x14ac:dyDescent="0.3">
      <c r="G5982" s="1"/>
      <c r="H5982" s="1"/>
      <c r="K5982">
        <v>-1.1181019365960168</v>
      </c>
      <c r="L5982">
        <v>0.43134364590038821</v>
      </c>
      <c r="M5982">
        <v>-0.10128232164463034</v>
      </c>
      <c r="N5982">
        <v>1.1170052991706089E-2</v>
      </c>
      <c r="O5982">
        <v>4.3190638122973475</v>
      </c>
      <c r="P5982">
        <v>4.8544423171237918</v>
      </c>
      <c r="Q5982">
        <v>-0.53537850482644467</v>
      </c>
      <c r="ID5982">
        <v>-1.4151045164187657</v>
      </c>
      <c r="IE5982">
        <v>1.5288456232694307</v>
      </c>
    </row>
    <row r="5983" spans="7:239" ht="15.6" x14ac:dyDescent="0.3">
      <c r="G5983" s="1"/>
      <c r="H5983" s="1"/>
      <c r="K5983">
        <v>1.5786370075003373</v>
      </c>
      <c r="L5983">
        <v>1.3329853788224575</v>
      </c>
      <c r="M5983">
        <v>0.14299950292594413</v>
      </c>
      <c r="N5983">
        <v>3.6183304882483031E-2</v>
      </c>
      <c r="O5983">
        <v>-8.5881977289015268</v>
      </c>
      <c r="P5983">
        <v>-6.8539388420325968</v>
      </c>
      <c r="Q5983">
        <v>-1.7342588868689299</v>
      </c>
      <c r="ID5983">
        <v>0.45996172402223384</v>
      </c>
      <c r="IE5983">
        <v>-0.13202146014311972</v>
      </c>
    </row>
    <row r="5984" spans="7:239" ht="15.6" x14ac:dyDescent="0.3">
      <c r="G5984" s="1"/>
      <c r="H5984" s="1"/>
      <c r="K5984">
        <v>-0.47473711454513751</v>
      </c>
      <c r="L5984">
        <v>-1.2319602477319183</v>
      </c>
      <c r="M5984">
        <v>-4.300366143572569E-2</v>
      </c>
      <c r="N5984">
        <v>-3.31155931701137E-2</v>
      </c>
      <c r="O5984">
        <v>3.6483813236729592</v>
      </c>
      <c r="P5984">
        <v>2.0611572728094054</v>
      </c>
      <c r="Q5984">
        <v>1.5872240508635538</v>
      </c>
      <c r="ID5984">
        <v>-0.38522594366212326</v>
      </c>
      <c r="IE5984">
        <v>-0.15115343821745278</v>
      </c>
    </row>
    <row r="5985" spans="7:239" ht="15.6" x14ac:dyDescent="0.3">
      <c r="G5985" s="1"/>
      <c r="H5985" s="1"/>
      <c r="K5985">
        <v>1.1203323314031133</v>
      </c>
      <c r="L5985">
        <v>0.31697613450328754</v>
      </c>
      <c r="M5985">
        <v>0.10148436007856294</v>
      </c>
      <c r="N5985">
        <v>8.8504814142856079E-3</v>
      </c>
      <c r="O5985">
        <v>-5.2883278631323369</v>
      </c>
      <c r="P5985">
        <v>-4.8641259806441557</v>
      </c>
      <c r="Q5985">
        <v>-0.42420188248818153</v>
      </c>
      <c r="ID5985">
        <v>-8.7565036683817127E-2</v>
      </c>
      <c r="IE5985">
        <v>-0.14469179947008301</v>
      </c>
    </row>
    <row r="5986" spans="7:239" ht="15.6" x14ac:dyDescent="0.3">
      <c r="G5986" s="1"/>
      <c r="H5986" s="1"/>
      <c r="K5986">
        <v>1.5577204483891278</v>
      </c>
      <c r="L5986">
        <v>-0.91130771122789112</v>
      </c>
      <c r="M5986">
        <v>0.14110479404631371</v>
      </c>
      <c r="N5986">
        <v>-2.3865177510421769E-2</v>
      </c>
      <c r="O5986">
        <v>-5.6192724111530445</v>
      </c>
      <c r="P5986">
        <v>-6.7631258075903142</v>
      </c>
      <c r="Q5986">
        <v>1.1438533964372701</v>
      </c>
      <c r="ID5986">
        <v>9.8234440987965702E-2</v>
      </c>
      <c r="IE5986">
        <v>0.25447263855300617</v>
      </c>
    </row>
    <row r="5987" spans="7:239" ht="15.6" x14ac:dyDescent="0.3">
      <c r="G5987" s="1"/>
      <c r="H5987" s="1"/>
      <c r="K5987">
        <v>-1.4021285258154892</v>
      </c>
      <c r="L5987">
        <v>1.6981475167368862</v>
      </c>
      <c r="M5987">
        <v>-0.12701063086528391</v>
      </c>
      <c r="N5987">
        <v>4.496694455048196E-2</v>
      </c>
      <c r="O5987">
        <v>3.9323382030759362</v>
      </c>
      <c r="P5987">
        <v>6.0875952603097909</v>
      </c>
      <c r="Q5987">
        <v>-2.1552570572338547</v>
      </c>
      <c r="ID5987">
        <v>-1.6425381341775203</v>
      </c>
      <c r="IE5987">
        <v>0.63455828311075879</v>
      </c>
    </row>
    <row r="5988" spans="7:239" ht="15.6" x14ac:dyDescent="0.3">
      <c r="G5988" s="1"/>
      <c r="H5988" s="1"/>
      <c r="K5988">
        <v>-0.52588460407123561</v>
      </c>
      <c r="L5988">
        <v>-0.52945526714369084</v>
      </c>
      <c r="M5988">
        <v>-4.7636813669831281E-2</v>
      </c>
      <c r="N5988">
        <v>-1.4338390508772603E-2</v>
      </c>
      <c r="O5988">
        <v>2.9704596902173432</v>
      </c>
      <c r="P5988">
        <v>2.2832233738002019</v>
      </c>
      <c r="Q5988">
        <v>0.68723631641714134</v>
      </c>
      <c r="ID5988">
        <v>0.69026614860057323</v>
      </c>
      <c r="IE5988">
        <v>1.3005590169088208</v>
      </c>
    </row>
    <row r="5989" spans="7:239" ht="15.6" x14ac:dyDescent="0.3">
      <c r="G5989" s="1"/>
      <c r="H5989" s="1"/>
      <c r="K5989">
        <v>-0.26588576129504682</v>
      </c>
      <c r="L5989">
        <v>-0.63625455611617088</v>
      </c>
      <c r="M5989">
        <v>-2.4085037611326746E-2</v>
      </c>
      <c r="N5989">
        <v>-1.7109627166359533E-2</v>
      </c>
      <c r="O5989">
        <v>1.9744524087647766</v>
      </c>
      <c r="P5989">
        <v>1.154391249049151</v>
      </c>
      <c r="Q5989">
        <v>0.82006115971562543</v>
      </c>
      <c r="ID5989">
        <v>0.10128883449731077</v>
      </c>
      <c r="IE5989">
        <v>-0.46547303748377977</v>
      </c>
    </row>
    <row r="5990" spans="7:239" ht="15.6" x14ac:dyDescent="0.3">
      <c r="G5990" s="1"/>
      <c r="H5990" s="1"/>
      <c r="K5990">
        <v>1.1488273966286087</v>
      </c>
      <c r="L5990">
        <v>-0.42992669743666545</v>
      </c>
      <c r="M5990">
        <v>0.10406556154775966</v>
      </c>
      <c r="N5990">
        <v>-1.1121986496463163E-2</v>
      </c>
      <c r="O5990">
        <v>-4.454767786789823</v>
      </c>
      <c r="P5990">
        <v>-4.9878424736867988</v>
      </c>
      <c r="Q5990">
        <v>0.53307468689697624</v>
      </c>
      <c r="ID5990">
        <v>-1.3275861968059024</v>
      </c>
      <c r="IE5990">
        <v>1.1619812714852926</v>
      </c>
    </row>
    <row r="5991" spans="7:239" ht="15.6" x14ac:dyDescent="0.3">
      <c r="G5991" s="1"/>
      <c r="H5991" s="1"/>
      <c r="K5991">
        <v>-0.65552261106850074</v>
      </c>
      <c r="L5991">
        <v>-1.9036790259011704</v>
      </c>
      <c r="M5991">
        <v>-5.9379963281072749E-2</v>
      </c>
      <c r="N5991">
        <v>-5.1145857540622681E-2</v>
      </c>
      <c r="O5991">
        <v>5.2974814658598017</v>
      </c>
      <c r="P5991">
        <v>2.8460702900581554</v>
      </c>
      <c r="Q5991">
        <v>2.4514111758016459</v>
      </c>
      <c r="ID5991">
        <v>1.3488208707826979</v>
      </c>
      <c r="IE5991">
        <v>0.19746379251267485</v>
      </c>
    </row>
    <row r="5992" spans="7:239" ht="15.6" x14ac:dyDescent="0.3">
      <c r="G5992" s="1"/>
      <c r="H5992" s="1"/>
      <c r="K5992">
        <v>0.77065184926860986</v>
      </c>
      <c r="L5992">
        <v>-0.64659731053041336</v>
      </c>
      <c r="M5992">
        <v>6.9808848298108378E-2</v>
      </c>
      <c r="N5992">
        <v>-1.7043612429408505E-2</v>
      </c>
      <c r="O5992">
        <v>-2.5290276695352079</v>
      </c>
      <c r="P5992">
        <v>-3.345924755526958</v>
      </c>
      <c r="Q5992">
        <v>0.81689708599175015</v>
      </c>
      <c r="ID5992">
        <v>-0.10381149992343021</v>
      </c>
      <c r="IE5992">
        <v>0.28225049027465954</v>
      </c>
    </row>
    <row r="5993" spans="7:239" ht="15.6" x14ac:dyDescent="0.3">
      <c r="G5993" s="1"/>
      <c r="H5993" s="1"/>
      <c r="K5993">
        <v>0.87945422930212014</v>
      </c>
      <c r="L5993">
        <v>0.31715963749015069</v>
      </c>
      <c r="M5993">
        <v>7.9664620200090921E-2</v>
      </c>
      <c r="N5993">
        <v>8.7757482159166889E-3</v>
      </c>
      <c r="O5993">
        <v>-4.238929953512252</v>
      </c>
      <c r="P5993">
        <v>-3.818310018937241</v>
      </c>
      <c r="Q5993">
        <v>-0.42061993457501062</v>
      </c>
      <c r="ID5993">
        <v>-9.9654163287838646E-2</v>
      </c>
      <c r="IE5993">
        <v>1.47963882356551</v>
      </c>
    </row>
    <row r="5994" spans="7:239" ht="15.6" x14ac:dyDescent="0.3">
      <c r="G5994" s="1"/>
      <c r="H5994" s="1"/>
      <c r="K5994">
        <v>-8.8963541744265809E-2</v>
      </c>
      <c r="L5994">
        <v>-1.8092147783385311</v>
      </c>
      <c r="M5994">
        <v>-8.0586874547591471E-3</v>
      </c>
      <c r="N5994">
        <v>-4.8431332189658761E-2</v>
      </c>
      <c r="O5994">
        <v>2.7075558439428331</v>
      </c>
      <c r="P5994">
        <v>0.3862513493531422</v>
      </c>
      <c r="Q5994">
        <v>2.321304494589691</v>
      </c>
      <c r="ID5994">
        <v>0.39645230286632616</v>
      </c>
      <c r="IE5994">
        <v>4.5556106363796159E-2</v>
      </c>
    </row>
    <row r="5995" spans="7:239" ht="15.6" x14ac:dyDescent="0.3">
      <c r="G5995" s="1"/>
      <c r="H5995" s="1"/>
      <c r="K5995">
        <v>-0.71359627597643427</v>
      </c>
      <c r="L5995">
        <v>-0.45604067501169931</v>
      </c>
      <c r="M5995">
        <v>-6.464051727509823E-2</v>
      </c>
      <c r="N5995">
        <v>-1.2436393965735149E-2</v>
      </c>
      <c r="O5995">
        <v>3.6942816231398372</v>
      </c>
      <c r="P5995">
        <v>3.0982076374790988</v>
      </c>
      <c r="Q5995">
        <v>0.59607398566073844</v>
      </c>
      <c r="ID5995">
        <v>2.2445607808961422E-2</v>
      </c>
      <c r="IE5995">
        <v>0.59852777888973918</v>
      </c>
    </row>
    <row r="5996" spans="7:239" ht="15.6" x14ac:dyDescent="0.3">
      <c r="G5996" s="1"/>
      <c r="H5996" s="1"/>
      <c r="K5996">
        <v>0.44063750604979779</v>
      </c>
      <c r="L5996">
        <v>0.68489020098243869</v>
      </c>
      <c r="M5996">
        <v>3.9914777137666536E-2</v>
      </c>
      <c r="N5996">
        <v>1.8468555276896618E-2</v>
      </c>
      <c r="O5996">
        <v>-2.798301963124346</v>
      </c>
      <c r="P5996">
        <v>-1.9131076388188859</v>
      </c>
      <c r="Q5996">
        <v>-0.8851943243054603</v>
      </c>
      <c r="ID5996">
        <v>0.51828440996418779</v>
      </c>
      <c r="IE5996">
        <v>-0.37732750665608389</v>
      </c>
    </row>
    <row r="5997" spans="7:239" ht="15.6" x14ac:dyDescent="0.3">
      <c r="G5997" s="1"/>
      <c r="H5997" s="1"/>
      <c r="K5997">
        <v>-0.44580383719992422</v>
      </c>
      <c r="L5997">
        <v>0.17798579590082975</v>
      </c>
      <c r="M5997">
        <v>-4.0382764890968169E-2</v>
      </c>
      <c r="N5997">
        <v>4.6142556556012706E-3</v>
      </c>
      <c r="O5997">
        <v>1.7143778107875143</v>
      </c>
      <c r="P5997">
        <v>1.9355382023825281</v>
      </c>
      <c r="Q5997">
        <v>-0.22116039159501386</v>
      </c>
      <c r="ID5997">
        <v>-0.36818148112895777</v>
      </c>
      <c r="IE5997">
        <v>-0.31181506515754492</v>
      </c>
    </row>
    <row r="5998" spans="7:239" ht="15.6" x14ac:dyDescent="0.3">
      <c r="G5998" s="1"/>
      <c r="H5998" s="1"/>
      <c r="K5998">
        <v>0.33282672413064612</v>
      </c>
      <c r="L5998">
        <v>-1.9670420612029895</v>
      </c>
      <c r="M5998">
        <v>3.0148828315202509E-2</v>
      </c>
      <c r="N5998">
        <v>-5.2514226902629968E-2</v>
      </c>
      <c r="O5998">
        <v>1.0719692793288633</v>
      </c>
      <c r="P5998">
        <v>-1.4450275784409645</v>
      </c>
      <c r="Q5998">
        <v>2.5169968577698278</v>
      </c>
      <c r="ID5998">
        <v>-0.23494300220708542</v>
      </c>
      <c r="IE5998">
        <v>-5.9149320048916938E-2</v>
      </c>
    </row>
    <row r="5999" spans="7:239" ht="15.6" x14ac:dyDescent="0.3">
      <c r="G5999" s="1"/>
      <c r="H5999" s="1"/>
      <c r="K5999">
        <v>-0.49826643027354345</v>
      </c>
      <c r="L5999">
        <v>-2.1812117761599765E-2</v>
      </c>
      <c r="M5999">
        <v>-4.5135044671620675E-2</v>
      </c>
      <c r="N5999">
        <v>-7.4828327064191456E-4</v>
      </c>
      <c r="O5999">
        <v>2.1991791380425658</v>
      </c>
      <c r="P5999">
        <v>2.1633140639090436</v>
      </c>
      <c r="Q5999">
        <v>3.5865074133522183E-2</v>
      </c>
      <c r="ID5999">
        <v>-4.4250320715786988E-2</v>
      </c>
      <c r="IE5999">
        <v>0.70831908253773634</v>
      </c>
    </row>
    <row r="6000" spans="7:239" ht="15.6" x14ac:dyDescent="0.3">
      <c r="G6000" s="1"/>
      <c r="H6000" s="1"/>
      <c r="K6000">
        <v>6.236435618394396E-2</v>
      </c>
      <c r="L6000">
        <v>0.30973340625010248</v>
      </c>
      <c r="M6000">
        <v>5.6492226472770121E-3</v>
      </c>
      <c r="N6000">
        <v>8.3069167055450904E-3</v>
      </c>
      <c r="O6000">
        <v>-0.66891509157667617</v>
      </c>
      <c r="P6000">
        <v>-0.27076616168039375</v>
      </c>
      <c r="Q6000">
        <v>-0.39814892989628237</v>
      </c>
      <c r="ID6000">
        <v>-0.7552156255561322</v>
      </c>
      <c r="IE6000">
        <v>-0.32790015582017523</v>
      </c>
    </row>
    <row r="6001" spans="7:239" ht="15.6" x14ac:dyDescent="0.3">
      <c r="G6001" s="1"/>
      <c r="H6001" s="1"/>
      <c r="K6001">
        <v>1.4502707676819064</v>
      </c>
      <c r="L6001">
        <v>0.42306493271601592</v>
      </c>
      <c r="M6001">
        <v>0.13137155527281383</v>
      </c>
      <c r="N6001">
        <v>1.1797763545920947E-2</v>
      </c>
      <c r="O6001">
        <v>-6.8620780853151073</v>
      </c>
      <c r="P6001">
        <v>-6.2966135336069815</v>
      </c>
      <c r="Q6001">
        <v>-0.5654645517081256</v>
      </c>
      <c r="ID6001">
        <v>-3.2958592346498117</v>
      </c>
      <c r="IE6001">
        <v>1.0198681542205184</v>
      </c>
    </row>
    <row r="6002" spans="7:239" ht="15.6" x14ac:dyDescent="0.3">
      <c r="G6002" s="1"/>
      <c r="H6002" s="1"/>
      <c r="K6002">
        <v>-0.90339697361175719</v>
      </c>
      <c r="L6002">
        <v>-0.33540422044788754</v>
      </c>
      <c r="M6002">
        <v>-8.183345351559923E-2</v>
      </c>
      <c r="N6002">
        <v>-9.2717617736498437E-3</v>
      </c>
      <c r="O6002">
        <v>4.3666555547826116</v>
      </c>
      <c r="P6002">
        <v>3.9222617851944634</v>
      </c>
      <c r="Q6002">
        <v>0.44439376958814797</v>
      </c>
      <c r="ID6002">
        <v>-0.52742895365653353</v>
      </c>
      <c r="IE6002">
        <v>-0.23047179030549822</v>
      </c>
    </row>
    <row r="6003" spans="7:239" ht="15.6" x14ac:dyDescent="0.3">
      <c r="G6003" s="1"/>
      <c r="H6003" s="1"/>
      <c r="K6003">
        <v>0.73756695813934936</v>
      </c>
      <c r="L6003">
        <v>-1.117536837094367</v>
      </c>
      <c r="M6003">
        <v>6.6811881317501071E-2</v>
      </c>
      <c r="N6003">
        <v>-2.9653595232197433E-2</v>
      </c>
      <c r="O6003">
        <v>-1.7809895495602857</v>
      </c>
      <c r="P6003">
        <v>-3.2022807009926479</v>
      </c>
      <c r="Q6003">
        <v>1.4212911514323623</v>
      </c>
      <c r="ID6003">
        <v>-0.35502893300828064</v>
      </c>
      <c r="IE6003">
        <v>0.24048608267471808</v>
      </c>
    </row>
    <row r="6004" spans="7:239" ht="15.6" x14ac:dyDescent="0.3">
      <c r="G6004" s="1"/>
      <c r="H6004" s="1"/>
      <c r="K6004">
        <v>-1.7842054185345226</v>
      </c>
      <c r="L6004">
        <v>-0.5757928582870997</v>
      </c>
      <c r="M6004">
        <v>-0.16162074419641925</v>
      </c>
      <c r="N6004">
        <v>-1.599410340324112E-2</v>
      </c>
      <c r="O6004">
        <v>8.5130456957983505</v>
      </c>
      <c r="P6004">
        <v>7.7464513768255721</v>
      </c>
      <c r="Q6004">
        <v>0.76659431897277897</v>
      </c>
      <c r="ID6004">
        <v>0.87163073539262503</v>
      </c>
      <c r="IE6004">
        <v>1.0916678654707332</v>
      </c>
    </row>
    <row r="6005" spans="7:239" ht="15.6" x14ac:dyDescent="0.3">
      <c r="G6005" s="1"/>
      <c r="H6005" s="1"/>
      <c r="K6005">
        <v>1.0405958480705881</v>
      </c>
      <c r="L6005">
        <v>0.44069035565440789</v>
      </c>
      <c r="M6005">
        <v>9.4261497933915361E-2</v>
      </c>
      <c r="N6005">
        <v>1.2133844041603767E-2</v>
      </c>
      <c r="O6005">
        <v>-5.0995084042704697</v>
      </c>
      <c r="P6005">
        <v>-4.5179355786433577</v>
      </c>
      <c r="Q6005">
        <v>-0.58157282562711232</v>
      </c>
      <c r="ID6005">
        <v>-0.50929696423345416</v>
      </c>
      <c r="IE6005">
        <v>-1.2915062296622064</v>
      </c>
    </row>
    <row r="6006" spans="7:239" ht="15.6" x14ac:dyDescent="0.3">
      <c r="G6006" s="1"/>
      <c r="H6006" s="1"/>
      <c r="K6006">
        <v>-0.45491250399061722</v>
      </c>
      <c r="L6006">
        <v>1.779744241880296</v>
      </c>
      <c r="M6006">
        <v>-4.1207865795861838E-2</v>
      </c>
      <c r="N6006">
        <v>4.7463083182791119E-2</v>
      </c>
      <c r="O6006">
        <v>-0.29981137372089361</v>
      </c>
      <c r="P6006">
        <v>1.9750851310426623</v>
      </c>
      <c r="Q6006">
        <v>-2.2748965047635559</v>
      </c>
      <c r="ID6006">
        <v>0.10788707620508409</v>
      </c>
      <c r="IE6006">
        <v>-0.93315775013486291</v>
      </c>
    </row>
    <row r="6007" spans="7:239" ht="15.6" x14ac:dyDescent="0.3">
      <c r="G6007" s="1"/>
      <c r="H6007" s="1"/>
      <c r="K6007">
        <v>-0.16602413640228778</v>
      </c>
      <c r="L6007">
        <v>-0.52122020173604022</v>
      </c>
      <c r="M6007">
        <v>-1.5039156478935658E-2</v>
      </c>
      <c r="N6007">
        <v>-1.3999095776925964E-2</v>
      </c>
      <c r="O6007">
        <v>1.3917978801944608</v>
      </c>
      <c r="P6007">
        <v>0.72082389542126268</v>
      </c>
      <c r="Q6007">
        <v>0.67097398477319825</v>
      </c>
      <c r="ID6007">
        <v>-1.5050277324024943</v>
      </c>
      <c r="IE6007">
        <v>1.8413674335250987</v>
      </c>
    </row>
    <row r="6008" spans="7:239" ht="15.6" x14ac:dyDescent="0.3">
      <c r="G6008" s="1"/>
      <c r="H6008" s="1"/>
      <c r="K6008">
        <v>0.10479154558584568</v>
      </c>
      <c r="L6008">
        <v>-0.73177231986336999</v>
      </c>
      <c r="M6008">
        <v>9.4924538436770064E-3</v>
      </c>
      <c r="N6008">
        <v>-1.9542455165373673E-2</v>
      </c>
      <c r="O6008">
        <v>0.48169464237178533</v>
      </c>
      <c r="P6008">
        <v>-0.45497149832103095</v>
      </c>
      <c r="Q6008">
        <v>0.93666614069281628</v>
      </c>
      <c r="ID6008">
        <v>0.61665023377284867</v>
      </c>
      <c r="IE6008">
        <v>-6.2853724848353124E-2</v>
      </c>
    </row>
    <row r="6009" spans="7:239" ht="15.6" x14ac:dyDescent="0.3">
      <c r="G6009" s="1"/>
      <c r="H6009" s="1"/>
      <c r="K6009">
        <v>-1.218572827150799</v>
      </c>
      <c r="L6009">
        <v>-1.5624817030588367</v>
      </c>
      <c r="M6009">
        <v>-0.11038339259355634</v>
      </c>
      <c r="N6009">
        <v>-4.2203969988975847E-2</v>
      </c>
      <c r="O6009">
        <v>7.313483122730398</v>
      </c>
      <c r="P6009">
        <v>5.2906549081091079</v>
      </c>
      <c r="Q6009">
        <v>2.0228282146212906</v>
      </c>
      <c r="ID6009">
        <v>0.93046930803226746</v>
      </c>
      <c r="IE6009">
        <v>1.9498224027518942</v>
      </c>
    </row>
    <row r="6010" spans="7:239" ht="15.6" x14ac:dyDescent="0.3">
      <c r="G6010" s="1"/>
      <c r="H6010" s="1"/>
      <c r="K6010">
        <v>-1.0496565399202282</v>
      </c>
      <c r="L6010">
        <v>-1.8945398443121353</v>
      </c>
      <c r="M6010">
        <v>-9.5082253069204689E-2</v>
      </c>
      <c r="N6010">
        <v>-5.1031671058140035E-2</v>
      </c>
      <c r="O6010">
        <v>7.0032124549190975</v>
      </c>
      <c r="P6010">
        <v>4.5572742153970145</v>
      </c>
      <c r="Q6010">
        <v>2.4459382395220826</v>
      </c>
      <c r="ID6010">
        <v>-1.1842408047495894</v>
      </c>
      <c r="IE6010">
        <v>-0.41539909428294614</v>
      </c>
    </row>
    <row r="6011" spans="7:239" ht="15.6" x14ac:dyDescent="0.3">
      <c r="G6011" s="1"/>
      <c r="H6011" s="1"/>
      <c r="K6011">
        <v>-1.1119122849600334</v>
      </c>
      <c r="L6011">
        <v>-2.4435150275657644</v>
      </c>
      <c r="M6011">
        <v>-0.10072163726752208</v>
      </c>
      <c r="N6011">
        <v>-6.5738986434554614E-2</v>
      </c>
      <c r="O6011">
        <v>7.9784258764275897</v>
      </c>
      <c r="P6011">
        <v>4.8275688220993143</v>
      </c>
      <c r="Q6011">
        <v>3.150857054328275</v>
      </c>
      <c r="ID6011">
        <v>-0.2326640631523581</v>
      </c>
      <c r="IE6011">
        <v>1.5901503938966066</v>
      </c>
    </row>
    <row r="6012" spans="7:239" ht="15.6" x14ac:dyDescent="0.3">
      <c r="G6012" s="1"/>
      <c r="H6012" s="1"/>
      <c r="K6012">
        <v>3.4006585080572645E-2</v>
      </c>
      <c r="L6012">
        <v>0.11468778229086139</v>
      </c>
      <c r="M6012">
        <v>3.080457850428086E-3</v>
      </c>
      <c r="N6012">
        <v>3.0794856422371973E-3</v>
      </c>
      <c r="O6012">
        <v>-0.29524491417966076</v>
      </c>
      <c r="P6012">
        <v>-0.14764575596621013</v>
      </c>
      <c r="Q6012">
        <v>-0.14759915821345063</v>
      </c>
      <c r="ID6012">
        <v>-0.5437905087280448</v>
      </c>
      <c r="IE6012">
        <v>0.8809867612812341</v>
      </c>
    </row>
    <row r="6013" spans="7:239" ht="15.6" x14ac:dyDescent="0.3">
      <c r="G6013" s="1"/>
      <c r="H6013" s="1"/>
      <c r="K6013">
        <v>2.1442028736137324</v>
      </c>
      <c r="L6013">
        <v>6.6600017539604527E-3</v>
      </c>
      <c r="M6013">
        <v>0.19423081027642713</v>
      </c>
      <c r="N6013">
        <v>8.8712105020963229E-4</v>
      </c>
      <c r="O6013">
        <v>-9.351965153258277</v>
      </c>
      <c r="P6013">
        <v>-9.3094456108878028</v>
      </c>
      <c r="Q6013">
        <v>-4.2519542370475019E-2</v>
      </c>
      <c r="ID6013">
        <v>-0.67345192569786627</v>
      </c>
      <c r="IE6013">
        <v>1.2424966047701307</v>
      </c>
    </row>
    <row r="6014" spans="7:239" ht="15.6" x14ac:dyDescent="0.3">
      <c r="G6014" s="1"/>
      <c r="H6014" s="1"/>
      <c r="K6014">
        <v>-1.1117465168606853</v>
      </c>
      <c r="L6014">
        <v>0.30505127455613856</v>
      </c>
      <c r="M6014">
        <v>-0.10070662130394392</v>
      </c>
      <c r="N6014">
        <v>7.7934548563232285E-3</v>
      </c>
      <c r="O6014">
        <v>4.4533103082280023</v>
      </c>
      <c r="P6014">
        <v>4.8268491098351944</v>
      </c>
      <c r="Q6014">
        <v>-0.37353880160719222</v>
      </c>
      <c r="ID6014">
        <v>-0.61529090589634772</v>
      </c>
      <c r="IE6014">
        <v>0.42791291586311403</v>
      </c>
    </row>
    <row r="6015" spans="7:239" ht="15.6" x14ac:dyDescent="0.3">
      <c r="G6015" s="1"/>
      <c r="H6015" s="1"/>
      <c r="K6015">
        <v>-0.79653885054166684</v>
      </c>
      <c r="L6015">
        <v>0.55866724763963815</v>
      </c>
      <c r="M6015">
        <v>-7.2153800492122888E-2</v>
      </c>
      <c r="N6015">
        <v>1.4682660587584039E-2</v>
      </c>
      <c r="O6015">
        <v>2.754580750477162</v>
      </c>
      <c r="P6015">
        <v>3.4583178659672718</v>
      </c>
      <c r="Q6015">
        <v>-0.70373711549010953</v>
      </c>
      <c r="ID6015">
        <v>0.22369352846102933</v>
      </c>
      <c r="IE6015">
        <v>-0.20012083396157695</v>
      </c>
    </row>
    <row r="6016" spans="7:239" ht="15.6" x14ac:dyDescent="0.3">
      <c r="G6016" s="1"/>
      <c r="H6016" s="1"/>
      <c r="K6016">
        <v>-1.487648703519846</v>
      </c>
      <c r="L6016">
        <v>-0.31676907802485915</v>
      </c>
      <c r="M6016">
        <v>-0.13475740409038761</v>
      </c>
      <c r="N6016">
        <v>-8.9663892576274298E-3</v>
      </c>
      <c r="O6016">
        <v>6.8886539435201515</v>
      </c>
      <c r="P6016">
        <v>6.4588966202554507</v>
      </c>
      <c r="Q6016">
        <v>0.42975732326470051</v>
      </c>
      <c r="ID6016">
        <v>-0.49779826789815396</v>
      </c>
      <c r="IE6016">
        <v>1.4421804968983536</v>
      </c>
    </row>
    <row r="6017" spans="7:239" ht="15.6" x14ac:dyDescent="0.3">
      <c r="G6017" s="1"/>
      <c r="H6017" s="1"/>
      <c r="K6017">
        <v>2.4913004500928853E-2</v>
      </c>
      <c r="L6017">
        <v>-0.31474227425454132</v>
      </c>
      <c r="M6017">
        <v>2.2567235172483899E-3</v>
      </c>
      <c r="N6017">
        <v>-8.4120620876459076E-3</v>
      </c>
      <c r="O6017">
        <v>0.29502420113556066</v>
      </c>
      <c r="P6017">
        <v>-0.10816432682711745</v>
      </c>
      <c r="Q6017">
        <v>0.40318852796267812</v>
      </c>
      <c r="ID6017">
        <v>1.3978880507359808</v>
      </c>
      <c r="IE6017">
        <v>-0.38380369007872611</v>
      </c>
    </row>
    <row r="6018" spans="7:239" ht="15.6" x14ac:dyDescent="0.3">
      <c r="G6018" s="1"/>
      <c r="H6018" s="1"/>
      <c r="K6018">
        <v>0.40341331040722267</v>
      </c>
      <c r="L6018">
        <v>-1.2049314634267219</v>
      </c>
      <c r="M6018">
        <v>3.6542854746125106E-2</v>
      </c>
      <c r="N6018">
        <v>-3.2102145928130418E-2</v>
      </c>
      <c r="O6018">
        <v>-0.21284232484061638</v>
      </c>
      <c r="P6018">
        <v>-1.7514920431082224</v>
      </c>
      <c r="Q6018">
        <v>1.538649718267606</v>
      </c>
      <c r="ID6018">
        <v>-2.4960878757650047</v>
      </c>
      <c r="IE6018">
        <v>0.31800942078443672</v>
      </c>
    </row>
    <row r="6019" spans="7:239" ht="15.6" x14ac:dyDescent="0.3">
      <c r="G6019" s="1"/>
      <c r="H6019" s="1"/>
      <c r="K6019">
        <v>-1.8093291662720694</v>
      </c>
      <c r="L6019">
        <v>0.9512323220408675</v>
      </c>
      <c r="M6019">
        <v>-0.16389655771215253</v>
      </c>
      <c r="N6019">
        <v>2.4850090152206614E-2</v>
      </c>
      <c r="O6019">
        <v>6.6644706125313036</v>
      </c>
      <c r="P6019">
        <v>7.8555306836311702</v>
      </c>
      <c r="Q6019">
        <v>-1.1910600710998669</v>
      </c>
      <c r="ID6019">
        <v>0.52416049273406462</v>
      </c>
      <c r="IE6019">
        <v>0.3058515156546206</v>
      </c>
    </row>
    <row r="6020" spans="7:239" ht="15.6" x14ac:dyDescent="0.3">
      <c r="G6020" s="1"/>
      <c r="H6020" s="1"/>
      <c r="K6020">
        <v>-9.3759154186893887E-2</v>
      </c>
      <c r="L6020">
        <v>-0.11738383786947383</v>
      </c>
      <c r="M6020">
        <v>-8.4930939663657376E-3</v>
      </c>
      <c r="N6020">
        <v>-3.1713694311998352E-3</v>
      </c>
      <c r="O6020">
        <v>0.55907550107670667</v>
      </c>
      <c r="P6020">
        <v>0.40707237042112598</v>
      </c>
      <c r="Q6020">
        <v>0.15200313065558066</v>
      </c>
      <c r="ID6020">
        <v>0.2790442678576574</v>
      </c>
      <c r="IE6020">
        <v>0.94180032274707026</v>
      </c>
    </row>
    <row r="6021" spans="7:239" ht="15.6" x14ac:dyDescent="0.3">
      <c r="G6021" s="1"/>
      <c r="H6021" s="1"/>
      <c r="K6021">
        <v>2.6940490258281717</v>
      </c>
      <c r="L6021">
        <v>-0.6459194421938782</v>
      </c>
      <c r="M6021">
        <v>0.24403816059118341</v>
      </c>
      <c r="N6021">
        <v>-1.6389537214324169E-2</v>
      </c>
      <c r="O6021">
        <v>-10.911155005244602</v>
      </c>
      <c r="P6021">
        <v>-11.69670239119859</v>
      </c>
      <c r="Q6021">
        <v>0.78554738595398854</v>
      </c>
      <c r="ID6021">
        <v>-0.51057650429014356</v>
      </c>
      <c r="IE6021">
        <v>-0.19710060766589574</v>
      </c>
    </row>
    <row r="6022" spans="7:239" ht="15.6" x14ac:dyDescent="0.3">
      <c r="G6022" s="1"/>
      <c r="H6022" s="1"/>
      <c r="K6022">
        <v>-4.5733936070725678E-2</v>
      </c>
      <c r="L6022">
        <v>0.58115356381937577</v>
      </c>
      <c r="M6022">
        <v>-4.1427700566301845E-3</v>
      </c>
      <c r="N6022">
        <v>1.5532478456824868E-2</v>
      </c>
      <c r="O6022">
        <v>-0.54590654656993376</v>
      </c>
      <c r="P6022">
        <v>0.19856217695701989</v>
      </c>
      <c r="Q6022">
        <v>-0.74446872352695359</v>
      </c>
      <c r="ID6022">
        <v>0.2671666485403868</v>
      </c>
      <c r="IE6022">
        <v>1.2193444865205281</v>
      </c>
    </row>
    <row r="6023" spans="7:239" ht="15.6" x14ac:dyDescent="0.3">
      <c r="G6023" s="1"/>
      <c r="H6023" s="1"/>
      <c r="K6023">
        <v>-5.6301518421433397E-2</v>
      </c>
      <c r="L6023">
        <v>-0.74776209049900111</v>
      </c>
      <c r="M6023">
        <v>-5.1000255980247194E-3</v>
      </c>
      <c r="N6023">
        <v>-2.0023492273099141E-2</v>
      </c>
      <c r="O6023">
        <v>1.2041654094040553</v>
      </c>
      <c r="P6023">
        <v>0.24444325208434189</v>
      </c>
      <c r="Q6023">
        <v>0.95972215731971344</v>
      </c>
      <c r="ID6023">
        <v>-0.75486633913355827</v>
      </c>
      <c r="IE6023">
        <v>0.23710775728650241</v>
      </c>
    </row>
    <row r="6024" spans="7:239" ht="15.6" x14ac:dyDescent="0.3">
      <c r="G6024" s="1"/>
      <c r="H6024" s="1"/>
      <c r="K6024">
        <v>0.2358412774434771</v>
      </c>
      <c r="L6024">
        <v>0.22096799972721667</v>
      </c>
      <c r="M6024">
        <v>2.136348336166172E-2</v>
      </c>
      <c r="N6024">
        <v>5.9895333783125939E-3</v>
      </c>
      <c r="O6024">
        <v>-1.3110248640372328</v>
      </c>
      <c r="P6024">
        <v>-1.0239476740659701</v>
      </c>
      <c r="Q6024">
        <v>-0.28707718997126275</v>
      </c>
      <c r="ID6024">
        <v>0.10352940229757736</v>
      </c>
      <c r="IE6024">
        <v>1.9898843233137922</v>
      </c>
    </row>
    <row r="6025" spans="7:239" ht="15.6" x14ac:dyDescent="0.3">
      <c r="G6025" s="1"/>
      <c r="H6025" s="1"/>
      <c r="K6025">
        <v>4.0978929471300322E-2</v>
      </c>
      <c r="L6025">
        <v>-0.17012353282940315</v>
      </c>
      <c r="M6025">
        <v>3.712041791109484E-3</v>
      </c>
      <c r="N6025">
        <v>-4.5377653700582445E-3</v>
      </c>
      <c r="O6025">
        <v>3.9576773308575564E-2</v>
      </c>
      <c r="P6025">
        <v>-0.17791745352086555</v>
      </c>
      <c r="Q6025">
        <v>0.21749422682944111</v>
      </c>
      <c r="ID6025">
        <v>5.9552680877829466E-2</v>
      </c>
      <c r="IE6025">
        <v>-0.64413910374737537</v>
      </c>
    </row>
    <row r="6026" spans="7:239" ht="15.6" x14ac:dyDescent="0.3">
      <c r="G6026" s="1"/>
      <c r="H6026" s="1"/>
      <c r="K6026">
        <v>-0.6336381457193957</v>
      </c>
      <c r="L6026">
        <v>1.9022520997965056</v>
      </c>
      <c r="M6026">
        <v>-5.7397577430586856E-2</v>
      </c>
      <c r="N6026">
        <v>5.0681442811779838E-2</v>
      </c>
      <c r="O6026">
        <v>0.32190304854416185</v>
      </c>
      <c r="P6026">
        <v>2.7510549151615202</v>
      </c>
      <c r="Q6026">
        <v>-2.4291518666173584</v>
      </c>
      <c r="ID6026">
        <v>-1.2381068969538604</v>
      </c>
      <c r="IE6026">
        <v>0.96519929563309215</v>
      </c>
    </row>
    <row r="6027" spans="7:239" ht="15.6" x14ac:dyDescent="0.3">
      <c r="G6027" s="1"/>
      <c r="H6027" s="1"/>
      <c r="K6027">
        <v>-0.16879625707375837</v>
      </c>
      <c r="L6027">
        <v>0.60298766466622344</v>
      </c>
      <c r="M6027">
        <v>-1.5290266693752374E-2</v>
      </c>
      <c r="N6027">
        <v>1.6075917526371296E-2</v>
      </c>
      <c r="O6027">
        <v>-3.7656094236570459E-2</v>
      </c>
      <c r="P6027">
        <v>0.73285956001972452</v>
      </c>
      <c r="Q6027">
        <v>-0.77051565425629498</v>
      </c>
      <c r="ID6027">
        <v>9.4845979299142749E-2</v>
      </c>
      <c r="IE6027">
        <v>0.58523259233716241</v>
      </c>
    </row>
    <row r="6028" spans="7:239" ht="15.6" x14ac:dyDescent="0.3">
      <c r="G6028" s="1"/>
      <c r="H6028" s="1"/>
      <c r="K6028">
        <v>-5.6776340500759312E-3</v>
      </c>
      <c r="L6028">
        <v>-0.97247726585727357</v>
      </c>
      <c r="M6028">
        <v>-5.1430369559235078E-4</v>
      </c>
      <c r="N6028">
        <v>-2.6018558752312064E-2</v>
      </c>
      <c r="O6028">
        <v>1.2717150255842364</v>
      </c>
      <c r="P6028">
        <v>2.4650477824715477E-2</v>
      </c>
      <c r="Q6028">
        <v>1.247064547759521</v>
      </c>
      <c r="ID6028">
        <v>-8.7513743438806108E-2</v>
      </c>
      <c r="IE6028">
        <v>0.80455538292147777</v>
      </c>
    </row>
    <row r="6029" spans="7:239" ht="15.6" x14ac:dyDescent="0.3">
      <c r="G6029" s="1"/>
      <c r="H6029" s="1"/>
      <c r="K6029">
        <v>-0.23285717778221587</v>
      </c>
      <c r="L6029">
        <v>-0.30229356462760093</v>
      </c>
      <c r="M6029">
        <v>-2.1093171208700398E-2</v>
      </c>
      <c r="N6029">
        <v>-8.1642493410055642E-3</v>
      </c>
      <c r="O6029">
        <v>1.4023025746261588</v>
      </c>
      <c r="P6029">
        <v>1.0109916642425336</v>
      </c>
      <c r="Q6029">
        <v>0.39131091038362514</v>
      </c>
      <c r="ID6029">
        <v>0.96223814954358378</v>
      </c>
      <c r="IE6029">
        <v>0.24074507330469536</v>
      </c>
    </row>
    <row r="6030" spans="7:239" ht="15.6" x14ac:dyDescent="0.3">
      <c r="G6030" s="1"/>
      <c r="H6030" s="1"/>
      <c r="K6030">
        <v>-1.6820447016218161</v>
      </c>
      <c r="L6030">
        <v>-0.72612018992530025</v>
      </c>
      <c r="M6030">
        <v>-0.15236660175096414</v>
      </c>
      <c r="N6030">
        <v>-1.9982032289325713E-2</v>
      </c>
      <c r="O6030">
        <v>8.260637086492201</v>
      </c>
      <c r="P6030">
        <v>7.3029020982700041</v>
      </c>
      <c r="Q6030">
        <v>0.95773498822219638</v>
      </c>
      <c r="ID6030">
        <v>0.91892806969399965</v>
      </c>
      <c r="IE6030">
        <v>-1.8019442076377297</v>
      </c>
    </row>
    <row r="6031" spans="7:239" ht="15.6" x14ac:dyDescent="0.3">
      <c r="G6031" s="1"/>
      <c r="H6031" s="1"/>
      <c r="K6031">
        <v>-0.49535638978104862</v>
      </c>
      <c r="L6031">
        <v>0.25723600174158928</v>
      </c>
      <c r="M6031">
        <v>-4.4871441106048592E-2</v>
      </c>
      <c r="N6031">
        <v>6.7180524365806288E-3</v>
      </c>
      <c r="O6031">
        <v>1.8286846262134049</v>
      </c>
      <c r="P6031">
        <v>2.1506795953968805</v>
      </c>
      <c r="Q6031">
        <v>-0.32199496918347553</v>
      </c>
      <c r="ID6031">
        <v>-0.24836198182664448</v>
      </c>
      <c r="IE6031">
        <v>-0.81012742202902865</v>
      </c>
    </row>
    <row r="6032" spans="7:239" ht="15.6" x14ac:dyDescent="0.3">
      <c r="G6032" s="1"/>
      <c r="H6032" s="1"/>
      <c r="K6032">
        <v>1.0555433042000935</v>
      </c>
      <c r="L6032">
        <v>0.39209436741006404</v>
      </c>
      <c r="M6032">
        <v>9.5615500650417726E-2</v>
      </c>
      <c r="N6032">
        <v>1.0838697840885517E-2</v>
      </c>
      <c r="O6032">
        <v>-5.1023293858220518</v>
      </c>
      <c r="P6032">
        <v>-4.5828326700385578</v>
      </c>
      <c r="Q6032">
        <v>-0.51949671578349377</v>
      </c>
      <c r="ID6032">
        <v>-0.64629258283303825</v>
      </c>
      <c r="IE6032">
        <v>-1.1131620731897443</v>
      </c>
    </row>
    <row r="6033" spans="7:239" ht="15.6" x14ac:dyDescent="0.3">
      <c r="G6033" s="1"/>
      <c r="H6033" s="1"/>
      <c r="K6033">
        <v>0.7562552880085015</v>
      </c>
      <c r="L6033">
        <v>-0.54340064600733962</v>
      </c>
      <c r="M6033">
        <v>6.850474792908294E-2</v>
      </c>
      <c r="N6033">
        <v>-1.4287552346631174E-2</v>
      </c>
      <c r="O6033">
        <v>-2.5986198210848843</v>
      </c>
      <c r="P6033">
        <v>-3.2834194741078937</v>
      </c>
      <c r="Q6033">
        <v>0.68479965302300949</v>
      </c>
      <c r="ID6033">
        <v>-1.142277490580238</v>
      </c>
      <c r="IE6033">
        <v>-0.71566365722107916</v>
      </c>
    </row>
    <row r="6034" spans="7:239" ht="15.6" x14ac:dyDescent="0.3">
      <c r="G6034" s="1"/>
      <c r="H6034" s="1"/>
      <c r="K6034">
        <v>0.72952945417587622</v>
      </c>
      <c r="L6034">
        <v>-0.84634198272519601</v>
      </c>
      <c r="M6034">
        <v>6.6083810794587194E-2</v>
      </c>
      <c r="N6034">
        <v>-2.2400977533548753E-2</v>
      </c>
      <c r="O6034">
        <v>-2.0937098485783991</v>
      </c>
      <c r="P6034">
        <v>-3.1673844199942258</v>
      </c>
      <c r="Q6034">
        <v>1.0736745714158269</v>
      </c>
      <c r="ID6034">
        <v>0.9053841450009954</v>
      </c>
      <c r="IE6034">
        <v>0.77010205519199171</v>
      </c>
    </row>
    <row r="6035" spans="7:239" ht="15.6" x14ac:dyDescent="0.3">
      <c r="G6035" s="1"/>
      <c r="H6035" s="1"/>
      <c r="K6035">
        <v>8.3957065968235392E-2</v>
      </c>
      <c r="L6035">
        <v>-1.4143262262478153</v>
      </c>
      <c r="M6035">
        <v>7.6051800658016658E-3</v>
      </c>
      <c r="N6035">
        <v>-3.7809706470429916E-2</v>
      </c>
      <c r="O6035">
        <v>1.4476971772208973</v>
      </c>
      <c r="P6035">
        <v>-0.36451482688470965</v>
      </c>
      <c r="Q6035">
        <v>1.8122120041056069</v>
      </c>
      <c r="ID6035">
        <v>-6.9270845824808733E-2</v>
      </c>
      <c r="IE6035">
        <v>0.23719012312165386</v>
      </c>
    </row>
    <row r="6036" spans="7:239" ht="15.6" x14ac:dyDescent="0.3">
      <c r="G6036" s="1"/>
      <c r="H6036" s="1"/>
      <c r="K6036">
        <v>-4.4885032754134802E-2</v>
      </c>
      <c r="L6036">
        <v>-1.3273536119229639</v>
      </c>
      <c r="M6036">
        <v>-4.0658728651112187E-3</v>
      </c>
      <c r="N6036">
        <v>-3.5525527924754795E-2</v>
      </c>
      <c r="O6036">
        <v>1.8976082722796017</v>
      </c>
      <c r="P6036">
        <v>0.19487650926579719</v>
      </c>
      <c r="Q6036">
        <v>1.7027317630138046</v>
      </c>
      <c r="ID6036">
        <v>0.90035790244649239</v>
      </c>
      <c r="IE6036">
        <v>0.94461250778926853</v>
      </c>
    </row>
    <row r="6037" spans="7:239" ht="15.6" x14ac:dyDescent="0.3">
      <c r="G6037" s="1"/>
      <c r="H6037" s="1"/>
      <c r="K6037">
        <v>2.2545710560638326</v>
      </c>
      <c r="L6037">
        <v>0.15149740367881154</v>
      </c>
      <c r="M6037">
        <v>0.20422841907073438</v>
      </c>
      <c r="N6037">
        <v>4.7984471095796292E-3</v>
      </c>
      <c r="O6037">
        <v>-10.018617742213701</v>
      </c>
      <c r="P6037">
        <v>-9.788629089436224</v>
      </c>
      <c r="Q6037">
        <v>-0.22998865277747765</v>
      </c>
      <c r="ID6037">
        <v>-0.13768489335498169</v>
      </c>
      <c r="IE6037">
        <v>0.18370431419868058</v>
      </c>
    </row>
    <row r="6038" spans="7:239" ht="15.6" x14ac:dyDescent="0.3">
      <c r="G6038" s="1"/>
      <c r="H6038" s="1"/>
      <c r="K6038">
        <v>0.68225649745604711</v>
      </c>
      <c r="L6038">
        <v>-0.29016297392754387</v>
      </c>
      <c r="M6038">
        <v>6.1801629849469714E-2</v>
      </c>
      <c r="N6038">
        <v>-7.5371521286772348E-3</v>
      </c>
      <c r="O6038">
        <v>-2.6008860449379529</v>
      </c>
      <c r="P6038">
        <v>-2.962140305799283</v>
      </c>
      <c r="Q6038">
        <v>0.36125426086133017</v>
      </c>
      <c r="ID6038">
        <v>-0.16232733129436208</v>
      </c>
      <c r="IE6038">
        <v>0.12174741590609635</v>
      </c>
    </row>
    <row r="6039" spans="7:239" ht="15.6" x14ac:dyDescent="0.3">
      <c r="G6039" s="1"/>
      <c r="H6039" s="1"/>
      <c r="K6039">
        <v>-1.7195059012230389</v>
      </c>
      <c r="L6039">
        <v>0.98754173738955575</v>
      </c>
      <c r="M6039">
        <v>-0.15575999294636428</v>
      </c>
      <c r="N6039">
        <v>2.5851174449573095E-2</v>
      </c>
      <c r="O6039">
        <v>6.226504839522617</v>
      </c>
      <c r="P6039">
        <v>7.4655466896460263</v>
      </c>
      <c r="Q6039">
        <v>-1.2390418501234091</v>
      </c>
      <c r="ID6039">
        <v>0.82238502988132767</v>
      </c>
      <c r="IE6039">
        <v>-0.70949234679758533</v>
      </c>
    </row>
    <row r="6040" spans="7:239" ht="15.6" x14ac:dyDescent="0.3">
      <c r="G6040" s="1"/>
      <c r="H6040" s="1"/>
      <c r="K6040">
        <v>0.99557399883372966</v>
      </c>
      <c r="L6040">
        <v>0.26906184720754445</v>
      </c>
      <c r="M6040">
        <v>9.0183231663018892E-2</v>
      </c>
      <c r="N6040">
        <v>7.5273812949193733E-3</v>
      </c>
      <c r="O6040">
        <v>-4.6832510024741056</v>
      </c>
      <c r="P6040">
        <v>-4.3224650558071733</v>
      </c>
      <c r="Q6040">
        <v>-0.36078594666693237</v>
      </c>
      <c r="ID6040">
        <v>0.11251743547182627</v>
      </c>
      <c r="IE6040">
        <v>-1.0465903320903358</v>
      </c>
    </row>
    <row r="6041" spans="7:239" ht="15.6" x14ac:dyDescent="0.3">
      <c r="G6041" s="1"/>
      <c r="H6041" s="1"/>
      <c r="K6041">
        <v>-0.91082464224062099</v>
      </c>
      <c r="L6041">
        <v>-0.59537500884369532</v>
      </c>
      <c r="M6041">
        <v>-8.2506282618667076E-2</v>
      </c>
      <c r="N6041">
        <v>-1.6229215376647944E-2</v>
      </c>
      <c r="O6041">
        <v>4.73237354641702</v>
      </c>
      <c r="P6041">
        <v>3.9545103554986194</v>
      </c>
      <c r="Q6041">
        <v>0.77786319091840028</v>
      </c>
      <c r="ID6041">
        <v>-8.5369530206777289E-2</v>
      </c>
      <c r="IE6041">
        <v>-1.4924625910959486</v>
      </c>
    </row>
    <row r="6042" spans="7:239" ht="15.6" x14ac:dyDescent="0.3">
      <c r="G6042" s="1"/>
      <c r="H6042" s="1"/>
      <c r="K6042">
        <v>-0.77399503033669526</v>
      </c>
      <c r="L6042">
        <v>0.3678874696904727</v>
      </c>
      <c r="M6042">
        <v>-7.0111687537690523E-2</v>
      </c>
      <c r="N6042">
        <v>9.5861834793698111E-3</v>
      </c>
      <c r="O6042">
        <v>2.90097584055072</v>
      </c>
      <c r="P6042">
        <v>3.3604397823948391</v>
      </c>
      <c r="Q6042">
        <v>-0.45946394184411909</v>
      </c>
      <c r="ID6042">
        <v>0.77017621857566976</v>
      </c>
      <c r="IE6042">
        <v>7.772304445103613E-2</v>
      </c>
    </row>
    <row r="6043" spans="7:239" ht="15.6" x14ac:dyDescent="0.3">
      <c r="G6043" s="1"/>
      <c r="H6043" s="1"/>
      <c r="K6043">
        <v>0.81918647566718417</v>
      </c>
      <c r="L6043">
        <v>3.46926169882254E-2</v>
      </c>
      <c r="M6043">
        <v>7.4205316527801171E-2</v>
      </c>
      <c r="N6043">
        <v>1.1989822586951865E-3</v>
      </c>
      <c r="O6043">
        <v>-3.6141136279099171</v>
      </c>
      <c r="P6043">
        <v>-3.556646637426498</v>
      </c>
      <c r="Q6043">
        <v>-5.7466990483419245E-2</v>
      </c>
      <c r="ID6043">
        <v>-0.51145973821608315</v>
      </c>
      <c r="IE6043">
        <v>0.98066270734040295</v>
      </c>
    </row>
    <row r="6044" spans="7:239" ht="15.6" x14ac:dyDescent="0.3">
      <c r="G6044" s="1"/>
      <c r="H6044" s="1"/>
      <c r="K6044">
        <v>7.2819235886221315E-2</v>
      </c>
      <c r="L6044">
        <v>1.247004339409139</v>
      </c>
      <c r="M6044">
        <v>6.5962691142437916E-3</v>
      </c>
      <c r="N6044">
        <v>3.3385180058172023E-2</v>
      </c>
      <c r="O6044">
        <v>-1.9163032167005942</v>
      </c>
      <c r="P6044">
        <v>-0.3161579178217761</v>
      </c>
      <c r="Q6044">
        <v>-1.6001452988788181</v>
      </c>
      <c r="ID6044">
        <v>1.1246738038270874</v>
      </c>
      <c r="IE6044">
        <v>-0.46745232165785539</v>
      </c>
    </row>
    <row r="6045" spans="7:239" ht="15.6" x14ac:dyDescent="0.3">
      <c r="G6045" s="1"/>
      <c r="H6045" s="1"/>
      <c r="K6045">
        <v>0.69334318067188128</v>
      </c>
      <c r="L6045">
        <v>0.6358243729131241</v>
      </c>
      <c r="M6045">
        <v>6.2805907705258776E-2</v>
      </c>
      <c r="N6045">
        <v>1.7239450366814044E-2</v>
      </c>
      <c r="O6045">
        <v>-3.8365587123663434</v>
      </c>
      <c r="P6045">
        <v>-3.0102751514675967</v>
      </c>
      <c r="Q6045">
        <v>-0.82628356089874677</v>
      </c>
      <c r="ID6045">
        <v>-2.4212208073908776</v>
      </c>
      <c r="IE6045">
        <v>0.72342819085502708</v>
      </c>
    </row>
    <row r="6046" spans="7:239" ht="15.6" x14ac:dyDescent="0.3">
      <c r="G6046" s="1"/>
      <c r="H6046" s="1"/>
      <c r="K6046">
        <v>0.7590443487288574</v>
      </c>
      <c r="L6046">
        <v>0.37986577049344444</v>
      </c>
      <c r="M6046">
        <v>6.8757392643951684E-2</v>
      </c>
      <c r="N6046">
        <v>1.0413513632360811E-2</v>
      </c>
      <c r="O6046">
        <v>-3.7946464049399973</v>
      </c>
      <c r="P6046">
        <v>-3.2955286870005418</v>
      </c>
      <c r="Q6046">
        <v>-0.49911771793945542</v>
      </c>
      <c r="ID6046">
        <v>-0.77681908481047102</v>
      </c>
      <c r="IE6046">
        <v>-1.1846918715261292</v>
      </c>
    </row>
    <row r="6047" spans="7:239" ht="15.6" x14ac:dyDescent="0.3">
      <c r="G6047" s="1"/>
      <c r="H6047" s="1"/>
      <c r="K6047">
        <v>-0.65155966806434285</v>
      </c>
      <c r="L6047">
        <v>-0.87187869920850913</v>
      </c>
      <c r="M6047">
        <v>-5.902098342881669E-2</v>
      </c>
      <c r="N6047">
        <v>-2.3540796044989858E-2</v>
      </c>
      <c r="O6047">
        <v>3.9571703091576755</v>
      </c>
      <c r="P6047">
        <v>2.8288644543556418</v>
      </c>
      <c r="Q6047">
        <v>1.1283058548020337</v>
      </c>
      <c r="ID6047">
        <v>-0.44301448759801454</v>
      </c>
      <c r="IE6047">
        <v>1.3200913123269589</v>
      </c>
    </row>
    <row r="6048" spans="7:239" ht="15.6" x14ac:dyDescent="0.3">
      <c r="G6048" s="1"/>
      <c r="H6048" s="1"/>
      <c r="K6048">
        <v>0.80324332027947587</v>
      </c>
      <c r="L6048">
        <v>0.62269396241987918</v>
      </c>
      <c r="M6048">
        <v>7.2761119233121382E-2</v>
      </c>
      <c r="N6048">
        <v>1.6924509237949824E-2</v>
      </c>
      <c r="O6048">
        <v>-4.2986150299299792</v>
      </c>
      <c r="P6048">
        <v>-3.4874265371392239</v>
      </c>
      <c r="Q6048">
        <v>-0.81118849279075522</v>
      </c>
      <c r="ID6048">
        <v>0.61434189299909714</v>
      </c>
      <c r="IE6048">
        <v>-1.9586138715557337</v>
      </c>
    </row>
    <row r="6049" spans="7:239" ht="15.6" x14ac:dyDescent="0.3">
      <c r="G6049" s="1"/>
      <c r="H6049" s="1"/>
      <c r="K6049">
        <v>1.1685166815521519</v>
      </c>
      <c r="L6049">
        <v>1.606983554327752</v>
      </c>
      <c r="M6049">
        <v>0.10584909882938733</v>
      </c>
      <c r="N6049">
        <v>4.3377977633787888E-2</v>
      </c>
      <c r="O6049">
        <v>-7.1524252513213558</v>
      </c>
      <c r="P6049">
        <v>-5.0733270746863681</v>
      </c>
      <c r="Q6049">
        <v>-2.0790981766349876</v>
      </c>
      <c r="ID6049">
        <v>7.5191129389492156E-2</v>
      </c>
      <c r="IE6049">
        <v>0.79594211092024436</v>
      </c>
    </row>
    <row r="6050" spans="7:239" ht="15.6" x14ac:dyDescent="0.3">
      <c r="G6050" s="1"/>
      <c r="H6050" s="1"/>
      <c r="K6050">
        <v>1.4108605478588176</v>
      </c>
      <c r="L6050">
        <v>-0.24401799554037948</v>
      </c>
      <c r="M6050">
        <v>0.12780161372315543</v>
      </c>
      <c r="N6050">
        <v>-6.0617344935922877E-3</v>
      </c>
      <c r="O6050">
        <v>-5.834969141871591</v>
      </c>
      <c r="P6050">
        <v>-6.1255069174975452</v>
      </c>
      <c r="Q6050">
        <v>0.29053777562595445</v>
      </c>
      <c r="ID6050">
        <v>1.2184278098340029</v>
      </c>
      <c r="IE6050">
        <v>-0.24308379680394424</v>
      </c>
    </row>
    <row r="6051" spans="7:239" ht="15.6" x14ac:dyDescent="0.3">
      <c r="G6051" s="1"/>
      <c r="H6051" s="1"/>
      <c r="K6051">
        <v>1.4092915231523488</v>
      </c>
      <c r="L6051">
        <v>1.348563037394394</v>
      </c>
      <c r="M6051">
        <v>0.12765948494241763</v>
      </c>
      <c r="N6051">
        <v>3.6544062589309319E-2</v>
      </c>
      <c r="O6051">
        <v>-7.8702446470047311</v>
      </c>
      <c r="P6051">
        <v>-6.1186947122035589</v>
      </c>
      <c r="Q6051">
        <v>-1.751549934801172</v>
      </c>
      <c r="ID6051">
        <v>-1.3725548975935182</v>
      </c>
      <c r="IE6051">
        <v>-0.53280039199387297</v>
      </c>
    </row>
    <row r="6052" spans="7:239" ht="15.6" x14ac:dyDescent="0.3">
      <c r="G6052" s="1"/>
      <c r="H6052" s="1"/>
      <c r="K6052">
        <v>-2.9124813411347792</v>
      </c>
      <c r="L6052">
        <v>-4.9196451444251652E-2</v>
      </c>
      <c r="M6052">
        <v>-0.26382466778910318</v>
      </c>
      <c r="N6052">
        <v>-2.2791174324152874E-3</v>
      </c>
      <c r="O6052">
        <v>12.754303562063402</v>
      </c>
      <c r="P6052">
        <v>12.645065899162752</v>
      </c>
      <c r="Q6052">
        <v>0.1092376629006496</v>
      </c>
      <c r="ID6052">
        <v>-1.3853899859725949</v>
      </c>
      <c r="IE6052">
        <v>1.2586281015192298</v>
      </c>
    </row>
    <row r="6053" spans="7:239" ht="15.6" x14ac:dyDescent="0.3">
      <c r="G6053" s="1"/>
      <c r="H6053" s="1"/>
      <c r="K6053">
        <v>2.0872336122641344</v>
      </c>
      <c r="L6053">
        <v>-1.2554425227390125</v>
      </c>
      <c r="M6053">
        <v>0.18907029774799589</v>
      </c>
      <c r="N6053">
        <v>-3.2896740172636912E-2</v>
      </c>
      <c r="O6053">
        <v>-7.485368763264181</v>
      </c>
      <c r="P6053">
        <v>-9.0621032317906671</v>
      </c>
      <c r="Q6053">
        <v>1.5767344685264864</v>
      </c>
      <c r="ID6053">
        <v>0.33923801663334591</v>
      </c>
      <c r="IE6053">
        <v>0.96418237291868003</v>
      </c>
    </row>
    <row r="6054" spans="7:239" ht="15.6" x14ac:dyDescent="0.3">
      <c r="G6054" s="1"/>
      <c r="H6054" s="1"/>
      <c r="K6054">
        <v>0.10783688324125307</v>
      </c>
      <c r="L6054">
        <v>0.65241690576450417</v>
      </c>
      <c r="M6054">
        <v>9.7683131887296559E-3</v>
      </c>
      <c r="N6054">
        <v>1.748976215227678E-2</v>
      </c>
      <c r="O6054">
        <v>-1.3064743409319894</v>
      </c>
      <c r="P6054">
        <v>-0.4681933840011035</v>
      </c>
      <c r="Q6054">
        <v>-0.83828095693088589</v>
      </c>
      <c r="ID6054">
        <v>-0.87866752689479388</v>
      </c>
      <c r="IE6054">
        <v>0.48465901554312657</v>
      </c>
    </row>
    <row r="6055" spans="7:239" ht="15.6" x14ac:dyDescent="0.3">
      <c r="G6055" s="1"/>
      <c r="H6055" s="1"/>
      <c r="K6055">
        <v>0.79244716085585232</v>
      </c>
      <c r="L6055">
        <v>-0.97256213503240974</v>
      </c>
      <c r="M6055">
        <v>7.1783158230210406E-2</v>
      </c>
      <c r="N6055">
        <v>-2.5756942186781481E-2</v>
      </c>
      <c r="O6055">
        <v>-2.2060277374195536</v>
      </c>
      <c r="P6055">
        <v>-3.440553053199102</v>
      </c>
      <c r="Q6055">
        <v>1.2345253157795482</v>
      </c>
      <c r="ID6055">
        <v>-0.91297440433143118</v>
      </c>
      <c r="IE6055">
        <v>0.47991033641472181</v>
      </c>
    </row>
    <row r="6056" spans="7:239" ht="15.6" x14ac:dyDescent="0.3">
      <c r="G6056" s="1"/>
      <c r="H6056" s="1"/>
      <c r="K6056">
        <v>-0.8811164930402311</v>
      </c>
      <c r="L6056">
        <v>0.17448200299051544</v>
      </c>
      <c r="M6056">
        <v>-7.9815194959932695E-2</v>
      </c>
      <c r="N6056">
        <v>4.3765895963063985E-3</v>
      </c>
      <c r="O6056">
        <v>3.6157579355943286</v>
      </c>
      <c r="P6056">
        <v>3.8255270383953</v>
      </c>
      <c r="Q6056">
        <v>-0.20976910280097141</v>
      </c>
      <c r="ID6056">
        <v>-0.25797842980810964</v>
      </c>
      <c r="IE6056">
        <v>-2.0742110821475777</v>
      </c>
    </row>
    <row r="6057" spans="7:239" ht="15.6" x14ac:dyDescent="0.3">
      <c r="G6057" s="1"/>
      <c r="H6057" s="1"/>
      <c r="K6057">
        <v>-0.63625876342092702</v>
      </c>
      <c r="L6057">
        <v>-1.1732038383504881</v>
      </c>
      <c r="M6057">
        <v>-5.7634963876550954E-2</v>
      </c>
      <c r="N6057">
        <v>-3.1597087640578649E-2</v>
      </c>
      <c r="O6057">
        <v>4.2768751732251546</v>
      </c>
      <c r="P6057">
        <v>2.7624328021420643</v>
      </c>
      <c r="Q6057">
        <v>1.5144423710830901</v>
      </c>
      <c r="ID6057">
        <v>0.14312738187198604</v>
      </c>
      <c r="IE6057">
        <v>0.46711270501892632</v>
      </c>
    </row>
    <row r="6058" spans="7:239" ht="15.6" x14ac:dyDescent="0.3">
      <c r="G6058" s="1"/>
      <c r="H6058" s="1"/>
      <c r="K6058">
        <v>-0.19649053389821514</v>
      </c>
      <c r="L6058">
        <v>0.9408076755897945</v>
      </c>
      <c r="M6058">
        <v>-1.7798929420506527E-2</v>
      </c>
      <c r="N6058">
        <v>2.5104458654882329E-2</v>
      </c>
      <c r="O6058">
        <v>-0.35015261981032086</v>
      </c>
      <c r="P6058">
        <v>0.85309928500229426</v>
      </c>
      <c r="Q6058">
        <v>-1.2032519048126151</v>
      </c>
      <c r="ID6058">
        <v>-0.55601241629285147</v>
      </c>
      <c r="IE6058">
        <v>1.8089400369443582</v>
      </c>
    </row>
    <row r="6059" spans="7:239" ht="15.6" x14ac:dyDescent="0.3">
      <c r="G6059" s="1"/>
      <c r="H6059" s="1"/>
      <c r="K6059">
        <v>1.132950762145245</v>
      </c>
      <c r="L6059">
        <v>-0.25383749485499463</v>
      </c>
      <c r="M6059">
        <v>0.10262738999313936</v>
      </c>
      <c r="N6059">
        <v>-6.4163219121193809E-3</v>
      </c>
      <c r="O6059">
        <v>-4.611378103149387</v>
      </c>
      <c r="P6059">
        <v>-4.9189111859688044</v>
      </c>
      <c r="Q6059">
        <v>0.30753308281941732</v>
      </c>
      <c r="ID6059">
        <v>-1.2031422083672731</v>
      </c>
      <c r="IE6059">
        <v>-1.4552654452851406</v>
      </c>
    </row>
    <row r="6060" spans="7:239" ht="15.6" x14ac:dyDescent="0.3">
      <c r="G6060" s="1"/>
      <c r="H6060" s="1"/>
      <c r="K6060">
        <v>3.4307964725976997E-2</v>
      </c>
      <c r="L6060">
        <v>-2.2542543104960377</v>
      </c>
      <c r="M6060">
        <v>3.1077580716189356E-3</v>
      </c>
      <c r="N6060">
        <v>-6.0296715798529701E-2</v>
      </c>
      <c r="O6060">
        <v>2.7410558126403082</v>
      </c>
      <c r="P6060">
        <v>-0.14895425034966925</v>
      </c>
      <c r="Q6060">
        <v>2.8900100629899774</v>
      </c>
      <c r="ID6060">
        <v>-0.98197067197638555</v>
      </c>
      <c r="IE6060">
        <v>-0.16628483924202175</v>
      </c>
    </row>
    <row r="6061" spans="7:239" ht="15.6" x14ac:dyDescent="0.3">
      <c r="G6061" s="1"/>
      <c r="H6061" s="1"/>
      <c r="K6061">
        <v>-0.89912929001059605</v>
      </c>
      <c r="L6061">
        <v>-1.2650418582516447</v>
      </c>
      <c r="M6061">
        <v>-8.1446868993184179E-2</v>
      </c>
      <c r="N6061">
        <v>-3.4140943819570072E-2</v>
      </c>
      <c r="O6061">
        <v>5.5401017744320864</v>
      </c>
      <c r="P6061">
        <v>3.9037328629276407</v>
      </c>
      <c r="Q6061">
        <v>1.636368911504446</v>
      </c>
      <c r="ID6061">
        <v>0.47800763265898105</v>
      </c>
      <c r="IE6061">
        <v>0.48095869623586035</v>
      </c>
    </row>
    <row r="6062" spans="7:239" ht="15.6" x14ac:dyDescent="0.3">
      <c r="G6062" s="1"/>
      <c r="H6062" s="1"/>
      <c r="K6062">
        <v>0.60917047756047471</v>
      </c>
      <c r="L6062">
        <v>0.36748463452462021</v>
      </c>
      <c r="M6062">
        <v>5.5181194330571441E-2</v>
      </c>
      <c r="N6062">
        <v>1.0032727762512473E-2</v>
      </c>
      <c r="O6062">
        <v>-3.1256908208034209</v>
      </c>
      <c r="P6062">
        <v>-2.6448240968216319</v>
      </c>
      <c r="Q6062">
        <v>-0.48086672398178915</v>
      </c>
      <c r="ID6062">
        <v>0.30162068021890953</v>
      </c>
      <c r="IE6062">
        <v>-0.14141663024306145</v>
      </c>
    </row>
    <row r="6063" spans="7:239" ht="15.6" x14ac:dyDescent="0.3">
      <c r="G6063" s="1"/>
      <c r="H6063" s="1"/>
      <c r="K6063">
        <v>0.55518080747525189</v>
      </c>
      <c r="L6063">
        <v>3.3751401457543712E-2</v>
      </c>
      <c r="M6063">
        <v>5.0290585565769041E-2</v>
      </c>
      <c r="N6063">
        <v>1.0865127128978813E-3</v>
      </c>
      <c r="O6063">
        <v>-2.4624945001762937</v>
      </c>
      <c r="P6063">
        <v>-2.410418153525288</v>
      </c>
      <c r="Q6063">
        <v>-5.2076346651005904E-2</v>
      </c>
      <c r="ID6063">
        <v>0.75742872260744021</v>
      </c>
      <c r="IE6063">
        <v>-0.53902204274089793</v>
      </c>
    </row>
    <row r="6064" spans="7:239" ht="15.6" x14ac:dyDescent="0.3">
      <c r="G6064" s="1"/>
      <c r="H6064" s="1"/>
      <c r="K6064">
        <v>0.76776295624574498</v>
      </c>
      <c r="L6064">
        <v>1.2770838196213523</v>
      </c>
      <c r="M6064">
        <v>6.9547160358250662E-2</v>
      </c>
      <c r="N6064">
        <v>3.441966822179255E-2</v>
      </c>
      <c r="O6064">
        <v>-4.9831102214161644</v>
      </c>
      <c r="P6064">
        <v>-3.3333821025891286</v>
      </c>
      <c r="Q6064">
        <v>-1.6497281188270356</v>
      </c>
      <c r="ID6064">
        <v>-0.30562748478342883</v>
      </c>
      <c r="IE6064">
        <v>0.34088006293474343</v>
      </c>
    </row>
    <row r="6065" spans="7:239" ht="15.6" x14ac:dyDescent="0.3">
      <c r="G6065" s="1"/>
      <c r="H6065" s="1"/>
      <c r="K6065">
        <v>1.986921040546251</v>
      </c>
      <c r="L6065">
        <v>1.1047255558818496</v>
      </c>
      <c r="M6065">
        <v>0.17998356797748696</v>
      </c>
      <c r="N6065">
        <v>3.0211663006986481E-2</v>
      </c>
      <c r="O6065">
        <v>-10.074617243953503</v>
      </c>
      <c r="P6065">
        <v>-8.6265780107456802</v>
      </c>
      <c r="Q6065">
        <v>-1.4480392332078229</v>
      </c>
      <c r="ID6065">
        <v>-1.8109454092115378</v>
      </c>
      <c r="IE6065">
        <v>-0.5786435203884811</v>
      </c>
    </row>
    <row r="6066" spans="7:239" ht="15.6" x14ac:dyDescent="0.3">
      <c r="G6066" s="1"/>
      <c r="H6066" s="1"/>
      <c r="K6066">
        <v>6.0235797194744395E-2</v>
      </c>
      <c r="L6066">
        <v>2.5438036559615098E-2</v>
      </c>
      <c r="M6066">
        <v>5.4564089250863368E-3</v>
      </c>
      <c r="N6066">
        <v>7.0045971318426724E-4</v>
      </c>
      <c r="O6066">
        <v>-0.29509753699625757</v>
      </c>
      <c r="P6066">
        <v>-0.26152463683059102</v>
      </c>
      <c r="Q6066">
        <v>-3.3572900165666532E-2</v>
      </c>
      <c r="ID6066">
        <v>-0.31645317810489448</v>
      </c>
      <c r="IE6066">
        <v>-1.8840239981596889</v>
      </c>
    </row>
    <row r="6067" spans="7:239" ht="15.6" x14ac:dyDescent="0.3">
      <c r="G6067" s="1"/>
      <c r="H6067" s="1"/>
      <c r="K6067">
        <v>1.0492232727283173</v>
      </c>
      <c r="L6067">
        <v>-0.36276150984395267</v>
      </c>
      <c r="M6067">
        <v>9.5043005925761953E-2</v>
      </c>
      <c r="N6067">
        <v>-9.3580489178970785E-3</v>
      </c>
      <c r="O6067">
        <v>-4.1068636113947585</v>
      </c>
      <c r="P6067">
        <v>-4.5553931073135807</v>
      </c>
      <c r="Q6067">
        <v>0.44852949591882246</v>
      </c>
      <c r="ID6067">
        <v>1.5878656267459532</v>
      </c>
      <c r="IE6067">
        <v>2.8611399285008103E-2</v>
      </c>
    </row>
    <row r="6068" spans="7:239" ht="15.6" x14ac:dyDescent="0.3">
      <c r="G6068" s="1"/>
      <c r="H6068" s="1"/>
      <c r="K6068">
        <v>1.4609131649269635</v>
      </c>
      <c r="L6068">
        <v>1.2763520385097105</v>
      </c>
      <c r="M6068">
        <v>0.13233558785836266</v>
      </c>
      <c r="N6068">
        <v>3.4629269802971215E-2</v>
      </c>
      <c r="O6068">
        <v>-8.0025937137145089</v>
      </c>
      <c r="P6068">
        <v>-6.3428194311652408</v>
      </c>
      <c r="Q6068">
        <v>-1.6597742825492683</v>
      </c>
      <c r="ID6068">
        <v>-1.4989818130324295</v>
      </c>
      <c r="IE6068">
        <v>-1.5289321647837679</v>
      </c>
    </row>
    <row r="6069" spans="7:239" ht="15.6" x14ac:dyDescent="0.3">
      <c r="G6069" s="1"/>
      <c r="H6069" s="1"/>
      <c r="K6069">
        <v>-1.109253700935473</v>
      </c>
      <c r="L6069">
        <v>-0.19226314345320084</v>
      </c>
      <c r="M6069">
        <v>-0.10048081167418256</v>
      </c>
      <c r="N6069">
        <v>-5.5103721483657185E-3</v>
      </c>
      <c r="O6069">
        <v>5.0801371812501657</v>
      </c>
      <c r="P6069">
        <v>4.8160260974424309</v>
      </c>
      <c r="Q6069">
        <v>0.26411108380773451</v>
      </c>
      <c r="ID6069">
        <v>0.7510674856007985</v>
      </c>
      <c r="IE6069">
        <v>-4.4982095631370171E-2</v>
      </c>
    </row>
    <row r="6070" spans="7:239" ht="15.6" x14ac:dyDescent="0.3">
      <c r="G6070" s="1"/>
      <c r="H6070" s="1"/>
      <c r="K6070">
        <v>-0.6450768470257997</v>
      </c>
      <c r="L6070">
        <v>0.18133016905378502</v>
      </c>
      <c r="M6070">
        <v>-5.8433742548446459E-2</v>
      </c>
      <c r="N6070">
        <v>4.6378412594795908E-3</v>
      </c>
      <c r="O6070">
        <v>2.5784272661251775</v>
      </c>
      <c r="P6070">
        <v>2.8007181112058803</v>
      </c>
      <c r="Q6070">
        <v>-0.22229084508070276</v>
      </c>
      <c r="ID6070">
        <v>-1.9706879502460302</v>
      </c>
      <c r="IE6070">
        <v>0.96474805284064213</v>
      </c>
    </row>
    <row r="6071" spans="7:239" ht="15.6" x14ac:dyDescent="0.3">
      <c r="G6071" s="1"/>
      <c r="H6071" s="1"/>
      <c r="K6071">
        <v>-0.34947230725217648</v>
      </c>
      <c r="L6071">
        <v>-0.70702977042469339</v>
      </c>
      <c r="M6071">
        <v>-3.1656654434178644E-2</v>
      </c>
      <c r="N6071">
        <v>-1.9030712815092575E-2</v>
      </c>
      <c r="O6071">
        <v>2.4294358237739115</v>
      </c>
      <c r="P6071">
        <v>1.517297396114623</v>
      </c>
      <c r="Q6071">
        <v>0.91213842765928854</v>
      </c>
      <c r="ID6071">
        <v>0.80498312927998084</v>
      </c>
      <c r="IE6071">
        <v>0.5563031341920428</v>
      </c>
    </row>
    <row r="6072" spans="7:239" ht="15.6" x14ac:dyDescent="0.3">
      <c r="G6072" s="1"/>
      <c r="H6072" s="1"/>
      <c r="K6072">
        <v>0.11566253085379317</v>
      </c>
      <c r="L6072">
        <v>0.70079477252639988</v>
      </c>
      <c r="M6072">
        <v>1.0477192882636488E-2</v>
      </c>
      <c r="N6072">
        <v>1.8786602508463968E-2</v>
      </c>
      <c r="O6072">
        <v>-1.4026081195556972</v>
      </c>
      <c r="P6072">
        <v>-0.50216985223339072</v>
      </c>
      <c r="Q6072">
        <v>-0.90043826732230636</v>
      </c>
      <c r="ID6072">
        <v>0.69903091017666508</v>
      </c>
      <c r="IE6072">
        <v>0.31101366458036495</v>
      </c>
    </row>
    <row r="6073" spans="7:239" ht="15.6" x14ac:dyDescent="0.3">
      <c r="G6073" s="1"/>
      <c r="H6073" s="1"/>
      <c r="K6073">
        <v>1.3781639009791107</v>
      </c>
      <c r="L6073">
        <v>-6.5464501955562965E-3</v>
      </c>
      <c r="M6073">
        <v>0.12483981552070056</v>
      </c>
      <c r="N6073">
        <v>2.8053046715361302E-4</v>
      </c>
      <c r="O6073">
        <v>-5.9969942674473744</v>
      </c>
      <c r="P6073">
        <v>-5.9835484957778506</v>
      </c>
      <c r="Q6073">
        <v>-1.3445771669524167E-2</v>
      </c>
      <c r="ID6073">
        <v>0.53235016388919565</v>
      </c>
      <c r="IE6073">
        <v>-0.31337766682102425</v>
      </c>
    </row>
    <row r="6074" spans="7:239" ht="15.6" x14ac:dyDescent="0.3">
      <c r="G6074" s="1"/>
      <c r="H6074" s="1"/>
      <c r="K6074">
        <v>-0.59074016258719286</v>
      </c>
      <c r="L6074">
        <v>-0.51891079930112882</v>
      </c>
      <c r="M6074">
        <v>-5.3511699780889585E-2</v>
      </c>
      <c r="N6074">
        <v>-1.407773783322842E-2</v>
      </c>
      <c r="O6074">
        <v>3.2395488256658487</v>
      </c>
      <c r="P6074">
        <v>2.564805542165872</v>
      </c>
      <c r="Q6074">
        <v>0.67474328349997681</v>
      </c>
      <c r="ID6074">
        <v>0.81752167749936666</v>
      </c>
      <c r="IE6074">
        <v>0.42727248667249412</v>
      </c>
    </row>
    <row r="6075" spans="7:239" ht="15.6" x14ac:dyDescent="0.3">
      <c r="G6075" s="1"/>
      <c r="H6075" s="1"/>
      <c r="K6075">
        <v>-0.46100892881695527</v>
      </c>
      <c r="L6075">
        <v>-0.21236669742949199</v>
      </c>
      <c r="M6075">
        <v>-4.1760105300985395E-2</v>
      </c>
      <c r="N6075">
        <v>-5.8338708088587418E-3</v>
      </c>
      <c r="O6075">
        <v>2.281170177738074</v>
      </c>
      <c r="P6075">
        <v>2.0015538649670828</v>
      </c>
      <c r="Q6075">
        <v>0.27961631277099114</v>
      </c>
      <c r="ID6075">
        <v>-0.32162184067651095</v>
      </c>
      <c r="IE6075">
        <v>-0.80438729886452154</v>
      </c>
    </row>
    <row r="6076" spans="7:239" ht="15.6" x14ac:dyDescent="0.3">
      <c r="G6076" s="1"/>
      <c r="H6076" s="1"/>
      <c r="K6076">
        <v>-0.36391016007678478</v>
      </c>
      <c r="L6076">
        <v>0.84706554319037486</v>
      </c>
      <c r="M6076">
        <v>-3.296449516477578E-2</v>
      </c>
      <c r="N6076">
        <v>2.2541221057910996E-2</v>
      </c>
      <c r="O6076">
        <v>0.49958553561679442</v>
      </c>
      <c r="P6076">
        <v>1.5799819523488789</v>
      </c>
      <c r="Q6076">
        <v>-1.0803964167320845</v>
      </c>
      <c r="ID6076">
        <v>-2.9394539344893182</v>
      </c>
      <c r="IE6076">
        <v>-0.98485926870118234</v>
      </c>
    </row>
    <row r="6077" spans="7:239" ht="15.6" x14ac:dyDescent="0.3">
      <c r="G6077" s="1"/>
      <c r="H6077" s="1"/>
      <c r="K6077">
        <v>1.0330218759952634</v>
      </c>
      <c r="L6077">
        <v>-2.3830480640177174</v>
      </c>
      <c r="M6077">
        <v>9.3575416056447286E-2</v>
      </c>
      <c r="N6077">
        <v>-6.3412126099784777E-2</v>
      </c>
      <c r="O6077">
        <v>-1.4457207221519153</v>
      </c>
      <c r="P6077">
        <v>-4.4850518053953596</v>
      </c>
      <c r="Q6077">
        <v>3.0393310832434444</v>
      </c>
      <c r="ID6077">
        <v>0.72611260546910616</v>
      </c>
      <c r="IE6077">
        <v>0.34427471731579046</v>
      </c>
    </row>
    <row r="6078" spans="7:239" ht="15.6" x14ac:dyDescent="0.3">
      <c r="G6078" s="1"/>
      <c r="H6078" s="1"/>
      <c r="K6078">
        <v>-0.49400320504420631</v>
      </c>
      <c r="L6078">
        <v>-3.0082451111067154</v>
      </c>
      <c r="M6078">
        <v>-4.4748864007059998E-2</v>
      </c>
      <c r="N6078">
        <v>-8.0642907101833125E-2</v>
      </c>
      <c r="O6078">
        <v>6.0100036216180381</v>
      </c>
      <c r="P6078">
        <v>2.1448044984719865</v>
      </c>
      <c r="Q6078">
        <v>3.8651991231460512</v>
      </c>
      <c r="ID6078">
        <v>-0.92734674109325166</v>
      </c>
      <c r="IE6078">
        <v>0.11084248251925638</v>
      </c>
    </row>
    <row r="6079" spans="7:239" ht="15.6" x14ac:dyDescent="0.3">
      <c r="G6079" s="1"/>
      <c r="H6079" s="1"/>
      <c r="K6079">
        <v>-0.45031993361081168</v>
      </c>
      <c r="L6079">
        <v>0.24876000683603339</v>
      </c>
      <c r="M6079">
        <v>-4.0791851678402054E-2</v>
      </c>
      <c r="N6079">
        <v>6.5061847456234405E-3</v>
      </c>
      <c r="O6079">
        <v>1.6433054626578691</v>
      </c>
      <c r="P6079">
        <v>1.9551456539105763</v>
      </c>
      <c r="Q6079">
        <v>-0.31184019125270712</v>
      </c>
      <c r="ID6079">
        <v>-1.0435159052289185</v>
      </c>
      <c r="IE6079">
        <v>-1.0143925470197044</v>
      </c>
    </row>
    <row r="6080" spans="7:239" ht="15.6" x14ac:dyDescent="0.3">
      <c r="G6080" s="1"/>
      <c r="H6080" s="1"/>
      <c r="K6080">
        <v>0.61121287702606919</v>
      </c>
      <c r="L6080">
        <v>-0.17223791169158659</v>
      </c>
      <c r="M6080">
        <v>5.5366203364927404E-2</v>
      </c>
      <c r="N6080">
        <v>-4.4057926986991285E-3</v>
      </c>
      <c r="O6080">
        <v>-2.4425227425586042</v>
      </c>
      <c r="P6080">
        <v>-2.6536915444753206</v>
      </c>
      <c r="Q6080">
        <v>0.21116880191671619</v>
      </c>
      <c r="ID6080">
        <v>1.0966899268636467</v>
      </c>
      <c r="IE6080">
        <v>2.2918055496528318</v>
      </c>
    </row>
    <row r="6081" spans="7:239" ht="15.6" x14ac:dyDescent="0.3">
      <c r="G6081" s="1"/>
      <c r="H6081" s="1"/>
      <c r="K6081">
        <v>-0.75540560611299545</v>
      </c>
      <c r="L6081">
        <v>0.2091800693760858</v>
      </c>
      <c r="M6081">
        <v>-6.8427780210649089E-2</v>
      </c>
      <c r="N6081">
        <v>5.346431141870959E-3</v>
      </c>
      <c r="O6081">
        <v>3.0234770033726721</v>
      </c>
      <c r="P6081">
        <v>3.2797304260751212</v>
      </c>
      <c r="Q6081">
        <v>-0.256253422702449</v>
      </c>
      <c r="ID6081">
        <v>0.12120903032969087</v>
      </c>
      <c r="IE6081">
        <v>-2.9303957701452163</v>
      </c>
    </row>
    <row r="6082" spans="7:239" ht="15.6" x14ac:dyDescent="0.3">
      <c r="G6082" s="1"/>
      <c r="H6082" s="1"/>
      <c r="K6082">
        <v>2.1174207750046139</v>
      </c>
      <c r="L6082">
        <v>-0.52570292775046101</v>
      </c>
      <c r="M6082">
        <v>0.19180477644456997</v>
      </c>
      <c r="N6082">
        <v>-1.3364037960642953E-2</v>
      </c>
      <c r="O6082">
        <v>-8.5526304880188349</v>
      </c>
      <c r="P6082">
        <v>-9.1931662730437953</v>
      </c>
      <c r="Q6082">
        <v>0.640535785024961</v>
      </c>
      <c r="ID6082">
        <v>-0.16188287168313537</v>
      </c>
      <c r="IE6082">
        <v>-0.88505979535374124</v>
      </c>
    </row>
    <row r="6083" spans="7:239" ht="15.6" x14ac:dyDescent="0.3">
      <c r="G6083" s="1"/>
      <c r="H6083" s="1"/>
      <c r="K6083">
        <v>2.2177816470208875</v>
      </c>
      <c r="L6083">
        <v>-0.12244404320751305</v>
      </c>
      <c r="M6083">
        <v>0.20089588145690346</v>
      </c>
      <c r="N6083">
        <v>-2.5424714655283664E-3</v>
      </c>
      <c r="O6083">
        <v>-9.5070410272233925</v>
      </c>
      <c r="P6083">
        <v>-9.628901198593141</v>
      </c>
      <c r="Q6083">
        <v>0.12186017136974855</v>
      </c>
      <c r="ID6083">
        <v>-0.11221672966476592</v>
      </c>
      <c r="IE6083">
        <v>-2.0974715531743726</v>
      </c>
    </row>
    <row r="6084" spans="7:239" ht="15.6" x14ac:dyDescent="0.3">
      <c r="G6084" s="1"/>
      <c r="H6084" s="1"/>
      <c r="K6084">
        <v>-0.96644003625166719</v>
      </c>
      <c r="L6084">
        <v>0.33067526523949003</v>
      </c>
      <c r="M6084">
        <v>-8.754415621520914E-2</v>
      </c>
      <c r="N6084">
        <v>8.5270166468704913E-3</v>
      </c>
      <c r="O6084">
        <v>3.787276396018084</v>
      </c>
      <c r="P6084">
        <v>4.1959746740317545</v>
      </c>
      <c r="Q6084">
        <v>-0.40869827801367059</v>
      </c>
      <c r="ID6084">
        <v>-0.19115331238437633</v>
      </c>
      <c r="IE6084">
        <v>-0.35714785434169433</v>
      </c>
    </row>
    <row r="6085" spans="7:239" ht="15.6" x14ac:dyDescent="0.3">
      <c r="G6085" s="1"/>
      <c r="H6085" s="1"/>
      <c r="K6085">
        <v>0.25451600365893562</v>
      </c>
      <c r="L6085">
        <v>-1.6567480732408884</v>
      </c>
      <c r="M6085">
        <v>2.3055117697738246E-2</v>
      </c>
      <c r="N6085">
        <v>-4.4238824897730823E-2</v>
      </c>
      <c r="O6085">
        <v>1.0153310369999395</v>
      </c>
      <c r="P6085">
        <v>-1.1050273844517842</v>
      </c>
      <c r="Q6085">
        <v>2.1203584214517237</v>
      </c>
      <c r="ID6085">
        <v>0.75282451815708284</v>
      </c>
      <c r="IE6085">
        <v>0.85145404053788087</v>
      </c>
    </row>
    <row r="6086" spans="7:239" ht="15.6" x14ac:dyDescent="0.3">
      <c r="G6086" s="1"/>
      <c r="H6086" s="1"/>
      <c r="K6086">
        <v>-0.50091543354097068</v>
      </c>
      <c r="L6086">
        <v>0.3964990120089662</v>
      </c>
      <c r="M6086">
        <v>-4.5375002400149481E-2</v>
      </c>
      <c r="N6086">
        <v>1.0441917347124553E-2</v>
      </c>
      <c r="O6086">
        <v>1.6743360894124946</v>
      </c>
      <c r="P6086">
        <v>2.174815191971434</v>
      </c>
      <c r="Q6086">
        <v>-0.50047910255893935</v>
      </c>
      <c r="ID6086">
        <v>-1.3073846145522641</v>
      </c>
      <c r="IE6086">
        <v>4.9077679235658714E-2</v>
      </c>
    </row>
    <row r="6087" spans="7:239" ht="15.6" x14ac:dyDescent="0.3">
      <c r="G6087" s="1"/>
      <c r="H6087" s="1"/>
      <c r="K6087">
        <v>-0.17315889061984602</v>
      </c>
      <c r="L6087">
        <v>-1.3241480151148881</v>
      </c>
      <c r="M6087">
        <v>-1.5685452176909399E-2</v>
      </c>
      <c r="N6087">
        <v>-3.5482180281379359E-2</v>
      </c>
      <c r="O6087">
        <v>2.45245484344328</v>
      </c>
      <c r="P6087">
        <v>0.75180072469090564</v>
      </c>
      <c r="Q6087">
        <v>1.7006541187523743</v>
      </c>
      <c r="ID6087">
        <v>-1.9158362091797296</v>
      </c>
      <c r="IE6087">
        <v>-1.2804653671662607</v>
      </c>
    </row>
    <row r="6088" spans="7:239" ht="15.6" x14ac:dyDescent="0.3">
      <c r="G6088" s="1"/>
      <c r="H6088" s="1"/>
      <c r="K6088">
        <v>0.90496959377238506</v>
      </c>
      <c r="L6088">
        <v>-0.11457168003765907</v>
      </c>
      <c r="M6088">
        <v>8.197590798752194E-2</v>
      </c>
      <c r="N6088">
        <v>-2.7659222539001532E-3</v>
      </c>
      <c r="O6088">
        <v>-3.7965194758591068</v>
      </c>
      <c r="P6088">
        <v>-3.9290896008046894</v>
      </c>
      <c r="Q6088">
        <v>0.13257012494558251</v>
      </c>
      <c r="ID6088">
        <v>-0.58400336358369853</v>
      </c>
      <c r="IE6088">
        <v>2.2609674552227621</v>
      </c>
    </row>
    <row r="6089" spans="7:239" ht="15.6" x14ac:dyDescent="0.3">
      <c r="G6089" s="1"/>
      <c r="H6089" s="1"/>
      <c r="K6089">
        <v>-0.52928699790647427</v>
      </c>
      <c r="L6089">
        <v>1.5393485989458549</v>
      </c>
      <c r="M6089">
        <v>-4.794501664802437E-2</v>
      </c>
      <c r="N6089">
        <v>4.1007188504475912E-2</v>
      </c>
      <c r="O6089">
        <v>0.3325287768100802</v>
      </c>
      <c r="P6089">
        <v>2.2979954836344696</v>
      </c>
      <c r="Q6089">
        <v>-1.9654667068243894</v>
      </c>
      <c r="ID6089">
        <v>0.87713350456946071</v>
      </c>
      <c r="IE6089">
        <v>-0.14930001903528986</v>
      </c>
    </row>
    <row r="6090" spans="7:239" ht="15.6" x14ac:dyDescent="0.3">
      <c r="G6090" s="1"/>
      <c r="H6090" s="1"/>
      <c r="K6090">
        <v>-0.87267801008034596</v>
      </c>
      <c r="L6090">
        <v>1.0394875960262151</v>
      </c>
      <c r="M6090">
        <v>-7.9050802092554426E-2</v>
      </c>
      <c r="N6090">
        <v>2.7520871820638088E-2</v>
      </c>
      <c r="O6090">
        <v>2.469819708400129</v>
      </c>
      <c r="P6090">
        <v>3.7888898343694244</v>
      </c>
      <c r="Q6090">
        <v>-1.3190701259692954</v>
      </c>
      <c r="ID6090">
        <v>-0.13096065534074322</v>
      </c>
      <c r="IE6090">
        <v>-0.97756404868161506</v>
      </c>
    </row>
    <row r="6091" spans="7:239" ht="15.6" x14ac:dyDescent="0.3">
      <c r="G6091" s="1"/>
      <c r="H6091" s="1"/>
      <c r="K6091">
        <v>0.8522080319646117</v>
      </c>
      <c r="L6091">
        <v>0.23626728735931216</v>
      </c>
      <c r="M6091">
        <v>7.7196546376042396E-2</v>
      </c>
      <c r="N6091">
        <v>6.602626887369221E-3</v>
      </c>
      <c r="O6091">
        <v>-4.0164783569755498</v>
      </c>
      <c r="P6091">
        <v>-3.700015712303109</v>
      </c>
      <c r="Q6091">
        <v>-0.31646264467244062</v>
      </c>
      <c r="ID6091">
        <v>-2.7597872292542829E-2</v>
      </c>
      <c r="IE6091">
        <v>-1.862919907341388</v>
      </c>
    </row>
    <row r="6092" spans="7:239" ht="15.6" x14ac:dyDescent="0.3">
      <c r="G6092" s="1"/>
      <c r="H6092" s="1"/>
      <c r="K6092">
        <v>1.853714961086409</v>
      </c>
      <c r="L6092">
        <v>0.1088616852361423</v>
      </c>
      <c r="M6092">
        <v>0.16791720752922085</v>
      </c>
      <c r="N6092">
        <v>3.5252772627737952E-3</v>
      </c>
      <c r="O6092">
        <v>-8.2172055262245713</v>
      </c>
      <c r="P6092">
        <v>-8.048239660848294</v>
      </c>
      <c r="Q6092">
        <v>-0.16896586537627745</v>
      </c>
      <c r="ID6092">
        <v>-1.7318877111364011</v>
      </c>
      <c r="IE6092">
        <v>9.1566480416886017E-2</v>
      </c>
    </row>
    <row r="6093" spans="7:239" ht="15.6" x14ac:dyDescent="0.3">
      <c r="G6093" s="1"/>
      <c r="H6093" s="1"/>
      <c r="K6093">
        <v>1.3221248210979475</v>
      </c>
      <c r="L6093">
        <v>2.1910246015464021</v>
      </c>
      <c r="M6093">
        <v>0.11976356269667578</v>
      </c>
      <c r="N6093">
        <v>5.9053614162882954E-2</v>
      </c>
      <c r="O6093">
        <v>-8.5706731074096858</v>
      </c>
      <c r="P6093">
        <v>-5.7402446682073514</v>
      </c>
      <c r="Q6093">
        <v>-2.8304284392023349</v>
      </c>
      <c r="ID6093">
        <v>-0.98914220690994503</v>
      </c>
      <c r="IE6093">
        <v>1.2613066633299428</v>
      </c>
    </row>
    <row r="6094" spans="7:239" ht="15.6" x14ac:dyDescent="0.3">
      <c r="G6094" s="1"/>
      <c r="H6094" s="1"/>
      <c r="K6094">
        <v>1.4604008467316976</v>
      </c>
      <c r="L6094">
        <v>7.6583628685408705E-3</v>
      </c>
      <c r="M6094">
        <v>0.13228917994640135</v>
      </c>
      <c r="N6094">
        <v>6.8774210839231225E-4</v>
      </c>
      <c r="O6094">
        <v>-6.3735584566142913</v>
      </c>
      <c r="P6094">
        <v>-6.3405951088154353</v>
      </c>
      <c r="Q6094">
        <v>-3.296334779885627E-2</v>
      </c>
      <c r="ID6094">
        <v>-1.6456839782722339</v>
      </c>
      <c r="IE6094">
        <v>1.6487106637983802</v>
      </c>
    </row>
    <row r="6095" spans="7:239" ht="15.6" x14ac:dyDescent="0.3">
      <c r="G6095" s="1"/>
      <c r="H6095" s="1"/>
      <c r="K6095">
        <v>0.70781131625382254</v>
      </c>
      <c r="L6095">
        <v>-5.7230680435656878E-2</v>
      </c>
      <c r="M6095">
        <v>6.4116491573908085E-2</v>
      </c>
      <c r="N6095">
        <v>-1.2970658537561895E-3</v>
      </c>
      <c r="O6095">
        <v>-3.010923067337564</v>
      </c>
      <c r="P6095">
        <v>-3.0730911857843646</v>
      </c>
      <c r="Q6095">
        <v>6.2168118446800709E-2</v>
      </c>
      <c r="ID6095">
        <v>1.051046293665713</v>
      </c>
      <c r="IE6095">
        <v>-0.61695111593454977</v>
      </c>
    </row>
    <row r="6096" spans="7:239" ht="15.6" x14ac:dyDescent="0.3">
      <c r="G6096" s="1"/>
      <c r="H6096" s="1"/>
      <c r="K6096">
        <v>0.11981965478171544</v>
      </c>
      <c r="L6096">
        <v>0.28386192116079956</v>
      </c>
      <c r="M6096">
        <v>1.0853762450225513E-2</v>
      </c>
      <c r="N6096">
        <v>7.6337736046888866E-3</v>
      </c>
      <c r="O6096">
        <v>-0.88610406936782915</v>
      </c>
      <c r="P6096">
        <v>-0.52021875962968056</v>
      </c>
      <c r="Q6096">
        <v>-0.36588530973814859</v>
      </c>
      <c r="ID6096">
        <v>0.98528279222557635</v>
      </c>
      <c r="IE6096">
        <v>-1.1589193812476819</v>
      </c>
    </row>
    <row r="6097" spans="7:239" ht="15.6" x14ac:dyDescent="0.3">
      <c r="G6097" s="1"/>
      <c r="H6097" s="1"/>
      <c r="K6097">
        <v>0.77339606150165141</v>
      </c>
      <c r="L6097">
        <v>0.33099877794915988</v>
      </c>
      <c r="M6097">
        <v>7.0057430450549865E-2</v>
      </c>
      <c r="N6097">
        <v>9.1109202814580389E-3</v>
      </c>
      <c r="O6097">
        <v>-3.7945239181899502</v>
      </c>
      <c r="P6097">
        <v>-3.3578392505789942</v>
      </c>
      <c r="Q6097">
        <v>-0.43668466761095581</v>
      </c>
      <c r="ID6097">
        <v>1.9721983794529279</v>
      </c>
      <c r="IE6097">
        <v>-0.74197739080726477</v>
      </c>
    </row>
    <row r="6098" spans="7:239" ht="15.6" x14ac:dyDescent="0.3">
      <c r="G6098" s="1"/>
      <c r="H6098" s="1"/>
      <c r="K6098">
        <v>0.53513763333486775</v>
      </c>
      <c r="L6098">
        <v>0.13339308608968203</v>
      </c>
      <c r="M6098">
        <v>4.8474991527674469E-2</v>
      </c>
      <c r="N6098">
        <v>3.7455994674072445E-3</v>
      </c>
      <c r="O6098">
        <v>-2.5029229448471884</v>
      </c>
      <c r="P6098">
        <v>-2.3233970783156517</v>
      </c>
      <c r="Q6098">
        <v>-0.17952586653153657</v>
      </c>
      <c r="ID6098">
        <v>-0.757655651196535</v>
      </c>
      <c r="IE6098">
        <v>-0.22737978116746785</v>
      </c>
    </row>
    <row r="6099" spans="7:239" ht="15.6" x14ac:dyDescent="0.3">
      <c r="G6099" s="1"/>
      <c r="H6099" s="1"/>
      <c r="K6099">
        <v>2.0166500396444622</v>
      </c>
      <c r="L6099">
        <v>-0.76828888190575295</v>
      </c>
      <c r="M6099">
        <v>0.18267654430664421</v>
      </c>
      <c r="N6099">
        <v>-1.9887257519657361E-2</v>
      </c>
      <c r="O6099">
        <v>-7.8024593998339347</v>
      </c>
      <c r="P6099">
        <v>-8.7556518514613639</v>
      </c>
      <c r="Q6099">
        <v>0.95319245162742927</v>
      </c>
      <c r="ID6099">
        <v>-1.9489982133671191</v>
      </c>
      <c r="IE6099">
        <v>0.24823948495401885</v>
      </c>
    </row>
    <row r="6100" spans="7:239" ht="15.6" x14ac:dyDescent="0.3">
      <c r="G6100" s="1"/>
      <c r="H6100" s="1"/>
      <c r="K6100">
        <v>0.31821168667647404</v>
      </c>
      <c r="L6100">
        <v>1.6751066077941681</v>
      </c>
      <c r="M6100">
        <v>2.8824937464258918E-2</v>
      </c>
      <c r="N6100">
        <v>4.4919333879373212E-2</v>
      </c>
      <c r="O6100">
        <v>-3.5345488298743648</v>
      </c>
      <c r="P6100">
        <v>-1.3815737430063546</v>
      </c>
      <c r="Q6100">
        <v>-2.1529750868680102</v>
      </c>
      <c r="ID6100">
        <v>0.88161441302113663</v>
      </c>
      <c r="IE6100">
        <v>0.91238684307543017</v>
      </c>
    </row>
    <row r="6101" spans="7:239" ht="15.6" x14ac:dyDescent="0.3">
      <c r="G6101" s="1"/>
      <c r="H6101" s="1"/>
      <c r="K6101">
        <v>9.5874679455432127E-2</v>
      </c>
      <c r="L6101">
        <v>2.7477554297252637E-2</v>
      </c>
      <c r="M6101">
        <v>8.6847270399544908E-3</v>
      </c>
      <c r="N6101">
        <v>7.6680634613295181E-4</v>
      </c>
      <c r="O6101">
        <v>-0.45301018861038045</v>
      </c>
      <c r="P6101">
        <v>-0.41625730700911012</v>
      </c>
      <c r="Q6101">
        <v>-3.6752881601270299E-2</v>
      </c>
      <c r="ID6101">
        <v>0.10199528336257524</v>
      </c>
      <c r="IE6101">
        <v>-1.4338004746131379</v>
      </c>
    </row>
    <row r="6102" spans="7:239" ht="15.6" x14ac:dyDescent="0.3">
      <c r="G6102" s="1"/>
      <c r="H6102" s="1"/>
      <c r="K6102">
        <v>-1.3075243970189465</v>
      </c>
      <c r="L6102">
        <v>0.74128972589661846</v>
      </c>
      <c r="M6102">
        <v>-0.11844099558600663</v>
      </c>
      <c r="N6102">
        <v>1.9399410113892776E-2</v>
      </c>
      <c r="O6102">
        <v>4.7470442606738219</v>
      </c>
      <c r="P6102">
        <v>5.6768542793910726</v>
      </c>
      <c r="Q6102">
        <v>-0.929810018717251</v>
      </c>
      <c r="ID6102">
        <v>0.14976400541525903</v>
      </c>
      <c r="IE6102">
        <v>-0.58875946067780072</v>
      </c>
    </row>
    <row r="6103" spans="7:239" ht="15.6" x14ac:dyDescent="0.3">
      <c r="G6103" s="1"/>
      <c r="H6103" s="1"/>
      <c r="K6103">
        <v>0.37424149571723136</v>
      </c>
      <c r="L6103">
        <v>0.69188223519932002</v>
      </c>
      <c r="M6103">
        <v>3.3900350497018547E-2</v>
      </c>
      <c r="N6103">
        <v>1.8633660380223738E-2</v>
      </c>
      <c r="O6103">
        <v>-2.5179450998914481</v>
      </c>
      <c r="P6103">
        <v>-1.6248373195420351</v>
      </c>
      <c r="Q6103">
        <v>-0.89310778034941307</v>
      </c>
      <c r="ID6103">
        <v>-0.52094929937124135</v>
      </c>
      <c r="IE6103">
        <v>0.34029329768730177</v>
      </c>
    </row>
    <row r="6104" spans="7:239" ht="15.6" x14ac:dyDescent="0.3">
      <c r="G6104" s="1"/>
      <c r="H6104" s="1"/>
      <c r="K6104">
        <v>1.3348369793927932</v>
      </c>
      <c r="L6104">
        <v>1.5450280154301526</v>
      </c>
      <c r="M6104">
        <v>0.12091508284262578</v>
      </c>
      <c r="N6104">
        <v>4.177547239714513E-2</v>
      </c>
      <c r="O6104">
        <v>-7.7977272156476172</v>
      </c>
      <c r="P6104">
        <v>-5.7954368086988959</v>
      </c>
      <c r="Q6104">
        <v>-2.0022904069487217</v>
      </c>
      <c r="ID6104">
        <v>0.3057117098238758</v>
      </c>
      <c r="IE6104">
        <v>-1.0436516329526724</v>
      </c>
    </row>
    <row r="6105" spans="7:239" ht="15.6" x14ac:dyDescent="0.3">
      <c r="G6105" s="1"/>
      <c r="H6105" s="1"/>
      <c r="K6105">
        <v>0.16541794364348897</v>
      </c>
      <c r="L6105">
        <v>1.94087245103214</v>
      </c>
      <c r="M6105">
        <v>1.4984245018749636E-2</v>
      </c>
      <c r="N6105">
        <v>5.1978847946611721E-2</v>
      </c>
      <c r="O6105">
        <v>-3.2095282463716979</v>
      </c>
      <c r="P6105">
        <v>-0.71819199963043168</v>
      </c>
      <c r="Q6105">
        <v>-2.4913362467412661</v>
      </c>
      <c r="ID6105">
        <v>0.78665905219347443</v>
      </c>
      <c r="IE6105">
        <v>-1.0277866292705422</v>
      </c>
    </row>
    <row r="6106" spans="7:239" ht="15.6" x14ac:dyDescent="0.3">
      <c r="G6106" s="1"/>
      <c r="H6106" s="1"/>
      <c r="K6106">
        <v>0.17784903292565224</v>
      </c>
      <c r="L6106">
        <v>-0.66118502763534048</v>
      </c>
      <c r="M6106">
        <v>1.6110304765057083E-2</v>
      </c>
      <c r="N6106">
        <v>-1.7629878258669709E-2</v>
      </c>
      <c r="O6106">
        <v>7.2832867094569154E-2</v>
      </c>
      <c r="P6106">
        <v>-0.7721638280336599</v>
      </c>
      <c r="Q6106">
        <v>0.84499669512822906</v>
      </c>
      <c r="ID6106">
        <v>-0.22881493133230627</v>
      </c>
      <c r="IE6106">
        <v>2.4193621521384645</v>
      </c>
    </row>
    <row r="6107" spans="7:239" ht="15.6" x14ac:dyDescent="0.3">
      <c r="G6107" s="1"/>
      <c r="H6107" s="1"/>
      <c r="K6107">
        <v>1.8705502423667482</v>
      </c>
      <c r="L6107">
        <v>1.7927206857296007</v>
      </c>
      <c r="M6107">
        <v>0.16944221729604431</v>
      </c>
      <c r="N6107">
        <v>4.857911863926255E-2</v>
      </c>
      <c r="O6107">
        <v>-10.449720958349765</v>
      </c>
      <c r="P6107">
        <v>-8.1213330874787584</v>
      </c>
      <c r="Q6107">
        <v>-2.3283878708710066</v>
      </c>
      <c r="ID6107">
        <v>1.1080327849806759</v>
      </c>
      <c r="IE6107">
        <v>-0.47891880386306324</v>
      </c>
    </row>
    <row r="6108" spans="7:239" ht="15.6" x14ac:dyDescent="0.3">
      <c r="G6108" s="1"/>
      <c r="H6108" s="1"/>
      <c r="K6108">
        <v>-0.6733049826547578</v>
      </c>
      <c r="L6108">
        <v>4.7166348507298124E-2</v>
      </c>
      <c r="M6108">
        <v>-6.0990764425096135E-2</v>
      </c>
      <c r="N6108">
        <v>1.0392237720124665E-3</v>
      </c>
      <c r="O6108">
        <v>2.8734658842462091</v>
      </c>
      <c r="P6108">
        <v>2.9232756809994789</v>
      </c>
      <c r="Q6108">
        <v>-4.9809796753269693E-2</v>
      </c>
      <c r="ID6108">
        <v>1.5490538906552649</v>
      </c>
      <c r="IE6108">
        <v>0.22140864042069658</v>
      </c>
    </row>
    <row r="6109" spans="7:239" ht="15.6" x14ac:dyDescent="0.3">
      <c r="G6109" s="1"/>
      <c r="H6109" s="1"/>
      <c r="K6109">
        <v>3.4454170853383981E-2</v>
      </c>
      <c r="L6109">
        <v>0.16555956493754856</v>
      </c>
      <c r="M6109">
        <v>3.1210020304546855E-3</v>
      </c>
      <c r="N6109">
        <v>4.4406062860540925E-3</v>
      </c>
      <c r="O6109">
        <v>-0.36242644126949192</v>
      </c>
      <c r="P6109">
        <v>-0.14958903076519026</v>
      </c>
      <c r="Q6109">
        <v>-0.21283741050430166</v>
      </c>
      <c r="ID6109">
        <v>0.75699169637820252</v>
      </c>
      <c r="IE6109">
        <v>0.67807851803133845</v>
      </c>
    </row>
    <row r="6110" spans="7:239" ht="15.6" x14ac:dyDescent="0.3">
      <c r="G6110" s="1"/>
      <c r="H6110" s="1"/>
      <c r="K6110">
        <v>2.2208220695428684</v>
      </c>
      <c r="L6110">
        <v>1.4746409648173284</v>
      </c>
      <c r="M6110">
        <v>0.20117129556873689</v>
      </c>
      <c r="N6110">
        <v>4.0185344489442928E-2</v>
      </c>
      <c r="O6110">
        <v>-11.568177624602868</v>
      </c>
      <c r="P6110">
        <v>-9.6421017443301178</v>
      </c>
      <c r="Q6110">
        <v>-1.9260758802727496</v>
      </c>
      <c r="ID6110">
        <v>-0.26916114831405991</v>
      </c>
      <c r="IE6110">
        <v>-0.86389820299668174</v>
      </c>
    </row>
    <row r="6111" spans="7:239" ht="15.6" x14ac:dyDescent="0.3">
      <c r="G6111" s="1"/>
      <c r="H6111" s="1"/>
      <c r="K6111">
        <v>0.43867421580638916</v>
      </c>
      <c r="L6111">
        <v>-0.90938258258144178</v>
      </c>
      <c r="M6111">
        <v>3.9736934145532872E-2</v>
      </c>
      <c r="N6111">
        <v>-2.4183669108661883E-2</v>
      </c>
      <c r="O6111">
        <v>-0.74546502033537609</v>
      </c>
      <c r="P6111">
        <v>-1.9045836581991809</v>
      </c>
      <c r="Q6111">
        <v>1.1591186378638048</v>
      </c>
      <c r="ID6111">
        <v>-0.53324108308351947</v>
      </c>
      <c r="IE6111">
        <v>-0.21087332914787738</v>
      </c>
    </row>
    <row r="6112" spans="7:239" ht="15.6" x14ac:dyDescent="0.3">
      <c r="G6112" s="1"/>
      <c r="H6112" s="1"/>
      <c r="K6112">
        <v>-1.0821859345722327</v>
      </c>
      <c r="L6112">
        <v>0.58526025350240696</v>
      </c>
      <c r="M6112">
        <v>-9.8028900869565158E-2</v>
      </c>
      <c r="N6112">
        <v>1.5299658604058292E-2</v>
      </c>
      <c r="O6112">
        <v>3.9651967687547027</v>
      </c>
      <c r="P6112">
        <v>4.6985064812402015</v>
      </c>
      <c r="Q6112">
        <v>-0.73330971248549892</v>
      </c>
      <c r="ID6112">
        <v>1.7350250240098857</v>
      </c>
      <c r="IE6112">
        <v>-1.4964982309517996</v>
      </c>
    </row>
    <row r="6113" spans="7:239" ht="15.6" x14ac:dyDescent="0.3">
      <c r="G6113" s="1"/>
      <c r="H6113" s="1"/>
      <c r="K6113">
        <v>0.83749896311391303</v>
      </c>
      <c r="L6113">
        <v>9.3140754895213396E-2</v>
      </c>
      <c r="M6113">
        <v>7.5864137770289525E-2</v>
      </c>
      <c r="N6113">
        <v>2.7686998544394783E-3</v>
      </c>
      <c r="O6113">
        <v>-3.7688568773171069</v>
      </c>
      <c r="P6113">
        <v>-3.6361536225085906</v>
      </c>
      <c r="Q6113">
        <v>-0.1327032548085163</v>
      </c>
      <c r="ID6113">
        <v>-0.75964832692190276</v>
      </c>
      <c r="IE6113">
        <v>-0.6911410281170759</v>
      </c>
    </row>
    <row r="6114" spans="7:239" ht="15.6" x14ac:dyDescent="0.3">
      <c r="G6114" s="1"/>
      <c r="H6114" s="1"/>
      <c r="K6114">
        <v>-1.3238870584256426</v>
      </c>
      <c r="L6114">
        <v>-1.6264074790354861</v>
      </c>
      <c r="M6114">
        <v>-0.11992319347987715</v>
      </c>
      <c r="N6114">
        <v>-4.3948996541605716E-2</v>
      </c>
      <c r="O6114">
        <v>7.8543627448750613</v>
      </c>
      <c r="P6114">
        <v>5.747895741134049</v>
      </c>
      <c r="Q6114">
        <v>2.1064670037410127</v>
      </c>
      <c r="ID6114">
        <v>1.270057216334733</v>
      </c>
      <c r="IE6114">
        <v>-0.74864051460830139</v>
      </c>
    </row>
    <row r="6115" spans="7:239" ht="15.6" x14ac:dyDescent="0.3">
      <c r="G6115" s="1"/>
      <c r="H6115" s="1"/>
      <c r="K6115">
        <v>-4.1449362286081086E-2</v>
      </c>
      <c r="L6115">
        <v>0.52237063679408824</v>
      </c>
      <c r="M6115">
        <v>-3.7546555511785082E-3</v>
      </c>
      <c r="N6115">
        <v>1.3961275602006277E-2</v>
      </c>
      <c r="O6115">
        <v>-0.48920134812262517</v>
      </c>
      <c r="P6115">
        <v>0.17995992289569548</v>
      </c>
      <c r="Q6115">
        <v>-0.66916127101832068</v>
      </c>
      <c r="ID6115">
        <v>-1.5459547651374324</v>
      </c>
      <c r="IE6115">
        <v>-1.8409931118088632</v>
      </c>
    </row>
    <row r="6116" spans="7:239" ht="15.6" x14ac:dyDescent="0.3">
      <c r="G6116" s="1"/>
      <c r="H6116" s="1"/>
      <c r="K6116">
        <v>-0.81335333548874467</v>
      </c>
      <c r="L6116">
        <v>-1.0330119412287895</v>
      </c>
      <c r="M6116">
        <v>-7.3676926440623999E-2</v>
      </c>
      <c r="N6116">
        <v>-2.7905087674064591E-2</v>
      </c>
      <c r="O6116">
        <v>4.8688065199298727</v>
      </c>
      <c r="P6116">
        <v>3.5313210015456229</v>
      </c>
      <c r="Q6116">
        <v>1.3374855183842493</v>
      </c>
      <c r="ID6116">
        <v>1.1931920547622141</v>
      </c>
      <c r="IE6116">
        <v>-7.3833891555758424E-2</v>
      </c>
    </row>
    <row r="6117" spans="7:239" ht="15.6" x14ac:dyDescent="0.3">
      <c r="G6117" s="1"/>
      <c r="H6117" s="1"/>
      <c r="K6117">
        <v>-1.2639408349367762</v>
      </c>
      <c r="L6117">
        <v>-0.40825250752607672</v>
      </c>
      <c r="M6117">
        <v>-0.11449301534489914</v>
      </c>
      <c r="N6117">
        <v>-1.133987979459806E-2</v>
      </c>
      <c r="O6117">
        <v>6.0311466120875705</v>
      </c>
      <c r="P6117">
        <v>5.487628341059545</v>
      </c>
      <c r="Q6117">
        <v>0.54351827102802575</v>
      </c>
      <c r="ID6117">
        <v>2.0362307958481485</v>
      </c>
      <c r="IE6117">
        <v>0.20837107248579995</v>
      </c>
    </row>
    <row r="6118" spans="7:239" ht="15.6" x14ac:dyDescent="0.3">
      <c r="G6118" s="1"/>
      <c r="H6118" s="1"/>
      <c r="K6118">
        <v>-1.917381440493765</v>
      </c>
      <c r="L6118">
        <v>0.53311931868872442</v>
      </c>
      <c r="M6118">
        <v>-0.17368438191132454</v>
      </c>
      <c r="N6118">
        <v>1.3628588420843859E-2</v>
      </c>
      <c r="O6118">
        <v>7.6714435886177101</v>
      </c>
      <c r="P6118">
        <v>8.3246592266334023</v>
      </c>
      <c r="Q6118">
        <v>-0.65321563801569205</v>
      </c>
      <c r="ID6118">
        <v>0.18294750821162106</v>
      </c>
      <c r="IE6118">
        <v>0.35641350865094085</v>
      </c>
    </row>
    <row r="6119" spans="7:239" ht="15.6" x14ac:dyDescent="0.3">
      <c r="G6119" s="1"/>
      <c r="H6119" s="1"/>
      <c r="K6119">
        <v>0.422008500119959</v>
      </c>
      <c r="L6119">
        <v>-0.64542402389800702</v>
      </c>
      <c r="M6119">
        <v>3.822728433513204E-2</v>
      </c>
      <c r="N6119">
        <v>-1.7127496786786572E-2</v>
      </c>
      <c r="O6119">
        <v>-1.0113087841370616</v>
      </c>
      <c r="P6119">
        <v>-1.8322264313441206</v>
      </c>
      <c r="Q6119">
        <v>0.82091764720705884</v>
      </c>
      <c r="ID6119">
        <v>-2.1355143895277116</v>
      </c>
      <c r="IE6119">
        <v>-1.3332651350884301</v>
      </c>
    </row>
    <row r="6120" spans="7:239" ht="15.6" x14ac:dyDescent="0.3">
      <c r="G6120" s="1"/>
      <c r="H6120" s="1"/>
      <c r="K6120">
        <v>0.60562373446424966</v>
      </c>
      <c r="L6120">
        <v>-1.7927671137017612E-2</v>
      </c>
      <c r="M6120">
        <v>5.4859915596222435E-2</v>
      </c>
      <c r="N6120">
        <v>-2.7937923065713468E-4</v>
      </c>
      <c r="O6120">
        <v>-2.6160346753698396</v>
      </c>
      <c r="P6120">
        <v>-2.629425268494137</v>
      </c>
      <c r="Q6120">
        <v>1.3390593124297582E-2</v>
      </c>
      <c r="ID6120">
        <v>-0.16259075232336578</v>
      </c>
      <c r="IE6120">
        <v>-1.1078343351151079</v>
      </c>
    </row>
    <row r="6121" spans="7:239" ht="15.6" x14ac:dyDescent="0.3">
      <c r="G6121" s="1"/>
      <c r="H6121" s="1"/>
      <c r="K6121">
        <v>1.1471565996568167</v>
      </c>
      <c r="L6121">
        <v>-1.0993552978524177</v>
      </c>
      <c r="M6121">
        <v>0.10391421381213629</v>
      </c>
      <c r="N6121">
        <v>-2.9031760366086547E-2</v>
      </c>
      <c r="O6121">
        <v>-3.5891016804888625</v>
      </c>
      <c r="P6121">
        <v>-4.9805884056472767</v>
      </c>
      <c r="Q6121">
        <v>1.3914867251584142</v>
      </c>
      <c r="ID6121">
        <v>8.1322410963991412E-2</v>
      </c>
      <c r="IE6121">
        <v>0.81459123420402291</v>
      </c>
    </row>
    <row r="6122" spans="7:239" ht="15.6" x14ac:dyDescent="0.3">
      <c r="G6122" s="1"/>
      <c r="H6122" s="1"/>
      <c r="K6122">
        <v>0.91947743610634369</v>
      </c>
      <c r="L6122">
        <v>-0.5424072244284347</v>
      </c>
      <c r="M6122">
        <v>8.3290088658839828E-2</v>
      </c>
      <c r="N6122">
        <v>-1.4207008575411312E-2</v>
      </c>
      <c r="O6122">
        <v>-3.3111388237221249</v>
      </c>
      <c r="P6122">
        <v>-3.9920780291858624</v>
      </c>
      <c r="Q6122">
        <v>0.68093920546373743</v>
      </c>
      <c r="ID6122">
        <v>0.97107410383072656</v>
      </c>
      <c r="IE6122">
        <v>0.47022526666954473</v>
      </c>
    </row>
    <row r="6123" spans="7:239" ht="15.6" x14ac:dyDescent="0.3">
      <c r="G6123" s="1"/>
      <c r="H6123" s="1"/>
      <c r="K6123">
        <v>-5.5969911127433054E-2</v>
      </c>
      <c r="L6123">
        <v>0.14456286471720128</v>
      </c>
      <c r="M6123">
        <v>-5.0699872307601946E-3</v>
      </c>
      <c r="N6123">
        <v>3.8489843626575665E-3</v>
      </c>
      <c r="O6123">
        <v>5.8522434083255054E-2</v>
      </c>
      <c r="P6123">
        <v>0.24300351888294616</v>
      </c>
      <c r="Q6123">
        <v>-0.18448108479969111</v>
      </c>
      <c r="ID6123">
        <v>1.3492632917604677</v>
      </c>
      <c r="IE6123">
        <v>1.0199375217250108</v>
      </c>
    </row>
    <row r="6124" spans="7:239" ht="15.6" x14ac:dyDescent="0.3">
      <c r="G6124" s="1"/>
      <c r="H6124" s="1"/>
      <c r="K6124">
        <v>-1.221161710443246</v>
      </c>
      <c r="L6124">
        <v>-2.3587610605419731</v>
      </c>
      <c r="M6124">
        <v>-0.11061790440481775</v>
      </c>
      <c r="N6124">
        <v>-6.350768535292825E-2</v>
      </c>
      <c r="O6124">
        <v>8.3458062343790438</v>
      </c>
      <c r="P6124">
        <v>5.3018950143978163</v>
      </c>
      <c r="Q6124">
        <v>3.0439112199812266</v>
      </c>
      <c r="ID6124">
        <v>-0.38289051764452064</v>
      </c>
      <c r="IE6124">
        <v>-0.39343549208956857</v>
      </c>
    </row>
    <row r="6125" spans="7:239" ht="15.6" x14ac:dyDescent="0.3">
      <c r="G6125" s="1"/>
      <c r="H6125" s="1"/>
      <c r="K6125">
        <v>0.93797189634077094</v>
      </c>
      <c r="L6125">
        <v>-0.58357055202230845</v>
      </c>
      <c r="M6125">
        <v>8.4965393752944041E-2</v>
      </c>
      <c r="N6125">
        <v>-1.5302136067227634E-2</v>
      </c>
      <c r="O6125">
        <v>-3.3389466253034885</v>
      </c>
      <c r="P6125">
        <v>-4.0723750821251468</v>
      </c>
      <c r="Q6125">
        <v>0.73342845682165825</v>
      </c>
      <c r="ID6125">
        <v>3.7338682312721506E-2</v>
      </c>
      <c r="IE6125">
        <v>-4.979002374705295E-2</v>
      </c>
    </row>
    <row r="6126" spans="7:239" ht="15.6" x14ac:dyDescent="0.3">
      <c r="G6126" s="1"/>
      <c r="H6126" s="1"/>
      <c r="K6126">
        <v>1.2460519900796139</v>
      </c>
      <c r="L6126">
        <v>-1.5305969511250008</v>
      </c>
      <c r="M6126">
        <v>0.1128725694093613</v>
      </c>
      <c r="N6126">
        <v>-4.0536068929290306E-2</v>
      </c>
      <c r="O6126">
        <v>-3.4670746414679874</v>
      </c>
      <c r="P6126">
        <v>-5.4099606771044586</v>
      </c>
      <c r="Q6126">
        <v>1.942886035636471</v>
      </c>
      <c r="ID6126">
        <v>-0.34489003174823607</v>
      </c>
      <c r="IE6126">
        <v>0.86199723180733823</v>
      </c>
    </row>
    <row r="6127" spans="7:239" ht="15.6" x14ac:dyDescent="0.3">
      <c r="G6127" s="1"/>
      <c r="H6127" s="1"/>
      <c r="K6127">
        <v>0.55261691645196265</v>
      </c>
      <c r="L6127">
        <v>0.65155837490091495</v>
      </c>
      <c r="M6127">
        <v>5.0058337658147017E-2</v>
      </c>
      <c r="N6127">
        <v>1.7613853211414551E-2</v>
      </c>
      <c r="O6127">
        <v>-3.2435151733816374</v>
      </c>
      <c r="P6127">
        <v>-2.3992865557052889</v>
      </c>
      <c r="Q6127">
        <v>-0.8442286176763486</v>
      </c>
      <c r="ID6127">
        <v>1.201703361174983</v>
      </c>
      <c r="IE6127">
        <v>-0.30541129622946989</v>
      </c>
    </row>
    <row r="6128" spans="7:239" ht="15.6" x14ac:dyDescent="0.3">
      <c r="G6128" s="1"/>
      <c r="H6128" s="1"/>
      <c r="K6128">
        <v>-0.22390769587968834</v>
      </c>
      <c r="L6128">
        <v>-1.7496375070624355</v>
      </c>
      <c r="M6128">
        <v>-2.0282489932747921E-2</v>
      </c>
      <c r="N6128">
        <v>-4.6882078724888164E-2</v>
      </c>
      <c r="O6128">
        <v>3.219184937791963</v>
      </c>
      <c r="P6128">
        <v>0.97213586564135446</v>
      </c>
      <c r="Q6128">
        <v>2.2470490721506087</v>
      </c>
      <c r="ID6128">
        <v>1.187499808993558</v>
      </c>
      <c r="IE6128">
        <v>1.0465386618110515</v>
      </c>
    </row>
    <row r="6129" spans="7:239" ht="15.6" x14ac:dyDescent="0.3">
      <c r="G6129" s="1"/>
      <c r="H6129" s="1"/>
      <c r="K6129">
        <v>-0.1592990968186189</v>
      </c>
      <c r="L6129">
        <v>0.97967480642531324</v>
      </c>
      <c r="M6129">
        <v>-1.442997443578522E-2</v>
      </c>
      <c r="N6129">
        <v>2.6156567643720489E-2</v>
      </c>
      <c r="O6129">
        <v>-0.56205337101211128</v>
      </c>
      <c r="P6129">
        <v>0.69162591653332306</v>
      </c>
      <c r="Q6129">
        <v>-1.2536792875454343</v>
      </c>
      <c r="ID6129">
        <v>-0.84675823241973946</v>
      </c>
      <c r="IE6129">
        <v>-0.43989527194294237</v>
      </c>
    </row>
    <row r="6130" spans="7:239" ht="15.6" x14ac:dyDescent="0.3">
      <c r="G6130" s="1"/>
      <c r="H6130" s="1"/>
      <c r="K6130">
        <v>0.14154626153179151</v>
      </c>
      <c r="L6130">
        <v>0.19528629060896999</v>
      </c>
      <c r="M6130">
        <v>1.2821848812553919E-2</v>
      </c>
      <c r="N6130">
        <v>5.2712935633908182E-3</v>
      </c>
      <c r="O6130">
        <v>-0.86720085572000127</v>
      </c>
      <c r="P6130">
        <v>-0.61454876279215997</v>
      </c>
      <c r="Q6130">
        <v>-0.25265209292784124</v>
      </c>
      <c r="ID6130">
        <v>0.28679913699788678</v>
      </c>
      <c r="IE6130">
        <v>-0.95325521386110068</v>
      </c>
    </row>
    <row r="6131" spans="7:239" ht="15.6" x14ac:dyDescent="0.3">
      <c r="G6131" s="1"/>
      <c r="H6131" s="1"/>
      <c r="K6131">
        <v>-0.99870132076650775</v>
      </c>
      <c r="L6131">
        <v>1.3847260031724882</v>
      </c>
      <c r="M6131">
        <v>-9.046651748474481E-2</v>
      </c>
      <c r="N6131">
        <v>3.671536637563224E-2</v>
      </c>
      <c r="O6131">
        <v>2.5762823985583991</v>
      </c>
      <c r="P6131">
        <v>4.3360428910946842</v>
      </c>
      <c r="Q6131">
        <v>-1.7597604925362851</v>
      </c>
      <c r="ID6131">
        <v>1.8494776566342113</v>
      </c>
      <c r="IE6131">
        <v>-1.2613940522256539</v>
      </c>
    </row>
    <row r="6132" spans="7:239" ht="15.6" x14ac:dyDescent="0.3">
      <c r="G6132" s="1"/>
      <c r="H6132" s="1"/>
      <c r="K6132">
        <v>0.92559529640367</v>
      </c>
      <c r="L6132">
        <v>1.0208538666781385E-2</v>
      </c>
      <c r="M6132">
        <v>8.3844269878038086E-2</v>
      </c>
      <c r="N6132">
        <v>5.791421384510881E-4</v>
      </c>
      <c r="O6132">
        <v>-4.0463980010923262</v>
      </c>
      <c r="P6132">
        <v>-4.0186398290947398</v>
      </c>
      <c r="Q6132">
        <v>-2.7758171997586512E-2</v>
      </c>
      <c r="ID6132">
        <v>-0.5294705650903978</v>
      </c>
      <c r="IE6132">
        <v>-0.39667906849496748</v>
      </c>
    </row>
    <row r="6133" spans="7:239" ht="15.6" x14ac:dyDescent="0.3">
      <c r="G6133" s="1"/>
      <c r="H6133" s="1"/>
      <c r="K6133">
        <v>-0.12185082248265255</v>
      </c>
      <c r="L6133">
        <v>-1.462618297511342</v>
      </c>
      <c r="M6133">
        <v>-1.1037754064645572E-2</v>
      </c>
      <c r="N6133">
        <v>-3.9169711169572248E-2</v>
      </c>
      <c r="O6133">
        <v>2.4064342119218227</v>
      </c>
      <c r="P6133">
        <v>0.52903744254031282</v>
      </c>
      <c r="Q6133">
        <v>1.8773967693815099</v>
      </c>
      <c r="ID6133">
        <v>2.6539453794448944</v>
      </c>
      <c r="IE6133">
        <v>0.26407446963234593</v>
      </c>
    </row>
    <row r="6134" spans="7:239" ht="15.6" x14ac:dyDescent="0.3">
      <c r="G6134" s="1"/>
      <c r="H6134" s="1"/>
      <c r="K6134">
        <v>2.6817979562712261E-2</v>
      </c>
      <c r="L6134">
        <v>-0.73151692183683303</v>
      </c>
      <c r="M6134">
        <v>2.4292840777997296E-3</v>
      </c>
      <c r="N6134">
        <v>-1.956140320269582E-2</v>
      </c>
      <c r="O6134">
        <v>0.82113919498912524</v>
      </c>
      <c r="P6134">
        <v>-0.11643512151077622</v>
      </c>
      <c r="Q6134">
        <v>0.93757431649990142</v>
      </c>
      <c r="ID6134">
        <v>-0.55058684570918881</v>
      </c>
      <c r="IE6134">
        <v>-1.1054100901140407</v>
      </c>
    </row>
    <row r="6135" spans="7:239" ht="15.6" x14ac:dyDescent="0.3">
      <c r="G6135" s="1"/>
      <c r="H6135" s="1"/>
      <c r="K6135">
        <v>-1.0788736446638971</v>
      </c>
      <c r="L6135">
        <v>0.34638296206783398</v>
      </c>
      <c r="M6135">
        <v>-9.7728859879655378E-2</v>
      </c>
      <c r="N6135">
        <v>8.9100702592112679E-3</v>
      </c>
      <c r="O6135">
        <v>4.2570676095087148</v>
      </c>
      <c r="P6135">
        <v>4.6841255739442538</v>
      </c>
      <c r="Q6135">
        <v>-0.42705796443553867</v>
      </c>
      <c r="ID6135">
        <v>0.20040573111774646</v>
      </c>
      <c r="IE6135">
        <v>-0.65709016565530787</v>
      </c>
    </row>
    <row r="6136" spans="7:239" ht="15.6" x14ac:dyDescent="0.3">
      <c r="G6136" s="1"/>
      <c r="H6136" s="1"/>
      <c r="K6136">
        <v>-0.91820087077035184</v>
      </c>
      <c r="L6136">
        <v>-0.25931429375974629</v>
      </c>
      <c r="M6136">
        <v>-8.3174452063706175E-2</v>
      </c>
      <c r="N6136">
        <v>-7.2410228502968544E-3</v>
      </c>
      <c r="O6136">
        <v>4.3335964304354082</v>
      </c>
      <c r="P6136">
        <v>3.9865355892841139</v>
      </c>
      <c r="Q6136">
        <v>0.34706084115129471</v>
      </c>
      <c r="ID6136">
        <v>-0.30060918666320335</v>
      </c>
      <c r="IE6136">
        <v>1.9826999840192956</v>
      </c>
    </row>
    <row r="6137" spans="7:239" ht="15.6" x14ac:dyDescent="0.3">
      <c r="G6137" s="1"/>
      <c r="H6137" s="1"/>
      <c r="K6137">
        <v>-0.30416688474114467</v>
      </c>
      <c r="L6137">
        <v>1.6977306964409316</v>
      </c>
      <c r="M6137">
        <v>-2.7552700917222943E-2</v>
      </c>
      <c r="N6137">
        <v>4.5318816638166837E-2</v>
      </c>
      <c r="O6137">
        <v>-0.8515265306543327</v>
      </c>
      <c r="P6137">
        <v>1.320595688484731</v>
      </c>
      <c r="Q6137">
        <v>-2.1721222191390637</v>
      </c>
      <c r="ID6137">
        <v>1.7563636147931065</v>
      </c>
      <c r="IE6137">
        <v>0.36615058857593441</v>
      </c>
    </row>
    <row r="6138" spans="7:239" ht="15.6" x14ac:dyDescent="0.3">
      <c r="G6138" s="1"/>
      <c r="H6138" s="1"/>
      <c r="K6138">
        <v>-0.38758183354454268</v>
      </c>
      <c r="L6138">
        <v>0.67615065574917821</v>
      </c>
      <c r="M6138">
        <v>-3.5108773756517789E-2</v>
      </c>
      <c r="N6138">
        <v>1.7960908902688578E-2</v>
      </c>
      <c r="O6138">
        <v>0.82189388476721992</v>
      </c>
      <c r="P6138">
        <v>1.6827568153894212</v>
      </c>
      <c r="Q6138">
        <v>-0.86086293062220132</v>
      </c>
      <c r="ID6138">
        <v>1.1668622910204596</v>
      </c>
      <c r="IE6138">
        <v>0.7108954759232281</v>
      </c>
    </row>
    <row r="6139" spans="7:239" ht="15.6" x14ac:dyDescent="0.3">
      <c r="G6139" s="1"/>
      <c r="H6139" s="1"/>
      <c r="K6139">
        <v>2.1535055567256616</v>
      </c>
      <c r="L6139">
        <v>-0.23635209502528762</v>
      </c>
      <c r="M6139">
        <v>0.19507348598627247</v>
      </c>
      <c r="N6139">
        <v>-5.6111051035495751E-3</v>
      </c>
      <c r="O6139">
        <v>-9.0808957014945868</v>
      </c>
      <c r="P6139">
        <v>-9.3498348965899876</v>
      </c>
      <c r="Q6139">
        <v>0.26893919509540037</v>
      </c>
      <c r="ID6139">
        <v>-1.8643781807582009</v>
      </c>
      <c r="IE6139">
        <v>-0.24596402980809404</v>
      </c>
    </row>
    <row r="6140" spans="7:239" ht="15.6" x14ac:dyDescent="0.3">
      <c r="G6140" s="1"/>
      <c r="H6140" s="1"/>
      <c r="K6140">
        <v>-0.10984210948778637</v>
      </c>
      <c r="L6140">
        <v>-0.53689822199407178</v>
      </c>
      <c r="M6140">
        <v>-9.9499549183647441E-3</v>
      </c>
      <c r="N6140">
        <v>-1.4399954128785772E-2</v>
      </c>
      <c r="O6140">
        <v>1.167086486340134</v>
      </c>
      <c r="P6140">
        <v>0.47689943738315371</v>
      </c>
      <c r="Q6140">
        <v>0.69018704895698035</v>
      </c>
      <c r="ID6140">
        <v>1.4958324682581912</v>
      </c>
      <c r="IE6140">
        <v>1.0189512552649209</v>
      </c>
    </row>
    <row r="6141" spans="7:239" ht="15.6" x14ac:dyDescent="0.3">
      <c r="G6141" s="1"/>
      <c r="H6141" s="1"/>
      <c r="K6141">
        <v>3.3333116100729825</v>
      </c>
      <c r="L6141">
        <v>0.4098561571353817</v>
      </c>
      <c r="M6141">
        <v>0.30194522304559179</v>
      </c>
      <c r="N6141">
        <v>1.2066986245722248E-2</v>
      </c>
      <c r="O6141">
        <v>-15.050545170417744</v>
      </c>
      <c r="P6141">
        <v>-14.472176826167901</v>
      </c>
      <c r="Q6141">
        <v>-0.57836834424984251</v>
      </c>
      <c r="ID6141">
        <v>-0.56567726567404875</v>
      </c>
      <c r="IE6141">
        <v>-0.34600826927849437</v>
      </c>
    </row>
    <row r="6142" spans="7:239" ht="15.6" x14ac:dyDescent="0.3">
      <c r="G6142" s="1"/>
      <c r="H6142" s="1"/>
      <c r="K6142">
        <v>-1.6019205541243144</v>
      </c>
      <c r="L6142">
        <v>0.47771203545199326</v>
      </c>
      <c r="M6142">
        <v>-0.14510862337463667</v>
      </c>
      <c r="N6142">
        <v>1.2250579575660803E-2</v>
      </c>
      <c r="O6142">
        <v>6.3678606445355701</v>
      </c>
      <c r="P6142">
        <v>6.9550285819969755</v>
      </c>
      <c r="Q6142">
        <v>-0.58716793746140516</v>
      </c>
      <c r="ID6142">
        <v>-1.1763802895534421</v>
      </c>
      <c r="IE6142">
        <v>-0.47569103341551033</v>
      </c>
    </row>
    <row r="6143" spans="7:239" ht="15.6" x14ac:dyDescent="0.3">
      <c r="G6143" s="1"/>
      <c r="H6143" s="1"/>
      <c r="K6143">
        <v>9.3574876161878789E-2</v>
      </c>
      <c r="L6143">
        <v>-0.87172488978927898</v>
      </c>
      <c r="M6143">
        <v>8.476401296770299E-3</v>
      </c>
      <c r="N6143">
        <v>-2.3290314482071139E-2</v>
      </c>
      <c r="O6143">
        <v>0.71002802741079463</v>
      </c>
      <c r="P6143">
        <v>-0.40627229395808651</v>
      </c>
      <c r="Q6143">
        <v>1.1163003213688811</v>
      </c>
      <c r="ID6143">
        <v>-1.9666192848425201</v>
      </c>
      <c r="IE6143">
        <v>1.5588468971811551</v>
      </c>
    </row>
    <row r="6144" spans="7:239" ht="15.6" x14ac:dyDescent="0.3">
      <c r="G6144" s="1"/>
      <c r="H6144" s="1"/>
      <c r="K6144">
        <v>-0.61455049118992022</v>
      </c>
      <c r="L6144">
        <v>1.0399667666208803</v>
      </c>
      <c r="M6144">
        <v>-5.5668538331180996E-2</v>
      </c>
      <c r="N6144">
        <v>2.7619036764463589E-2</v>
      </c>
      <c r="O6144">
        <v>1.3444072486555416</v>
      </c>
      <c r="P6144">
        <v>2.6681824016189517</v>
      </c>
      <c r="Q6144">
        <v>-1.3237751529634101</v>
      </c>
      <c r="ID6144">
        <v>-0.62627841683174557</v>
      </c>
      <c r="IE6144">
        <v>2.441727174081618E-2</v>
      </c>
    </row>
    <row r="6145" spans="7:239" ht="15.6" x14ac:dyDescent="0.3">
      <c r="G6145" s="1"/>
      <c r="H6145" s="1"/>
      <c r="K6145">
        <v>1.037394920571358</v>
      </c>
      <c r="L6145">
        <v>-1.5653971564569487</v>
      </c>
      <c r="M6145">
        <v>9.3971544613983576E-2</v>
      </c>
      <c r="N6145">
        <v>-4.1536067813134979E-2</v>
      </c>
      <c r="O6145">
        <v>-2.5132223804438976</v>
      </c>
      <c r="P6145">
        <v>-4.5040381714412785</v>
      </c>
      <c r="Q6145">
        <v>1.9908157909973812</v>
      </c>
      <c r="ID6145">
        <v>0.86490350099403668</v>
      </c>
      <c r="IE6145">
        <v>0.72607818423131398</v>
      </c>
    </row>
    <row r="6146" spans="7:239" ht="15.6" x14ac:dyDescent="0.3">
      <c r="G6146" s="1"/>
      <c r="H6146" s="1"/>
      <c r="K6146">
        <v>1.2638315093363175E-3</v>
      </c>
      <c r="L6146">
        <v>1.3454560581319031</v>
      </c>
      <c r="M6146">
        <v>1.1448311217751589E-4</v>
      </c>
      <c r="N6146">
        <v>3.5995399971297602E-2</v>
      </c>
      <c r="O6146">
        <v>-1.7307397940764686</v>
      </c>
      <c r="P6146">
        <v>-5.4871536841397768E-3</v>
      </c>
      <c r="Q6146">
        <v>-1.7252526403923287</v>
      </c>
      <c r="ID6146">
        <v>6.3399398394401937E-2</v>
      </c>
      <c r="IE6146">
        <v>0.74179599890147518</v>
      </c>
    </row>
    <row r="6147" spans="7:239" ht="15.6" x14ac:dyDescent="0.3">
      <c r="G6147" s="1"/>
      <c r="H6147" s="1"/>
      <c r="K6147">
        <v>0.4148839926427782</v>
      </c>
      <c r="L6147">
        <v>1.3124856430495611</v>
      </c>
      <c r="M6147">
        <v>3.7581916829499934E-2</v>
      </c>
      <c r="N6147">
        <v>3.525009937470195E-2</v>
      </c>
      <c r="O6147">
        <v>-3.4908246154117251</v>
      </c>
      <c r="P6147">
        <v>-1.8012940901559955</v>
      </c>
      <c r="Q6147">
        <v>-1.6895305252557298</v>
      </c>
      <c r="ID6147">
        <v>-1.0272929394329449</v>
      </c>
      <c r="IE6147">
        <v>0.23164198941846445</v>
      </c>
    </row>
    <row r="6148" spans="7:239" ht="15.6" x14ac:dyDescent="0.3">
      <c r="G6148" s="1"/>
      <c r="H6148" s="1"/>
      <c r="K6148">
        <v>-0.31842826863023954</v>
      </c>
      <c r="L6148">
        <v>-0.54140707226828988</v>
      </c>
      <c r="M6148">
        <v>-2.8844556358016034E-2</v>
      </c>
      <c r="N6148">
        <v>-1.4589545031347795E-2</v>
      </c>
      <c r="O6148">
        <v>2.081788177512137</v>
      </c>
      <c r="P6148">
        <v>1.382514072834139</v>
      </c>
      <c r="Q6148">
        <v>0.699274104677998</v>
      </c>
      <c r="ID6148">
        <v>0.55679765446724361</v>
      </c>
      <c r="IE6148">
        <v>-5.9794103325808041E-2</v>
      </c>
    </row>
    <row r="6149" spans="7:239" ht="15.6" x14ac:dyDescent="0.3">
      <c r="G6149" s="1"/>
      <c r="H6149" s="1"/>
      <c r="K6149">
        <v>0.64207820593905285</v>
      </c>
      <c r="L6149">
        <v>-0.7292122959439753</v>
      </c>
      <c r="M6149">
        <v>5.8162113172712325E-2</v>
      </c>
      <c r="N6149">
        <v>-1.9296321697936037E-2</v>
      </c>
      <c r="O6149">
        <v>-1.8628299565017512</v>
      </c>
      <c r="P6149">
        <v>-2.7876989671467194</v>
      </c>
      <c r="Q6149">
        <v>0.92486901064496829</v>
      </c>
      <c r="ID6149">
        <v>-6.1987737715474911E-3</v>
      </c>
      <c r="IE6149">
        <v>-0.19706160949737769</v>
      </c>
    </row>
    <row r="6150" spans="7:239" ht="15.6" x14ac:dyDescent="0.3">
      <c r="G6150" s="1"/>
      <c r="H6150" s="1"/>
      <c r="K6150">
        <v>1.6553746021330609</v>
      </c>
      <c r="L6150">
        <v>-1.0820606307439056</v>
      </c>
      <c r="M6150">
        <v>0.14995071326503767</v>
      </c>
      <c r="N6150">
        <v>-2.8401042113360916E-2</v>
      </c>
      <c r="O6150">
        <v>-5.8258525050552441</v>
      </c>
      <c r="P6150">
        <v>-7.1871090249172536</v>
      </c>
      <c r="Q6150">
        <v>1.3612565198620095</v>
      </c>
      <c r="ID6150">
        <v>1.1306975653813482</v>
      </c>
      <c r="IE6150">
        <v>-0.53874736339105878</v>
      </c>
    </row>
    <row r="6151" spans="7:239" ht="15.6" x14ac:dyDescent="0.3">
      <c r="G6151" s="1"/>
      <c r="H6151" s="1"/>
      <c r="K6151">
        <v>0.62079268436747781</v>
      </c>
      <c r="L6151">
        <v>1.3733827532909979</v>
      </c>
      <c r="M6151">
        <v>5.6233982139553308E-2</v>
      </c>
      <c r="N6151">
        <v>3.6947359974830916E-2</v>
      </c>
      <c r="O6151">
        <v>-4.4661639166763507</v>
      </c>
      <c r="P6151">
        <v>-2.6952840152741881</v>
      </c>
      <c r="Q6151">
        <v>-1.7708799014021621</v>
      </c>
      <c r="ID6151">
        <v>-0.26208590932305709</v>
      </c>
      <c r="IE6151">
        <v>1.3252107203867192</v>
      </c>
    </row>
    <row r="6152" spans="7:239" ht="15.6" x14ac:dyDescent="0.3">
      <c r="G6152" s="1"/>
      <c r="H6152" s="1"/>
      <c r="K6152">
        <v>-0.95336465141222215</v>
      </c>
      <c r="L6152">
        <v>1.5111474228612609</v>
      </c>
      <c r="M6152">
        <v>-8.635973349882628E-2</v>
      </c>
      <c r="N6152">
        <v>4.0112508095220809E-2</v>
      </c>
      <c r="O6152">
        <v>2.2166206738086496</v>
      </c>
      <c r="P6152">
        <v>4.1392055196284252</v>
      </c>
      <c r="Q6152">
        <v>-1.9225848458197758</v>
      </c>
      <c r="ID6152">
        <v>-1.1970388479222402</v>
      </c>
      <c r="IE6152">
        <v>0.54339718247068591</v>
      </c>
    </row>
    <row r="6153" spans="7:239" ht="15.6" x14ac:dyDescent="0.3">
      <c r="G6153" s="1"/>
      <c r="H6153" s="1"/>
      <c r="K6153">
        <v>-0.70495548165723954</v>
      </c>
      <c r="L6153">
        <v>1.791027279206385</v>
      </c>
      <c r="M6153">
        <v>-6.3857798203735078E-2</v>
      </c>
      <c r="N6153">
        <v>4.7682265577053372E-2</v>
      </c>
      <c r="O6153">
        <v>0.77529018697354557</v>
      </c>
      <c r="P6153">
        <v>3.0606920619991347</v>
      </c>
      <c r="Q6153">
        <v>-2.2854018750255891</v>
      </c>
      <c r="ID6153">
        <v>1.9556716200525721</v>
      </c>
      <c r="IE6153">
        <v>2.1662912922598676</v>
      </c>
    </row>
    <row r="6154" spans="7:239" ht="15.6" x14ac:dyDescent="0.3">
      <c r="G6154" s="1"/>
      <c r="H6154" s="1"/>
      <c r="K6154">
        <v>0.15372409349792848</v>
      </c>
      <c r="L6154">
        <v>-0.23843379724595304</v>
      </c>
      <c r="M6154">
        <v>1.3924967458322069E-2</v>
      </c>
      <c r="N6154">
        <v>-6.3279923130093955E-3</v>
      </c>
      <c r="O6154">
        <v>-0.36412156661397699</v>
      </c>
      <c r="P6154">
        <v>-0.66742102863154706</v>
      </c>
      <c r="Q6154">
        <v>0.30329946201757008</v>
      </c>
      <c r="ID6154">
        <v>0.51901387822121903</v>
      </c>
      <c r="IE6154">
        <v>0.72262138048487101</v>
      </c>
    </row>
    <row r="6155" spans="7:239" ht="15.6" x14ac:dyDescent="0.3">
      <c r="G6155" s="1"/>
      <c r="H6155" s="1"/>
      <c r="K6155">
        <v>-1.0555839900381063</v>
      </c>
      <c r="L6155">
        <v>0.10563602184222713</v>
      </c>
      <c r="M6155">
        <v>-9.5619186142766072E-2</v>
      </c>
      <c r="N6155">
        <v>2.4770683984869316E-3</v>
      </c>
      <c r="O6155">
        <v>4.464283900114637</v>
      </c>
      <c r="P6155">
        <v>4.5830093149823616</v>
      </c>
      <c r="Q6155">
        <v>-0.11872541486772421</v>
      </c>
      <c r="ID6155">
        <v>0.33611442984187129</v>
      </c>
      <c r="IE6155">
        <v>0.73047629714026618</v>
      </c>
    </row>
    <row r="6156" spans="7:239" ht="15.6" x14ac:dyDescent="0.3">
      <c r="G6156" s="1"/>
      <c r="H6156" s="1"/>
      <c r="K6156">
        <v>-0.8691178543996656</v>
      </c>
      <c r="L6156">
        <v>0.41126932068132294</v>
      </c>
      <c r="M6156">
        <v>-7.8728308390546009E-2</v>
      </c>
      <c r="N6156">
        <v>1.0715327190704421E-2</v>
      </c>
      <c r="O6156">
        <v>3.2598491887726211</v>
      </c>
      <c r="P6156">
        <v>3.7734327728742452</v>
      </c>
      <c r="Q6156">
        <v>-0.51358358410162408</v>
      </c>
      <c r="ID6156">
        <v>-0.41023106784984198</v>
      </c>
      <c r="IE6156">
        <v>-1.1976486467400258</v>
      </c>
    </row>
    <row r="6157" spans="7:239" ht="15.6" x14ac:dyDescent="0.3">
      <c r="G6157" s="1"/>
      <c r="H6157" s="1"/>
      <c r="K6157">
        <v>-0.87387375486599639</v>
      </c>
      <c r="L6157">
        <v>-0.72291160726571213</v>
      </c>
      <c r="M6157">
        <v>-7.9159117626247028E-2</v>
      </c>
      <c r="N6157">
        <v>-1.9628984418383885E-2</v>
      </c>
      <c r="O6157">
        <v>4.7348948484458884</v>
      </c>
      <c r="P6157">
        <v>3.7940813771956652</v>
      </c>
      <c r="Q6157">
        <v>0.94081347125022308</v>
      </c>
      <c r="ID6157">
        <v>2.5404696328377132</v>
      </c>
      <c r="IE6157">
        <v>0.48442883264885023</v>
      </c>
    </row>
    <row r="6158" spans="7:239" ht="15.6" x14ac:dyDescent="0.3">
      <c r="G6158" s="1"/>
      <c r="H6158" s="1"/>
      <c r="K6158">
        <v>1.1549581797334325</v>
      </c>
      <c r="L6158">
        <v>0.18404043601743916</v>
      </c>
      <c r="M6158">
        <v>0.10462091336858438</v>
      </c>
      <c r="N6158">
        <v>5.3055015272597547E-3</v>
      </c>
      <c r="O6158">
        <v>-5.2687520544053834</v>
      </c>
      <c r="P6158">
        <v>-5.0144603803078818</v>
      </c>
      <c r="Q6158">
        <v>-0.25429167409750153</v>
      </c>
      <c r="ID6158">
        <v>0.89292633224855356</v>
      </c>
      <c r="IE6158">
        <v>-0.64474188676981159</v>
      </c>
    </row>
    <row r="6159" spans="7:239" ht="15.6" x14ac:dyDescent="0.3">
      <c r="G6159" s="1"/>
      <c r="H6159" s="1"/>
      <c r="K6159">
        <v>0.87208694283633303</v>
      </c>
      <c r="L6159">
        <v>0.15069283057509722</v>
      </c>
      <c r="M6159">
        <v>7.8997260764378241E-2</v>
      </c>
      <c r="N6159">
        <v>4.3198263285670613E-3</v>
      </c>
      <c r="O6159">
        <v>-3.9933720589720032</v>
      </c>
      <c r="P6159">
        <v>-3.7863236087439351</v>
      </c>
      <c r="Q6159">
        <v>-0.20704845022806828</v>
      </c>
      <c r="ID6159">
        <v>-1.1688017958825796</v>
      </c>
      <c r="IE6159">
        <v>1.1705728744456971</v>
      </c>
    </row>
    <row r="6160" spans="7:239" ht="15.6" x14ac:dyDescent="0.3">
      <c r="G6160" s="1"/>
      <c r="H6160" s="1"/>
      <c r="K6160">
        <v>0.30513595435691826</v>
      </c>
      <c r="L6160">
        <v>-0.16554047994931514</v>
      </c>
      <c r="M6160">
        <v>2.7640483271683062E-2</v>
      </c>
      <c r="N6160">
        <v>-4.3278157163393121E-3</v>
      </c>
      <c r="O6160">
        <v>-1.1173716998982268</v>
      </c>
      <c r="P6160">
        <v>-1.3248030799551116</v>
      </c>
      <c r="Q6160">
        <v>0.20743138005688488</v>
      </c>
      <c r="ID6160">
        <v>0.71963824828688616</v>
      </c>
      <c r="IE6160">
        <v>-1.4705909690412104</v>
      </c>
    </row>
    <row r="6161" spans="7:239" ht="15.6" x14ac:dyDescent="0.3">
      <c r="G6161" s="1"/>
      <c r="H6161" s="1"/>
      <c r="K6161">
        <v>-0.85738416129105877</v>
      </c>
      <c r="L6161">
        <v>0.62940751660346317</v>
      </c>
      <c r="M6161">
        <v>-7.7665421688888611E-2</v>
      </c>
      <c r="N6161">
        <v>1.6555057283377115E-2</v>
      </c>
      <c r="O6161">
        <v>2.9290080852002105</v>
      </c>
      <c r="P6161">
        <v>3.7224888164260732</v>
      </c>
      <c r="Q6161">
        <v>-0.79348073122586282</v>
      </c>
      <c r="ID6161">
        <v>1.6813233553382629</v>
      </c>
      <c r="IE6161">
        <v>0.97122853284190203</v>
      </c>
    </row>
    <row r="6162" spans="7:239" ht="15.6" x14ac:dyDescent="0.3">
      <c r="G6162" s="1"/>
      <c r="H6162" s="1"/>
      <c r="K6162">
        <v>-0.43524999015574461</v>
      </c>
      <c r="L6162">
        <v>0.96695902064333117</v>
      </c>
      <c r="M6162">
        <v>-3.9426753550740039E-2</v>
      </c>
      <c r="N6162">
        <v>2.5725143557669226E-2</v>
      </c>
      <c r="O6162">
        <v>0.65671554801504217</v>
      </c>
      <c r="P6162">
        <v>1.8897167615792929</v>
      </c>
      <c r="Q6162">
        <v>-1.2330012135642507</v>
      </c>
      <c r="ID6162">
        <v>0.81144306324643389</v>
      </c>
      <c r="IE6162">
        <v>0.15167755442668515</v>
      </c>
    </row>
    <row r="6163" spans="7:239" ht="15.6" x14ac:dyDescent="0.3">
      <c r="G6163" s="1"/>
      <c r="H6163" s="1"/>
      <c r="K6163">
        <v>0.37311745695863774</v>
      </c>
      <c r="L6163">
        <v>0.51211220508083044</v>
      </c>
      <c r="M6163">
        <v>3.3798530393356528E-2</v>
      </c>
      <c r="N6163">
        <v>1.382390162925641E-2</v>
      </c>
      <c r="O6163">
        <v>-2.2825340641979635</v>
      </c>
      <c r="P6163">
        <v>-1.6199571014356107</v>
      </c>
      <c r="Q6163">
        <v>-0.66257696276235256</v>
      </c>
      <c r="ID6163">
        <v>-2.0472887225098169</v>
      </c>
      <c r="IE6163">
        <v>-0.58853453118118604</v>
      </c>
    </row>
    <row r="6164" spans="7:239" ht="15.6" x14ac:dyDescent="0.3">
      <c r="G6164" s="1"/>
      <c r="H6164" s="1"/>
      <c r="K6164">
        <v>0.74373768846320354</v>
      </c>
      <c r="L6164">
        <v>0.84940518241480412</v>
      </c>
      <c r="M6164">
        <v>6.7370851723496078E-2</v>
      </c>
      <c r="N6164">
        <v>2.2970039287349118E-2</v>
      </c>
      <c r="O6164">
        <v>-4.330021638213168</v>
      </c>
      <c r="P6164">
        <v>-3.2290720457092794</v>
      </c>
      <c r="Q6164">
        <v>-1.100949592503889</v>
      </c>
      <c r="ID6164">
        <v>0.76759404694086419</v>
      </c>
      <c r="IE6164">
        <v>1.2420693197635981</v>
      </c>
    </row>
    <row r="6165" spans="7:239" ht="15.6" x14ac:dyDescent="0.3">
      <c r="G6165" s="1"/>
      <c r="H6165" s="1"/>
      <c r="K6165">
        <v>-1.1570974305442554</v>
      </c>
      <c r="L6165">
        <v>-0.36851645953698581</v>
      </c>
      <c r="M6165">
        <v>-0.10481469560042625</v>
      </c>
      <c r="N6165">
        <v>-1.0241495369798631E-2</v>
      </c>
      <c r="O6165">
        <v>5.5146212411349049</v>
      </c>
      <c r="P6165">
        <v>5.0237483256401436</v>
      </c>
      <c r="Q6165">
        <v>0.4908729154947612</v>
      </c>
      <c r="ID6165">
        <v>-0.27957680691205705</v>
      </c>
      <c r="IE6165">
        <v>-0.47601127782829361</v>
      </c>
    </row>
    <row r="6166" spans="7:239" ht="15.6" x14ac:dyDescent="0.3">
      <c r="G6166" s="1"/>
      <c r="H6166" s="1"/>
      <c r="K6166">
        <v>0.69024301783678343</v>
      </c>
      <c r="L6166">
        <v>-0.81891421414864052</v>
      </c>
      <c r="M6166">
        <v>6.2525082067507856E-2</v>
      </c>
      <c r="N6166">
        <v>-2.1680191944172041E-2</v>
      </c>
      <c r="O6166">
        <v>-1.9576877764383782</v>
      </c>
      <c r="P6166">
        <v>-2.996815232327763</v>
      </c>
      <c r="Q6166">
        <v>1.0391274558893848</v>
      </c>
      <c r="ID6166">
        <v>-7.858491048220026E-2</v>
      </c>
      <c r="IE6166">
        <v>0.39100552515041037</v>
      </c>
    </row>
    <row r="6167" spans="7:239" ht="15.6" x14ac:dyDescent="0.3">
      <c r="G6167" s="1"/>
      <c r="H6167" s="1"/>
      <c r="K6167">
        <v>-1.3007591822726452</v>
      </c>
      <c r="L6167">
        <v>-1.12777002163602</v>
      </c>
      <c r="M6167">
        <v>-0.11782817430960681</v>
      </c>
      <c r="N6167">
        <v>-3.0601303199913766E-2</v>
      </c>
      <c r="O6167">
        <v>7.114196485927331</v>
      </c>
      <c r="P6167">
        <v>5.6474818727491005</v>
      </c>
      <c r="Q6167">
        <v>1.4667146131782303</v>
      </c>
      <c r="ID6167">
        <v>1.1466518904199159</v>
      </c>
      <c r="IE6167">
        <v>0.94682526156206426</v>
      </c>
    </row>
    <row r="6168" spans="7:239" ht="15.6" x14ac:dyDescent="0.3">
      <c r="G6168" s="1"/>
      <c r="H6168" s="1"/>
      <c r="K6168">
        <v>0.27074164863112921</v>
      </c>
      <c r="L6168">
        <v>-0.29268149526053816</v>
      </c>
      <c r="M6168">
        <v>2.4524904073360148E-2</v>
      </c>
      <c r="N6168">
        <v>-7.7405908598054797E-3</v>
      </c>
      <c r="O6168">
        <v>-0.80446892413884097</v>
      </c>
      <c r="P6168">
        <v>-1.1754739644974663</v>
      </c>
      <c r="Q6168">
        <v>0.37100504035862542</v>
      </c>
      <c r="ID6168">
        <v>-0.54452924037432215</v>
      </c>
      <c r="IE6168">
        <v>-0.36908129961184194</v>
      </c>
    </row>
    <row r="6169" spans="7:239" ht="15.6" x14ac:dyDescent="0.3">
      <c r="G6169" s="1"/>
      <c r="H6169" s="1"/>
      <c r="K6169">
        <v>0.28022441164667999</v>
      </c>
      <c r="L6169">
        <v>0.49999609447630117</v>
      </c>
      <c r="M6169">
        <v>2.5383892169512454E-2</v>
      </c>
      <c r="N6169">
        <v>1.3469045771814323E-2</v>
      </c>
      <c r="O6169">
        <v>-1.8622138891003661</v>
      </c>
      <c r="P6169">
        <v>-1.2166450997573621</v>
      </c>
      <c r="Q6169">
        <v>-0.64556878934300399</v>
      </c>
      <c r="ID6169">
        <v>-4.6537403454951651E-2</v>
      </c>
      <c r="IE6169">
        <v>-1.2841628032311985</v>
      </c>
    </row>
    <row r="6170" spans="7:239" ht="15.6" x14ac:dyDescent="0.3">
      <c r="G6170" s="1"/>
      <c r="H6170" s="1"/>
      <c r="K6170">
        <v>1.0943436066271257</v>
      </c>
      <c r="L6170">
        <v>-1.742008439320446</v>
      </c>
      <c r="M6170">
        <v>9.9130193346763068E-2</v>
      </c>
      <c r="N6170">
        <v>-4.6242119799412763E-2</v>
      </c>
      <c r="O6170">
        <v>-2.5349152559934862</v>
      </c>
      <c r="P6170">
        <v>-4.7512912191690742</v>
      </c>
      <c r="Q6170">
        <v>2.2163759631755879</v>
      </c>
      <c r="ID6170">
        <v>-0.1262508119366279</v>
      </c>
      <c r="IE6170">
        <v>-0.7620748069506903</v>
      </c>
    </row>
    <row r="6171" spans="7:239" ht="15.6" x14ac:dyDescent="0.3">
      <c r="G6171" s="1"/>
      <c r="H6171" s="1"/>
      <c r="K6171">
        <v>0.29915423824291387</v>
      </c>
      <c r="L6171">
        <v>2.5882017252359395</v>
      </c>
      <c r="M6171">
        <v>2.7098634558595323E-2</v>
      </c>
      <c r="N6171">
        <v>6.9341063928159932E-2</v>
      </c>
      <c r="O6171">
        <v>-4.62233631479541</v>
      </c>
      <c r="P6171">
        <v>-1.2988323747068513</v>
      </c>
      <c r="Q6171">
        <v>-3.3235039400885591</v>
      </c>
      <c r="ID6171">
        <v>-1.1797792818510358</v>
      </c>
      <c r="IE6171">
        <v>0.58628261234718682</v>
      </c>
    </row>
    <row r="6172" spans="7:239" ht="15.6" x14ac:dyDescent="0.3">
      <c r="G6172" s="1"/>
      <c r="H6172" s="1"/>
      <c r="K6172">
        <v>-0.75330104570822198</v>
      </c>
      <c r="L6172">
        <v>-0.29997383840208158</v>
      </c>
      <c r="M6172">
        <v>-6.8237140380003822E-2</v>
      </c>
      <c r="N6172">
        <v>-8.2742660694278651E-3</v>
      </c>
      <c r="O6172">
        <v>3.6671770865796587</v>
      </c>
      <c r="P6172">
        <v>3.2705930954315678</v>
      </c>
      <c r="Q6172">
        <v>0.3965839911480909</v>
      </c>
      <c r="ID6172">
        <v>-0.73342008183684793</v>
      </c>
      <c r="IE6172">
        <v>-0.88837759484324197</v>
      </c>
    </row>
    <row r="6173" spans="7:239" ht="15.6" x14ac:dyDescent="0.3">
      <c r="G6173" s="1"/>
      <c r="H6173" s="1"/>
      <c r="K6173">
        <v>0.14257826593715864</v>
      </c>
      <c r="L6173">
        <v>9.6587804944123862E-2</v>
      </c>
      <c r="M6173">
        <v>1.291533206189099E-2</v>
      </c>
      <c r="N6173">
        <v>2.6311544720155539E-3</v>
      </c>
      <c r="O6173">
        <v>-0.74514012798394669</v>
      </c>
      <c r="P6173">
        <v>-0.61902939706431259</v>
      </c>
      <c r="Q6173">
        <v>-0.12611073091963412</v>
      </c>
      <c r="ID6173">
        <v>0.11838116036405918</v>
      </c>
      <c r="IE6173">
        <v>0.59856280730689992</v>
      </c>
    </row>
    <row r="6174" spans="7:239" ht="15.6" x14ac:dyDescent="0.3">
      <c r="G6174" s="1"/>
      <c r="H6174" s="1"/>
      <c r="K6174">
        <v>0.71908669843870854</v>
      </c>
      <c r="L6174">
        <v>3.1324648401989737E-2</v>
      </c>
      <c r="M6174">
        <v>6.513786256678239E-2</v>
      </c>
      <c r="N6174">
        <v>1.0757826303590741E-3</v>
      </c>
      <c r="O6174">
        <v>-3.1736073580918478</v>
      </c>
      <c r="P6174">
        <v>-3.1220453022459576</v>
      </c>
      <c r="Q6174">
        <v>-5.1562055845890083E-2</v>
      </c>
      <c r="ID6174">
        <v>0.26456879408905337</v>
      </c>
      <c r="IE6174">
        <v>-0.97772403572672462</v>
      </c>
    </row>
    <row r="6175" spans="7:239" ht="15.6" x14ac:dyDescent="0.3">
      <c r="G6175" s="1"/>
      <c r="H6175" s="1"/>
      <c r="K6175">
        <v>-0.91759296621516684</v>
      </c>
      <c r="L6175">
        <v>1.1677301520930241</v>
      </c>
      <c r="M6175">
        <v>-8.3119385541887122E-2</v>
      </c>
      <c r="N6175">
        <v>3.0936894154560145E-2</v>
      </c>
      <c r="O6175">
        <v>2.5010968379299383</v>
      </c>
      <c r="P6175">
        <v>3.9838962614188507</v>
      </c>
      <c r="Q6175">
        <v>-1.4827994234889124</v>
      </c>
      <c r="ID6175">
        <v>0.20546435583670969</v>
      </c>
      <c r="IE6175">
        <v>1.9985161190060796</v>
      </c>
    </row>
    <row r="6176" spans="7:239" ht="15.6" x14ac:dyDescent="0.3">
      <c r="G6176" s="1"/>
      <c r="H6176" s="1"/>
      <c r="K6176">
        <v>-0.33452100212499514</v>
      </c>
      <c r="L6176">
        <v>-1.4636021709161864</v>
      </c>
      <c r="M6176">
        <v>-3.0302303059465543E-2</v>
      </c>
      <c r="N6176">
        <v>-3.9266348691353127E-2</v>
      </c>
      <c r="O6176">
        <v>3.3344121809270058</v>
      </c>
      <c r="P6176">
        <v>1.4523835935980254</v>
      </c>
      <c r="Q6176">
        <v>1.8820285873289804</v>
      </c>
      <c r="ID6176">
        <v>-1.8195393912827011</v>
      </c>
      <c r="IE6176">
        <v>0.16740958138174766</v>
      </c>
    </row>
    <row r="6177" spans="7:239" ht="15.6" x14ac:dyDescent="0.3">
      <c r="G6177" s="1"/>
      <c r="H6177" s="1"/>
      <c r="K6177">
        <v>0.32958520310677375</v>
      </c>
      <c r="L6177">
        <v>-0.25912733461551579</v>
      </c>
      <c r="M6177">
        <v>2.985519786505126E-2</v>
      </c>
      <c r="N6177">
        <v>-6.8234608245561178E-3</v>
      </c>
      <c r="O6177">
        <v>-1.1039067540191474</v>
      </c>
      <c r="P6177">
        <v>-1.4309539270903202</v>
      </c>
      <c r="Q6177">
        <v>0.32704717307117293</v>
      </c>
      <c r="ID6177">
        <v>0.11657706853487691</v>
      </c>
      <c r="IE6177">
        <v>0.89944068173803282</v>
      </c>
    </row>
    <row r="6178" spans="7:239" ht="15.6" x14ac:dyDescent="0.3">
      <c r="G6178" s="1"/>
      <c r="H6178" s="1"/>
      <c r="K6178">
        <v>-0.11029004649617381</v>
      </c>
      <c r="L6178">
        <v>-1.1453320869106007</v>
      </c>
      <c r="M6178">
        <v>-9.9905309147700003E-3</v>
      </c>
      <c r="N6178">
        <v>-3.067753169376242E-2</v>
      </c>
      <c r="O6178">
        <v>1.9492124674530125</v>
      </c>
      <c r="P6178">
        <v>0.4788442371350814</v>
      </c>
      <c r="Q6178">
        <v>1.4703682303179311</v>
      </c>
      <c r="ID6178">
        <v>0.17032499204720247</v>
      </c>
      <c r="IE6178">
        <v>-1.4785155847419338</v>
      </c>
    </row>
    <row r="6179" spans="7:239" ht="15.6" x14ac:dyDescent="0.3">
      <c r="G6179" s="1"/>
      <c r="H6179" s="1"/>
      <c r="K6179">
        <v>0.73545375652495615</v>
      </c>
      <c r="L6179">
        <v>-0.46949582668814555</v>
      </c>
      <c r="M6179">
        <v>6.6620458730164783E-2</v>
      </c>
      <c r="N6179">
        <v>-1.2317254615422251E-2</v>
      </c>
      <c r="O6179">
        <v>-2.6027421935977393</v>
      </c>
      <c r="P6179">
        <v>-3.1931058529705116</v>
      </c>
      <c r="Q6179">
        <v>0.59036365937277235</v>
      </c>
      <c r="ID6179">
        <v>2.0251956738423389</v>
      </c>
      <c r="IE6179">
        <v>1.5920915912410518</v>
      </c>
    </row>
    <row r="6180" spans="7:239" ht="15.6" x14ac:dyDescent="0.3">
      <c r="G6180" s="1"/>
      <c r="H6180" s="1"/>
      <c r="K6180">
        <v>1.3925953675810696</v>
      </c>
      <c r="L6180">
        <v>-0.49727323723164657</v>
      </c>
      <c r="M6180">
        <v>0.126147077760701</v>
      </c>
      <c r="N6180">
        <v>-1.284311034281229E-2</v>
      </c>
      <c r="O6180">
        <v>-5.4306375011949077</v>
      </c>
      <c r="P6180">
        <v>-6.0462053250683807</v>
      </c>
      <c r="Q6180">
        <v>0.61556782387347286</v>
      </c>
      <c r="ID6180">
        <v>-1.0072994013306822</v>
      </c>
      <c r="IE6180">
        <v>0.32459489688833026</v>
      </c>
    </row>
    <row r="6181" spans="7:239" ht="15.6" x14ac:dyDescent="0.3">
      <c r="G6181" s="1"/>
      <c r="H6181" s="1"/>
      <c r="K6181">
        <v>0.70579127260531149</v>
      </c>
      <c r="L6181">
        <v>1.9262028045267836</v>
      </c>
      <c r="M6181">
        <v>6.3933507622402228E-2</v>
      </c>
      <c r="N6181">
        <v>5.1765056647173284E-2</v>
      </c>
      <c r="O6181">
        <v>-5.545410070588277</v>
      </c>
      <c r="P6181">
        <v>-3.0643207999646029</v>
      </c>
      <c r="Q6181">
        <v>-2.481089270623674</v>
      </c>
      <c r="ID6181">
        <v>0.20034414683462032</v>
      </c>
      <c r="IE6181">
        <v>0.17846031791280331</v>
      </c>
    </row>
    <row r="6182" spans="7:239" ht="15.6" x14ac:dyDescent="0.3">
      <c r="G6182" s="1"/>
      <c r="H6182" s="1"/>
      <c r="K6182">
        <v>-0.44362107578989618</v>
      </c>
      <c r="L6182">
        <v>-0.79297431506869509</v>
      </c>
      <c r="M6182">
        <v>-4.0185041288165912E-2</v>
      </c>
      <c r="N6182">
        <v>-2.136111574352325E-2</v>
      </c>
      <c r="O6182">
        <v>2.9498955424746409</v>
      </c>
      <c r="P6182">
        <v>1.9260613478934967</v>
      </c>
      <c r="Q6182">
        <v>1.0238341945811444</v>
      </c>
      <c r="ID6182">
        <v>-0.7046107320704933</v>
      </c>
      <c r="IE6182">
        <v>0.63399959686445173</v>
      </c>
    </row>
    <row r="6183" spans="7:239" ht="15.6" x14ac:dyDescent="0.3">
      <c r="G6183" s="1"/>
      <c r="H6183" s="1"/>
      <c r="K6183">
        <v>1.2195773517445596</v>
      </c>
      <c r="L6183">
        <v>-0.49500525818395841</v>
      </c>
      <c r="M6183">
        <v>0.11047438660731769</v>
      </c>
      <c r="N6183">
        <v>-1.2839640717745217E-2</v>
      </c>
      <c r="O6183">
        <v>-4.6796147083887147</v>
      </c>
      <c r="P6183">
        <v>-5.2950162337959137</v>
      </c>
      <c r="Q6183">
        <v>0.61540152540719895</v>
      </c>
      <c r="ID6183">
        <v>-0.20573933773156697</v>
      </c>
      <c r="IE6183">
        <v>0.83759762490362477</v>
      </c>
    </row>
    <row r="6184" spans="7:239" ht="15.6" x14ac:dyDescent="0.3">
      <c r="G6184" s="1"/>
      <c r="H6184" s="1"/>
      <c r="K6184">
        <v>-0.26627366576815797</v>
      </c>
      <c r="L6184">
        <v>-1.8849078379862301</v>
      </c>
      <c r="M6184">
        <v>-2.4120175611116502E-2</v>
      </c>
      <c r="N6184">
        <v>-5.0514973127851845E-2</v>
      </c>
      <c r="O6184">
        <v>3.5772484131487614</v>
      </c>
      <c r="P6184">
        <v>1.1560754066627272</v>
      </c>
      <c r="Q6184">
        <v>2.4211730064860344</v>
      </c>
      <c r="ID6184">
        <v>0.17710015896422915</v>
      </c>
      <c r="IE6184">
        <v>1.7053429905740005</v>
      </c>
    </row>
    <row r="6185" spans="7:239" ht="15.6" x14ac:dyDescent="0.3">
      <c r="G6185" s="1"/>
      <c r="H6185" s="1"/>
      <c r="K6185">
        <v>0.37598360092236538</v>
      </c>
      <c r="L6185">
        <v>0.44208827155867286</v>
      </c>
      <c r="M6185">
        <v>3.4058157628864091E-2</v>
      </c>
      <c r="N6185">
        <v>1.1951499178613829E-2</v>
      </c>
      <c r="O6185">
        <v>-2.2052340564055872</v>
      </c>
      <c r="P6185">
        <v>-1.6324009852078247</v>
      </c>
      <c r="Q6185">
        <v>-0.5728330711977625</v>
      </c>
      <c r="ID6185">
        <v>-0.28762869573147348</v>
      </c>
      <c r="IE6185">
        <v>-0.61831292235925239</v>
      </c>
    </row>
    <row r="6186" spans="7:239" ht="15.6" x14ac:dyDescent="0.3">
      <c r="G6186" s="1"/>
      <c r="H6186" s="1"/>
      <c r="K6186">
        <v>0.4164161045323313</v>
      </c>
      <c r="L6186">
        <v>-0.15928805087331033</v>
      </c>
      <c r="M6186">
        <v>3.7720701893825731E-2</v>
      </c>
      <c r="N6186">
        <v>-4.1237515149998814E-3</v>
      </c>
      <c r="O6186">
        <v>-1.6102954098695579</v>
      </c>
      <c r="P6186">
        <v>-1.8079460317614791</v>
      </c>
      <c r="Q6186">
        <v>0.19765062189192115</v>
      </c>
      <c r="ID6186">
        <v>-0.55471827143699948</v>
      </c>
      <c r="IE6186">
        <v>0.43045409992091832</v>
      </c>
    </row>
    <row r="6187" spans="7:239" ht="15.6" x14ac:dyDescent="0.3">
      <c r="G6187" s="1"/>
      <c r="H6187" s="1"/>
      <c r="K6187">
        <v>-1.5836254229171995</v>
      </c>
      <c r="L6187">
        <v>0.83153645520075992</v>
      </c>
      <c r="M6187">
        <v>-0.14345137433248675</v>
      </c>
      <c r="N6187">
        <v>2.1722492262905475E-2</v>
      </c>
      <c r="O6187">
        <v>5.834442050095678</v>
      </c>
      <c r="P6187">
        <v>6.8755969521765898</v>
      </c>
      <c r="Q6187">
        <v>-1.0411549020809117</v>
      </c>
      <c r="ID6187">
        <v>1.2798053043606952</v>
      </c>
      <c r="IE6187">
        <v>-1.693025963522615</v>
      </c>
    </row>
    <row r="6188" spans="7:239" ht="15.6" x14ac:dyDescent="0.3">
      <c r="G6188" s="1"/>
      <c r="H6188" s="1"/>
      <c r="K6188">
        <v>-9.4774841517248035E-2</v>
      </c>
      <c r="L6188">
        <v>0.65736607693858351</v>
      </c>
      <c r="M6188">
        <v>-8.5850991472139968E-3</v>
      </c>
      <c r="N6188">
        <v>1.7555177020902989E-2</v>
      </c>
      <c r="O6188">
        <v>-0.42993411792748193</v>
      </c>
      <c r="P6188">
        <v>0.41148216115313074</v>
      </c>
      <c r="Q6188">
        <v>-0.84141627908061267</v>
      </c>
      <c r="ID6188">
        <v>-0.63903511575407257</v>
      </c>
      <c r="IE6188">
        <v>-1.3281594915998376</v>
      </c>
    </row>
    <row r="6189" spans="7:239" ht="15.6" x14ac:dyDescent="0.3">
      <c r="G6189" s="1"/>
      <c r="H6189" s="1"/>
      <c r="K6189">
        <v>-0.66631309745360523</v>
      </c>
      <c r="L6189">
        <v>-1.2752388014429132</v>
      </c>
      <c r="M6189">
        <v>-6.0357410396570443E-2</v>
      </c>
      <c r="N6189">
        <v>-3.4336765698735769E-2</v>
      </c>
      <c r="O6189">
        <v>4.5386737602158611</v>
      </c>
      <c r="P6189">
        <v>2.8929191434727848</v>
      </c>
      <c r="Q6189">
        <v>1.6457546167430765</v>
      </c>
      <c r="ID6189">
        <v>1.0364920350285971</v>
      </c>
      <c r="IE6189">
        <v>0.71872202159572995</v>
      </c>
    </row>
    <row r="6190" spans="7:239" ht="15.6" x14ac:dyDescent="0.3">
      <c r="G6190" s="1"/>
      <c r="H6190" s="1"/>
      <c r="K6190">
        <v>-1.1509973425401236</v>
      </c>
      <c r="L6190">
        <v>-0.5731278632507727</v>
      </c>
      <c r="M6190">
        <v>-0.10426212426942939</v>
      </c>
      <c r="N6190">
        <v>-1.5713446777266306E-2</v>
      </c>
      <c r="O6190">
        <v>5.7504061879001105</v>
      </c>
      <c r="P6190">
        <v>4.9972636873650416</v>
      </c>
      <c r="Q6190">
        <v>0.75314250053506893</v>
      </c>
      <c r="ID6190">
        <v>0.37670591180676766</v>
      </c>
      <c r="IE6190">
        <v>0.15622407636569788</v>
      </c>
    </row>
    <row r="6191" spans="7:239" ht="15.6" x14ac:dyDescent="0.3">
      <c r="G6191" s="1"/>
      <c r="H6191" s="1"/>
      <c r="K6191">
        <v>-0.50575025578660282</v>
      </c>
      <c r="L6191">
        <v>-0.91963089795920416</v>
      </c>
      <c r="M6191">
        <v>-4.5812960698717084E-2</v>
      </c>
      <c r="N6191">
        <v>-2.4770100955954232E-2</v>
      </c>
      <c r="O6191">
        <v>3.383032653722347</v>
      </c>
      <c r="P6191">
        <v>2.1958064495095635</v>
      </c>
      <c r="Q6191">
        <v>1.1872262042127835</v>
      </c>
      <c r="ID6191">
        <v>0.88278693043818379</v>
      </c>
      <c r="IE6191">
        <v>-2.1469571415368782</v>
      </c>
    </row>
    <row r="6192" spans="7:239" ht="15.6" x14ac:dyDescent="0.3">
      <c r="G6192" s="1"/>
      <c r="H6192" s="1"/>
      <c r="K6192">
        <v>-0.19409846869428066</v>
      </c>
      <c r="L6192">
        <v>-1.7033802919030299</v>
      </c>
      <c r="M6192">
        <v>-1.758224620992431E-2</v>
      </c>
      <c r="N6192">
        <v>-4.5634703639547962E-2</v>
      </c>
      <c r="O6192">
        <v>3.0299763228723404</v>
      </c>
      <c r="P6192">
        <v>0.84271370013634617</v>
      </c>
      <c r="Q6192">
        <v>2.1872626227359944</v>
      </c>
      <c r="ID6192">
        <v>0.62094341400716735</v>
      </c>
      <c r="IE6192">
        <v>-1.9061436940167016</v>
      </c>
    </row>
    <row r="6193" spans="7:239" ht="15.6" x14ac:dyDescent="0.3">
      <c r="G6193" s="1"/>
      <c r="H6193" s="1"/>
      <c r="K6193">
        <v>-0.50421526837470954</v>
      </c>
      <c r="L6193">
        <v>0.19403010990686673</v>
      </c>
      <c r="M6193">
        <v>-4.5673915157623445E-2</v>
      </c>
      <c r="N6193">
        <v>5.0241763465578822E-3</v>
      </c>
      <c r="O6193">
        <v>1.948334211342873</v>
      </c>
      <c r="P6193">
        <v>2.1891420233023853</v>
      </c>
      <c r="Q6193">
        <v>-0.24080781195951237</v>
      </c>
      <c r="ID6193">
        <v>-2.2658118152623391E-2</v>
      </c>
      <c r="IE6193">
        <v>2.4034472045684505</v>
      </c>
    </row>
    <row r="6194" spans="7:239" ht="15.6" x14ac:dyDescent="0.3">
      <c r="G6194" s="1"/>
      <c r="H6194" s="1"/>
      <c r="K6194">
        <v>-0.58298484487449875</v>
      </c>
      <c r="L6194">
        <v>0.1775586692881431</v>
      </c>
      <c r="M6194">
        <v>-5.2809190861689684E-2</v>
      </c>
      <c r="N6194">
        <v>4.5574720544119263E-3</v>
      </c>
      <c r="O6194">
        <v>2.3126956595038268</v>
      </c>
      <c r="P6194">
        <v>2.5311344239475653</v>
      </c>
      <c r="Q6194">
        <v>-0.21843876444373847</v>
      </c>
      <c r="ID6194">
        <v>-2.3240709145706218</v>
      </c>
      <c r="IE6194">
        <v>0.95500004369139124</v>
      </c>
    </row>
    <row r="6195" spans="7:239" ht="15.6" x14ac:dyDescent="0.3">
      <c r="G6195" s="1"/>
      <c r="H6195" s="1"/>
      <c r="K6195">
        <v>0.48915307415045628</v>
      </c>
      <c r="L6195">
        <v>0.86873320259729014</v>
      </c>
      <c r="M6195">
        <v>4.4309518987504029E-2</v>
      </c>
      <c r="N6195">
        <v>2.340294746635271E-2</v>
      </c>
      <c r="O6195">
        <v>-3.2454455744385502</v>
      </c>
      <c r="P6195">
        <v>-2.123746775661945</v>
      </c>
      <c r="Q6195">
        <v>-1.1216987987766054</v>
      </c>
      <c r="ID6195">
        <v>-0.16829464652418191</v>
      </c>
      <c r="IE6195">
        <v>-0.32778948156211979</v>
      </c>
    </row>
    <row r="6196" spans="7:239" ht="15.6" x14ac:dyDescent="0.3">
      <c r="G6196" s="1"/>
      <c r="H6196" s="1"/>
      <c r="K6196">
        <v>0.58661708715835859</v>
      </c>
      <c r="L6196">
        <v>-1.296847131566365</v>
      </c>
      <c r="M6196">
        <v>5.3138214467896031E-2</v>
      </c>
      <c r="N6196">
        <v>-3.4500592167819692E-2</v>
      </c>
      <c r="O6196">
        <v>-0.8932976744106591</v>
      </c>
      <c r="P6196">
        <v>-2.5469044625028125</v>
      </c>
      <c r="Q6196">
        <v>1.6536067880921534</v>
      </c>
      <c r="ID6196">
        <v>5.5049172189095144E-3</v>
      </c>
      <c r="IE6196">
        <v>0.55483067036855427</v>
      </c>
    </row>
    <row r="6197" spans="7:239" ht="15.6" x14ac:dyDescent="0.3">
      <c r="G6197" s="1"/>
      <c r="H6197" s="1"/>
      <c r="K6197">
        <v>0.85785248221676147</v>
      </c>
      <c r="L6197">
        <v>0.29063579632059922</v>
      </c>
      <c r="M6197">
        <v>7.7707844145265284E-2</v>
      </c>
      <c r="N6197">
        <v>8.0590136996482372E-3</v>
      </c>
      <c r="O6197">
        <v>-4.1107891028598118</v>
      </c>
      <c r="P6197">
        <v>-3.7245221166514946</v>
      </c>
      <c r="Q6197">
        <v>-0.38626698620831718</v>
      </c>
      <c r="ID6197">
        <v>1.9150447390398626</v>
      </c>
      <c r="IE6197">
        <v>-8.9108291808060083E-2</v>
      </c>
    </row>
    <row r="6198" spans="7:239" ht="15.6" x14ac:dyDescent="0.3">
      <c r="G6198" s="1"/>
      <c r="H6198" s="1"/>
      <c r="K6198">
        <v>-1.4161715363013849</v>
      </c>
      <c r="L6198">
        <v>1.5830848411287821</v>
      </c>
      <c r="M6198">
        <v>-0.12828270513538267</v>
      </c>
      <c r="N6198">
        <v>4.1884030021835487E-2</v>
      </c>
      <c r="O6198">
        <v>4.1410719837786214</v>
      </c>
      <c r="P6198">
        <v>6.1485655369288326</v>
      </c>
      <c r="Q6198">
        <v>-2.0074935531502116</v>
      </c>
      <c r="ID6198">
        <v>-0.4051234407439312</v>
      </c>
      <c r="IE6198">
        <v>-1.3993855833888473</v>
      </c>
    </row>
    <row r="6199" spans="7:239" ht="15.6" x14ac:dyDescent="0.3">
      <c r="G6199" s="1"/>
      <c r="H6199" s="1"/>
      <c r="K6199">
        <v>0.72226081581926371</v>
      </c>
      <c r="L6199">
        <v>-2.9576676162006085E-2</v>
      </c>
      <c r="M6199">
        <v>6.5425387314708261E-2</v>
      </c>
      <c r="N6199">
        <v>-5.5246086227361238E-4</v>
      </c>
      <c r="O6199">
        <v>-3.1093469649256833</v>
      </c>
      <c r="P6199">
        <v>-3.1358263084559952</v>
      </c>
      <c r="Q6199">
        <v>2.6479343530312015E-2</v>
      </c>
      <c r="ID6199">
        <v>-0.16198792838851084</v>
      </c>
      <c r="IE6199">
        <v>0.25569290885270091</v>
      </c>
    </row>
    <row r="6200" spans="7:239" ht="15.6" x14ac:dyDescent="0.3">
      <c r="G6200" s="1"/>
      <c r="H6200" s="1"/>
      <c r="K6200">
        <v>-0.14747143000823243</v>
      </c>
      <c r="L6200">
        <v>-1.0347640746443931</v>
      </c>
      <c r="M6200">
        <v>-1.3358575205548569E-2</v>
      </c>
      <c r="N6200">
        <v>-2.7731799399133294E-2</v>
      </c>
      <c r="O6200">
        <v>1.9694538007069049</v>
      </c>
      <c r="P6200">
        <v>0.64027395621744898</v>
      </c>
      <c r="Q6200">
        <v>1.3291798444894558</v>
      </c>
      <c r="ID6200">
        <v>0.26276756661222384</v>
      </c>
      <c r="IE6200">
        <v>9.4201404435418634E-2</v>
      </c>
    </row>
    <row r="6201" spans="7:239" ht="15.6" x14ac:dyDescent="0.3">
      <c r="G6201" s="1"/>
      <c r="H6201" s="1"/>
      <c r="K6201">
        <v>1.3118432859701042E-2</v>
      </c>
      <c r="L6201">
        <v>-0.16979854469844199</v>
      </c>
      <c r="M6201">
        <v>1.1883221850189775E-3</v>
      </c>
      <c r="N6201">
        <v>-4.5382825866520466E-3</v>
      </c>
      <c r="O6201">
        <v>0.16056296173221415</v>
      </c>
      <c r="P6201">
        <v>-5.6956055189706117E-2</v>
      </c>
      <c r="Q6201">
        <v>0.21751901692192027</v>
      </c>
      <c r="ID6201">
        <v>0.24590381814544041</v>
      </c>
      <c r="IE6201">
        <v>0.74555434592951053</v>
      </c>
    </row>
    <row r="6202" spans="7:239" ht="15.6" x14ac:dyDescent="0.3">
      <c r="G6202" s="1"/>
      <c r="H6202" s="1"/>
      <c r="K6202">
        <v>-0.35209236214314016</v>
      </c>
      <c r="L6202">
        <v>-0.31883774050293756</v>
      </c>
      <c r="M6202">
        <v>-3.1893989898421779E-2</v>
      </c>
      <c r="N6202">
        <v>-8.646278818813264E-3</v>
      </c>
      <c r="O6202">
        <v>1.9430873306699064</v>
      </c>
      <c r="P6202">
        <v>1.5286728395510263</v>
      </c>
      <c r="Q6202">
        <v>0.41441449111888018</v>
      </c>
      <c r="ID6202">
        <v>-0.32205517799752481</v>
      </c>
      <c r="IE6202">
        <v>0.32384597216053151</v>
      </c>
    </row>
    <row r="6203" spans="7:239" ht="15.6" x14ac:dyDescent="0.3">
      <c r="G6203" s="1"/>
      <c r="H6203" s="1"/>
      <c r="K6203">
        <v>-1.1800951707019742</v>
      </c>
      <c r="L6203">
        <v>2.0391051610614008</v>
      </c>
      <c r="M6203">
        <v>-0.10689792651123659</v>
      </c>
      <c r="N6203">
        <v>5.4161995183805177E-2</v>
      </c>
      <c r="O6203">
        <v>2.5276231084735383</v>
      </c>
      <c r="P6203">
        <v>5.1235971850024047</v>
      </c>
      <c r="Q6203">
        <v>-2.5959740765288664</v>
      </c>
      <c r="ID6203">
        <v>-0.30599226686897552</v>
      </c>
      <c r="IE6203">
        <v>5.2424215392899369E-2</v>
      </c>
    </row>
    <row r="6204" spans="7:239" ht="15.6" x14ac:dyDescent="0.3">
      <c r="G6204" s="1"/>
      <c r="H6204" s="1"/>
      <c r="K6204">
        <v>0.87230243723166401</v>
      </c>
      <c r="L6204">
        <v>-1.9095053826781609</v>
      </c>
      <c r="M6204">
        <v>7.9016781142571102E-2</v>
      </c>
      <c r="N6204">
        <v>-5.0796579375586383E-2</v>
      </c>
      <c r="O6204">
        <v>-1.3525888766263798</v>
      </c>
      <c r="P6204">
        <v>-3.7872592167395553</v>
      </c>
      <c r="Q6204">
        <v>2.4346703401131755</v>
      </c>
      <c r="ID6204">
        <v>-1.363801803833919</v>
      </c>
      <c r="IE6204">
        <v>1.0868956701780819</v>
      </c>
    </row>
    <row r="6205" spans="7:239" ht="15.6" x14ac:dyDescent="0.3">
      <c r="G6205" s="1"/>
      <c r="H6205" s="1"/>
      <c r="K6205">
        <v>-0.16341742268521389</v>
      </c>
      <c r="L6205">
        <v>-0.11547376910916177</v>
      </c>
      <c r="M6205">
        <v>-1.4803029513686032E-2</v>
      </c>
      <c r="N6205">
        <v>-3.1433007482767612E-3</v>
      </c>
      <c r="O6205">
        <v>0.86016417915880461</v>
      </c>
      <c r="P6205">
        <v>0.70950637511062331</v>
      </c>
      <c r="Q6205">
        <v>0.1506578040481813</v>
      </c>
      <c r="ID6205">
        <v>0.87570325959035733</v>
      </c>
      <c r="IE6205">
        <v>-1.3855799747862374</v>
      </c>
    </row>
    <row r="6206" spans="7:239" ht="15.6" x14ac:dyDescent="0.3">
      <c r="G6206" s="1"/>
      <c r="H6206" s="1"/>
      <c r="K6206">
        <v>-0.34531849833589118</v>
      </c>
      <c r="L6206">
        <v>0.43057769133712559</v>
      </c>
      <c r="M6206">
        <v>-3.1280385154125019E-2</v>
      </c>
      <c r="N6206">
        <v>1.1405069771576071E-2</v>
      </c>
      <c r="O6206">
        <v>0.95262006727846682</v>
      </c>
      <c r="P6206">
        <v>1.4992628814425075</v>
      </c>
      <c r="Q6206">
        <v>-0.5466428141640407</v>
      </c>
      <c r="ID6206">
        <v>-1.2946185335977936</v>
      </c>
      <c r="IE6206">
        <v>2.1621421170907431</v>
      </c>
    </row>
    <row r="6207" spans="7:239" ht="15.6" x14ac:dyDescent="0.3">
      <c r="G6207" s="1"/>
      <c r="H6207" s="1"/>
      <c r="K6207">
        <v>1.0192990735682412</v>
      </c>
      <c r="L6207">
        <v>-1.9645852628466368E-2</v>
      </c>
      <c r="M6207">
        <v>9.2332347563505793E-2</v>
      </c>
      <c r="N6207">
        <v>-1.885706669609996E-4</v>
      </c>
      <c r="O6207">
        <v>-4.4164336141075742</v>
      </c>
      <c r="P6207">
        <v>-4.4254717701312449</v>
      </c>
      <c r="Q6207">
        <v>9.0381560236703525E-3</v>
      </c>
      <c r="ID6207">
        <v>-0.7814169269771768</v>
      </c>
      <c r="IE6207">
        <v>0.76059631414198625</v>
      </c>
    </row>
    <row r="6208" spans="7:239" ht="15.6" x14ac:dyDescent="0.3">
      <c r="G6208" s="1"/>
      <c r="H6208" s="1"/>
      <c r="K6208">
        <v>0.49100119421088712</v>
      </c>
      <c r="L6208">
        <v>0.34060804007190487</v>
      </c>
      <c r="M6208">
        <v>4.4476929385672472E-2</v>
      </c>
      <c r="N6208">
        <v>9.2746275427702512E-3</v>
      </c>
      <c r="O6208">
        <v>-2.5763018494013239</v>
      </c>
      <c r="P6208">
        <v>-2.1317707240470036</v>
      </c>
      <c r="Q6208">
        <v>-0.44453112535432032</v>
      </c>
      <c r="ID6208">
        <v>3.8052456796792609E-2</v>
      </c>
      <c r="IE6208">
        <v>-3.1413439649927606E-2</v>
      </c>
    </row>
    <row r="6209" spans="7:239" ht="15.6" x14ac:dyDescent="0.3">
      <c r="G6209" s="1"/>
      <c r="H6209" s="1"/>
      <c r="K6209">
        <v>-0.29080147094967257</v>
      </c>
      <c r="L6209">
        <v>0.85662855403714744</v>
      </c>
      <c r="M6209">
        <v>-2.6342006172642998E-2</v>
      </c>
      <c r="N6209">
        <v>2.2821232467006382E-2</v>
      </c>
      <c r="O6209">
        <v>0.16875001074351137</v>
      </c>
      <c r="P6209">
        <v>1.2625673207916031</v>
      </c>
      <c r="Q6209">
        <v>-1.0938173100480917</v>
      </c>
      <c r="ID6209">
        <v>0.50601582553352009</v>
      </c>
      <c r="IE6209">
        <v>0.36862871453351786</v>
      </c>
    </row>
    <row r="6210" spans="7:239" ht="15.6" x14ac:dyDescent="0.3">
      <c r="G6210" s="1"/>
      <c r="H6210" s="1"/>
      <c r="K6210">
        <v>-0.8080645298235879</v>
      </c>
      <c r="L6210">
        <v>1.6234739185363609</v>
      </c>
      <c r="M6210">
        <v>-7.3197844436593898E-2</v>
      </c>
      <c r="N6210">
        <v>4.3165619653309402E-2</v>
      </c>
      <c r="O6210">
        <v>1.4394387934439639</v>
      </c>
      <c r="P6210">
        <v>3.5083586926651424</v>
      </c>
      <c r="Q6210">
        <v>-2.0689198992211786</v>
      </c>
      <c r="ID6210">
        <v>-0.59773393872299163</v>
      </c>
      <c r="IE6210">
        <v>-0.32323638455804554</v>
      </c>
    </row>
    <row r="6211" spans="7:239" ht="15.6" x14ac:dyDescent="0.3">
      <c r="G6211" s="1"/>
      <c r="H6211" s="1"/>
      <c r="K6211">
        <v>-1.5742547477592286</v>
      </c>
      <c r="L6211">
        <v>-0.8727442618334651</v>
      </c>
      <c r="M6211">
        <v>-0.14260253962045111</v>
      </c>
      <c r="N6211">
        <v>-2.3869026662098277E-2</v>
      </c>
      <c r="O6211">
        <v>7.9789503522180585</v>
      </c>
      <c r="P6211">
        <v>6.8349124666766681</v>
      </c>
      <c r="Q6211">
        <v>1.1440378855413909</v>
      </c>
      <c r="ID6211">
        <v>0.80768147157199244</v>
      </c>
      <c r="IE6211">
        <v>-0.40976483520781187</v>
      </c>
    </row>
    <row r="6212" spans="7:239" ht="15.6" x14ac:dyDescent="0.3">
      <c r="G6212" s="1"/>
      <c r="H6212" s="1"/>
      <c r="K6212">
        <v>-1.3584887256829223</v>
      </c>
      <c r="L6212">
        <v>-0.13336293777658231</v>
      </c>
      <c r="M6212">
        <v>-0.12305755634777595</v>
      </c>
      <c r="N6212">
        <v>-4.0170206477420809E-3</v>
      </c>
      <c r="O6212">
        <v>6.0906601861091225</v>
      </c>
      <c r="P6212">
        <v>5.8981251542841182</v>
      </c>
      <c r="Q6212">
        <v>0.19253503182500389</v>
      </c>
      <c r="ID6212">
        <v>-7.3289626442647929E-2</v>
      </c>
      <c r="IE6212">
        <v>-0.93901971353531366</v>
      </c>
    </row>
    <row r="6213" spans="7:239" ht="15.6" x14ac:dyDescent="0.3">
      <c r="G6213" s="1"/>
      <c r="H6213" s="1"/>
      <c r="K6213">
        <v>-0.21756939779217552</v>
      </c>
      <c r="L6213">
        <v>0.88387388232694519</v>
      </c>
      <c r="M6213">
        <v>-1.9708340542099863E-2</v>
      </c>
      <c r="N6213">
        <v>2.3574339659422572E-2</v>
      </c>
      <c r="O6213">
        <v>-0.18529659873855753</v>
      </c>
      <c r="P6213">
        <v>0.94461699509164343</v>
      </c>
      <c r="Q6213">
        <v>-1.129913593830201</v>
      </c>
      <c r="ID6213">
        <v>-6.3364666348616025E-2</v>
      </c>
      <c r="IE6213">
        <v>-0.58486523777859756</v>
      </c>
    </row>
    <row r="6214" spans="7:239" ht="15.6" x14ac:dyDescent="0.3">
      <c r="G6214" s="1"/>
      <c r="H6214" s="1"/>
      <c r="K6214">
        <v>-0.22666429803293045</v>
      </c>
      <c r="L6214">
        <v>-0.93119904411546095</v>
      </c>
      <c r="M6214">
        <v>-2.0532194415669166E-2</v>
      </c>
      <c r="N6214">
        <v>-2.4987308273742671E-2</v>
      </c>
      <c r="O6214">
        <v>2.1817410632157075</v>
      </c>
      <c r="P6214">
        <v>0.98410415377876082</v>
      </c>
      <c r="Q6214">
        <v>1.1976369094369468</v>
      </c>
      <c r="ID6214">
        <v>1.4865472343249329</v>
      </c>
      <c r="IE6214">
        <v>-0.78911932710242616</v>
      </c>
    </row>
    <row r="6215" spans="7:239" ht="15.6" x14ac:dyDescent="0.3">
      <c r="G6215" s="1"/>
      <c r="H6215" s="1"/>
      <c r="K6215">
        <v>-0.30113193559222468</v>
      </c>
      <c r="L6215">
        <v>0.50913418898561125</v>
      </c>
      <c r="M6215">
        <v>-2.7277782606275527E-2</v>
      </c>
      <c r="N6215">
        <v>1.3521301103453251E-2</v>
      </c>
      <c r="O6215">
        <v>0.65934552898918097</v>
      </c>
      <c r="P6215">
        <v>1.3074189063894512</v>
      </c>
      <c r="Q6215">
        <v>-0.64807337740027027</v>
      </c>
      <c r="ID6215">
        <v>-0.43448405296588777</v>
      </c>
      <c r="IE6215">
        <v>-2.157349520620746</v>
      </c>
    </row>
    <row r="6216" spans="7:239" ht="15.6" x14ac:dyDescent="0.3">
      <c r="G6216" s="1"/>
      <c r="H6216" s="1"/>
      <c r="K6216">
        <v>0.39086731569609096</v>
      </c>
      <c r="L6216">
        <v>-1.9088915525288874</v>
      </c>
      <c r="M6216">
        <v>3.5406386388371257E-2</v>
      </c>
      <c r="N6216">
        <v>-5.0939336325059301E-2</v>
      </c>
      <c r="O6216">
        <v>0.74449132146667618</v>
      </c>
      <c r="P6216">
        <v>-1.6970213319478906</v>
      </c>
      <c r="Q6216">
        <v>2.4415126534145668</v>
      </c>
      <c r="ID6216">
        <v>-1.6513002681894531</v>
      </c>
      <c r="IE6216">
        <v>-1.1167270648528274</v>
      </c>
    </row>
    <row r="6217" spans="7:239" ht="15.6" x14ac:dyDescent="0.3">
      <c r="G6217" s="1"/>
      <c r="H6217" s="1"/>
      <c r="K6217">
        <v>-0.40512992813220811</v>
      </c>
      <c r="L6217">
        <v>2.0309948474246286E-2</v>
      </c>
      <c r="M6217">
        <v>-3.6698353116061004E-2</v>
      </c>
      <c r="N6217">
        <v>4.0940232773855879E-4</v>
      </c>
      <c r="O6217">
        <v>1.7393224749424456</v>
      </c>
      <c r="P6217">
        <v>1.7589450502569839</v>
      </c>
      <c r="Q6217">
        <v>-1.9622575314538222E-2</v>
      </c>
      <c r="ID6217">
        <v>-2.0833544347617607</v>
      </c>
      <c r="IE6217">
        <v>1.2390357210393936</v>
      </c>
    </row>
    <row r="6218" spans="7:239" ht="15.6" x14ac:dyDescent="0.3">
      <c r="G6218" s="1"/>
      <c r="H6218" s="1"/>
      <c r="K6218">
        <v>-0.32613882990198462</v>
      </c>
      <c r="L6218">
        <v>0.34942513970474098</v>
      </c>
      <c r="M6218">
        <v>-2.9543011052731116E-2</v>
      </c>
      <c r="N6218">
        <v>9.2403372355385049E-3</v>
      </c>
      <c r="O6218">
        <v>0.97310327536480068</v>
      </c>
      <c r="P6218">
        <v>1.4159908728478205</v>
      </c>
      <c r="Q6218">
        <v>-0.44288759748301987</v>
      </c>
      <c r="ID6218">
        <v>1.0736132457032896</v>
      </c>
      <c r="IE6218">
        <v>0.34638613494931325</v>
      </c>
    </row>
    <row r="6219" spans="7:239" ht="15.6" x14ac:dyDescent="0.3">
      <c r="G6219" s="1"/>
      <c r="H6219" s="1"/>
      <c r="K6219">
        <v>-9.8257560929118748E-2</v>
      </c>
      <c r="L6219">
        <v>0.18343780197761647</v>
      </c>
      <c r="M6219">
        <v>-8.9005783500718076E-3</v>
      </c>
      <c r="N6219">
        <v>4.8750237206061755E-3</v>
      </c>
      <c r="O6219">
        <v>0.19294406393781155</v>
      </c>
      <c r="P6219">
        <v>0.42660301904478665</v>
      </c>
      <c r="Q6219">
        <v>-0.2336589551069751</v>
      </c>
      <c r="ID6219">
        <v>1.8201278755983978</v>
      </c>
      <c r="IE6219">
        <v>1.4716729035321963</v>
      </c>
    </row>
    <row r="6220" spans="7:239" ht="15.6" x14ac:dyDescent="0.3">
      <c r="G6220" s="1"/>
      <c r="H6220" s="1"/>
      <c r="K6220">
        <v>-0.9518800979263452</v>
      </c>
      <c r="L6220">
        <v>3.5256224809033232E-2</v>
      </c>
      <c r="M6220">
        <v>-8.6225256472417577E-2</v>
      </c>
      <c r="N6220">
        <v>6.2848590481072745E-4</v>
      </c>
      <c r="O6220">
        <v>4.1026368521693222</v>
      </c>
      <c r="P6220">
        <v>4.1327600614568611</v>
      </c>
      <c r="Q6220">
        <v>-3.01232092875389E-2</v>
      </c>
      <c r="ID6220">
        <v>-0.35139524633003594</v>
      </c>
      <c r="IE6220">
        <v>6.6741673838202314E-2</v>
      </c>
    </row>
    <row r="6221" spans="7:239" ht="15.6" x14ac:dyDescent="0.3">
      <c r="G6221" s="1"/>
      <c r="H6221" s="1"/>
      <c r="K6221">
        <v>-0.64209252744605394</v>
      </c>
      <c r="L6221">
        <v>-1.1335558628635078</v>
      </c>
      <c r="M6221">
        <v>-5.8163410474354554E-2</v>
      </c>
      <c r="N6221">
        <v>-3.0538314304701018E-2</v>
      </c>
      <c r="O6221">
        <v>4.2514567140369683</v>
      </c>
      <c r="P6221">
        <v>2.7877611465664627</v>
      </c>
      <c r="Q6221">
        <v>1.4636955674705054</v>
      </c>
      <c r="ID6221">
        <v>-0.43566722457610546</v>
      </c>
      <c r="IE6221">
        <v>1.7965805224254667</v>
      </c>
    </row>
    <row r="6222" spans="7:239" ht="15.6" x14ac:dyDescent="0.3">
      <c r="G6222" s="1"/>
      <c r="H6222" s="1"/>
      <c r="K6222">
        <v>1.2285977358068947</v>
      </c>
      <c r="L6222">
        <v>-0.14148272832138473</v>
      </c>
      <c r="M6222">
        <v>0.11129149049566343</v>
      </c>
      <c r="N6222">
        <v>-3.3788710350862177E-3</v>
      </c>
      <c r="O6222">
        <v>-5.172231224113883</v>
      </c>
      <c r="P6222">
        <v>-5.3341798669814713</v>
      </c>
      <c r="Q6222">
        <v>0.16194864286758787</v>
      </c>
      <c r="ID6222">
        <v>-1.2089282506713555</v>
      </c>
      <c r="IE6222">
        <v>1.7894545477586672</v>
      </c>
    </row>
    <row r="6223" spans="7:239" ht="15.6" x14ac:dyDescent="0.3">
      <c r="G6223" s="1"/>
      <c r="H6223" s="1"/>
      <c r="K6223">
        <v>-0.11549467558571057</v>
      </c>
      <c r="L6223">
        <v>1.0348585025807049</v>
      </c>
      <c r="M6223">
        <v>-1.046198785463748E-2</v>
      </c>
      <c r="N6223">
        <v>2.7647380134649777E-2</v>
      </c>
      <c r="O6223">
        <v>-0.82369256713110861</v>
      </c>
      <c r="P6223">
        <v>0.50144107814771743</v>
      </c>
      <c r="Q6223">
        <v>-1.325133645278826</v>
      </c>
      <c r="ID6223">
        <v>-0.82210555912812222</v>
      </c>
      <c r="IE6223">
        <v>-1.746324859542584</v>
      </c>
    </row>
    <row r="6224" spans="7:239" ht="15.6" x14ac:dyDescent="0.3">
      <c r="G6224" s="1"/>
      <c r="H6224" s="1"/>
      <c r="K6224">
        <v>-1.4687032529010686</v>
      </c>
      <c r="L6224">
        <v>-1.1746971975516782</v>
      </c>
      <c r="M6224">
        <v>-0.13304124641238979</v>
      </c>
      <c r="N6224">
        <v>-3.1912273797985488E-2</v>
      </c>
      <c r="O6224">
        <v>7.9061906941410829</v>
      </c>
      <c r="P6224">
        <v>6.3766415107787893</v>
      </c>
      <c r="Q6224">
        <v>1.5295491833622941</v>
      </c>
      <c r="ID6224">
        <v>-1.7725568284782149</v>
      </c>
      <c r="IE6224">
        <v>1.9631993700425094</v>
      </c>
    </row>
    <row r="6225" spans="7:239" ht="15.6" x14ac:dyDescent="0.3">
      <c r="G6225" s="1"/>
      <c r="H6225" s="1"/>
      <c r="K6225">
        <v>-2.0328691987848027</v>
      </c>
      <c r="L6225">
        <v>0.28133080124834781</v>
      </c>
      <c r="M6225">
        <v>-0.18414574316865365</v>
      </c>
      <c r="N6225">
        <v>6.8543067664837299E-3</v>
      </c>
      <c r="O6225">
        <v>8.4975446589200896</v>
      </c>
      <c r="P6225">
        <v>8.8260702720918989</v>
      </c>
      <c r="Q6225">
        <v>-0.32852561317180901</v>
      </c>
      <c r="ID6225">
        <v>-1.5505931405178766</v>
      </c>
      <c r="IE6225">
        <v>-1.6183254014176274</v>
      </c>
    </row>
    <row r="6226" spans="7:239" ht="15.6" x14ac:dyDescent="0.3">
      <c r="G6226" s="1"/>
      <c r="H6226" s="1"/>
      <c r="K6226">
        <v>0.38819619257688348</v>
      </c>
      <c r="L6226">
        <v>-1.7605418792113119</v>
      </c>
      <c r="M6226">
        <v>3.5164424951710474E-2</v>
      </c>
      <c r="N6226">
        <v>-4.6971421099406753E-2</v>
      </c>
      <c r="O6226">
        <v>0.56590706854647976</v>
      </c>
      <c r="P6226">
        <v>-1.685424166537727</v>
      </c>
      <c r="Q6226">
        <v>2.2513312350842067</v>
      </c>
      <c r="ID6226">
        <v>4.6932268098964718E-2</v>
      </c>
      <c r="IE6226">
        <v>-0.73876198952822603</v>
      </c>
    </row>
    <row r="6227" spans="7:239" ht="15.6" x14ac:dyDescent="0.3">
      <c r="G6227" s="1"/>
      <c r="H6227" s="1"/>
      <c r="K6227">
        <v>8.9005541570680843E-2</v>
      </c>
      <c r="L6227">
        <v>5.7677277581368799E-3</v>
      </c>
      <c r="M6227">
        <v>8.062491973639542E-3</v>
      </c>
      <c r="N6227">
        <v>1.8373224885205106E-4</v>
      </c>
      <c r="O6227">
        <v>-0.39523995078440949</v>
      </c>
      <c r="P6227">
        <v>-0.38643369921587623</v>
      </c>
      <c r="Q6227">
        <v>-8.806251568533258E-3</v>
      </c>
      <c r="ID6227">
        <v>-0.10953728442693436</v>
      </c>
      <c r="IE6227">
        <v>0.34227857667721429</v>
      </c>
    </row>
    <row r="6228" spans="7:239" ht="15.6" x14ac:dyDescent="0.3">
      <c r="G6228" s="1"/>
      <c r="H6228" s="1"/>
      <c r="K6228">
        <v>1.4188817309280473</v>
      </c>
      <c r="L6228">
        <v>0.35734182252550961</v>
      </c>
      <c r="M6228">
        <v>0.1285282058316187</v>
      </c>
      <c r="N6228">
        <v>1.0029095087529886E-2</v>
      </c>
      <c r="O6228">
        <v>-6.641024948938167</v>
      </c>
      <c r="P6228">
        <v>-6.1603323383739363</v>
      </c>
      <c r="Q6228">
        <v>-0.48069261056423046</v>
      </c>
      <c r="ID6228">
        <v>0.57963773236213534</v>
      </c>
      <c r="IE6228">
        <v>-1.6585542912420488</v>
      </c>
    </row>
    <row r="6229" spans="7:239" ht="15.6" x14ac:dyDescent="0.3">
      <c r="G6229" s="1"/>
      <c r="H6229" s="1"/>
      <c r="K6229">
        <v>0.65634482481906864</v>
      </c>
      <c r="L6229">
        <v>-1.3043399756486036</v>
      </c>
      <c r="M6229">
        <v>5.9454442820746196E-2</v>
      </c>
      <c r="N6229">
        <v>-3.4677993854234285E-2</v>
      </c>
      <c r="O6229">
        <v>-1.187530463145442</v>
      </c>
      <c r="P6229">
        <v>-2.8496400801585375</v>
      </c>
      <c r="Q6229">
        <v>1.6621096170130956</v>
      </c>
      <c r="ID6229">
        <v>2.4618388773311359</v>
      </c>
      <c r="IE6229">
        <v>-0.53439832574819379</v>
      </c>
    </row>
    <row r="6230" spans="7:239" ht="15.6" x14ac:dyDescent="0.3">
      <c r="G6230" s="1"/>
      <c r="H6230" s="1"/>
      <c r="K6230">
        <v>0.61537829057785787</v>
      </c>
      <c r="L6230">
        <v>0.50401762587907417</v>
      </c>
      <c r="M6230">
        <v>5.5743523841108276E-2</v>
      </c>
      <c r="N6230">
        <v>1.368744700593341E-2</v>
      </c>
      <c r="O6230">
        <v>-3.3278131615255755</v>
      </c>
      <c r="P6230">
        <v>-2.6717764427768875</v>
      </c>
      <c r="Q6230">
        <v>-0.65603671874868785</v>
      </c>
      <c r="ID6230">
        <v>-0.98222525407086858</v>
      </c>
      <c r="IE6230">
        <v>0.44192089779569776</v>
      </c>
    </row>
    <row r="6231" spans="7:239" ht="15.6" x14ac:dyDescent="0.3">
      <c r="G6231" s="1"/>
      <c r="H6231" s="1"/>
      <c r="K6231">
        <v>-0.26602630625581458</v>
      </c>
      <c r="L6231">
        <v>1.7618650656824253</v>
      </c>
      <c r="M6231">
        <v>-2.4097768758153438E-2</v>
      </c>
      <c r="N6231">
        <v>4.7047213802664051E-2</v>
      </c>
      <c r="O6231">
        <v>-1.0999625143810636</v>
      </c>
      <c r="P6231">
        <v>1.1550014504830979</v>
      </c>
      <c r="Q6231">
        <v>-2.2549639648641615</v>
      </c>
      <c r="ID6231">
        <v>3.4296603135373978E-2</v>
      </c>
      <c r="IE6231">
        <v>0.93021941765249416</v>
      </c>
    </row>
    <row r="6232" spans="7:239" ht="15.6" x14ac:dyDescent="0.3">
      <c r="G6232" s="1"/>
      <c r="H6232" s="1"/>
      <c r="K6232">
        <v>1.5006841447481951</v>
      </c>
      <c r="L6232">
        <v>1.5911901808922844</v>
      </c>
      <c r="M6232">
        <v>0.13593820854842187</v>
      </c>
      <c r="N6232">
        <v>4.3065283364869575E-2</v>
      </c>
      <c r="O6232">
        <v>-8.5796031523224663</v>
      </c>
      <c r="P6232">
        <v>-6.5154923522277324</v>
      </c>
      <c r="Q6232">
        <v>-2.0641108000947344</v>
      </c>
      <c r="ID6232">
        <v>0.16021885356652543</v>
      </c>
      <c r="IE6232">
        <v>0.74140182125204301</v>
      </c>
    </row>
    <row r="6233" spans="7:239" ht="15.6" x14ac:dyDescent="0.3">
      <c r="G6233" s="1"/>
      <c r="H6233" s="1"/>
      <c r="K6233">
        <v>-0.48128092316927318</v>
      </c>
      <c r="L6233">
        <v>-0.17996429953913334</v>
      </c>
      <c r="M6233">
        <v>-4.3596426825139444E-2</v>
      </c>
      <c r="N6233">
        <v>-4.9737121574850865E-3</v>
      </c>
      <c r="O6233">
        <v>2.3279574776447358</v>
      </c>
      <c r="P6233">
        <v>2.0895684046216574</v>
      </c>
      <c r="Q6233">
        <v>0.23838907302307821</v>
      </c>
      <c r="ID6233">
        <v>0.14470704835280476</v>
      </c>
      <c r="IE6233">
        <v>1.3428587585296279</v>
      </c>
    </row>
    <row r="6234" spans="7:239" ht="15.6" x14ac:dyDescent="0.3">
      <c r="G6234" s="1"/>
      <c r="H6234" s="1"/>
      <c r="K6234">
        <v>-1.2987043098312219</v>
      </c>
      <c r="L6234">
        <v>-2.7432857264520418</v>
      </c>
      <c r="M6234">
        <v>-0.117642035421247</v>
      </c>
      <c r="N6234">
        <v>-7.3820510856878241E-2</v>
      </c>
      <c r="O6234">
        <v>9.1767632465806503</v>
      </c>
      <c r="P6234">
        <v>5.6385602714089709</v>
      </c>
      <c r="Q6234">
        <v>3.5382029751716795</v>
      </c>
      <c r="ID6234">
        <v>1.282596494030855</v>
      </c>
      <c r="IE6234">
        <v>-0.76102695354066008</v>
      </c>
    </row>
    <row r="6235" spans="7:239" ht="15.6" x14ac:dyDescent="0.3">
      <c r="G6235" s="1"/>
      <c r="H6235" s="1"/>
      <c r="K6235">
        <v>0.63884344729457254</v>
      </c>
      <c r="L6235">
        <v>0.27643289349339611</v>
      </c>
      <c r="M6235">
        <v>5.7869095286999302E-2</v>
      </c>
      <c r="N6235">
        <v>7.6066316811376489E-3</v>
      </c>
      <c r="O6235">
        <v>-3.1382390784228114</v>
      </c>
      <c r="P6235">
        <v>-2.7736546758925127</v>
      </c>
      <c r="Q6235">
        <v>-0.36458440253029872</v>
      </c>
      <c r="ID6235">
        <v>-1.5266977760737186</v>
      </c>
      <c r="IE6235">
        <v>-1.6248483328131333</v>
      </c>
    </row>
    <row r="6236" spans="7:239" ht="15.6" x14ac:dyDescent="0.3">
      <c r="G6236" s="1"/>
      <c r="H6236" s="1"/>
      <c r="K6236">
        <v>-0.11354652789552167</v>
      </c>
      <c r="L6236">
        <v>-4.0947976328040044E-2</v>
      </c>
      <c r="M6236">
        <v>-1.028551653792582E-2</v>
      </c>
      <c r="N6236">
        <v>-1.1330234197151766E-3</v>
      </c>
      <c r="O6236">
        <v>0.54728843760741452</v>
      </c>
      <c r="P6236">
        <v>0.49298284166880418</v>
      </c>
      <c r="Q6236">
        <v>5.4305595938610347E-2</v>
      </c>
      <c r="ID6236">
        <v>0.66396263704555425</v>
      </c>
      <c r="IE6236">
        <v>-1.1812281239792584</v>
      </c>
    </row>
    <row r="6237" spans="7:239" ht="15.6" x14ac:dyDescent="0.3">
      <c r="G6237" s="1"/>
      <c r="H6237" s="1"/>
      <c r="K6237">
        <v>1.1992801272066935</v>
      </c>
      <c r="L6237">
        <v>0.40083526627732735</v>
      </c>
      <c r="M6237">
        <v>0.10863577962806853</v>
      </c>
      <c r="N6237">
        <v>1.1120067342048697E-2</v>
      </c>
      <c r="O6237">
        <v>-5.7398748549081997</v>
      </c>
      <c r="P6237">
        <v>-5.2068921527154775</v>
      </c>
      <c r="Q6237">
        <v>-0.53298270219272192</v>
      </c>
      <c r="ID6237">
        <v>-0.46025105024836677</v>
      </c>
      <c r="IE6237">
        <v>0.48927853164690716</v>
      </c>
    </row>
    <row r="6238" spans="7:239" ht="15.6" x14ac:dyDescent="0.3">
      <c r="G6238" s="1"/>
      <c r="H6238" s="1"/>
      <c r="K6238">
        <v>-1.2399320985765276</v>
      </c>
      <c r="L6238">
        <v>-0.26390862624901096</v>
      </c>
      <c r="M6238">
        <v>-0.11231820419510108</v>
      </c>
      <c r="N6238">
        <v>-7.4703102474959907E-3</v>
      </c>
      <c r="O6238">
        <v>5.7414406006200327</v>
      </c>
      <c r="P6238">
        <v>5.3833900583474303</v>
      </c>
      <c r="Q6238">
        <v>0.35805054227260258</v>
      </c>
      <c r="ID6238">
        <v>1.0360549635320861</v>
      </c>
      <c r="IE6238">
        <v>-1.8969059859177755</v>
      </c>
    </row>
    <row r="6239" spans="7:239" ht="15.6" x14ac:dyDescent="0.3">
      <c r="G6239" s="1"/>
      <c r="H6239" s="1"/>
      <c r="K6239">
        <v>0.79583854628687967</v>
      </c>
      <c r="L6239">
        <v>-0.5753079779674658</v>
      </c>
      <c r="M6239">
        <v>7.2090364021385356E-2</v>
      </c>
      <c r="N6239">
        <v>-1.5128081543119676E-2</v>
      </c>
      <c r="O6239">
        <v>-2.7301913112999046</v>
      </c>
      <c r="P6239">
        <v>-3.4552773680501945</v>
      </c>
      <c r="Q6239">
        <v>0.72508605675028992</v>
      </c>
      <c r="ID6239">
        <v>-0.90677251675484349</v>
      </c>
      <c r="IE6239">
        <v>0.22401570265746795</v>
      </c>
    </row>
    <row r="6240" spans="7:239" ht="15.6" x14ac:dyDescent="0.3">
      <c r="G6240" s="1"/>
      <c r="H6240" s="1"/>
      <c r="K6240">
        <v>-5.6911775849019949E-2</v>
      </c>
      <c r="L6240">
        <v>0.79183068823519609</v>
      </c>
      <c r="M6240">
        <v>-5.1553052528073746E-3</v>
      </c>
      <c r="N6240">
        <v>2.1165027196427277E-2</v>
      </c>
      <c r="O6240">
        <v>-0.76734291262777543</v>
      </c>
      <c r="P6240">
        <v>0.24709279537181197</v>
      </c>
      <c r="Q6240">
        <v>-1.0144357079995874</v>
      </c>
      <c r="ID6240">
        <v>1.7263038147996113</v>
      </c>
      <c r="IE6240">
        <v>5.6985253585287866E-2</v>
      </c>
    </row>
    <row r="6241" spans="7:239" ht="15.6" x14ac:dyDescent="0.3">
      <c r="G6241" s="1"/>
      <c r="H6241" s="1"/>
      <c r="K6241">
        <v>-0.33291578968339552</v>
      </c>
      <c r="L6241">
        <v>7.0153141923592469E-2</v>
      </c>
      <c r="M6241">
        <v>-3.0156896243238199E-2</v>
      </c>
      <c r="N6241">
        <v>1.76673357898519E-3</v>
      </c>
      <c r="O6241">
        <v>1.3607350699457867</v>
      </c>
      <c r="P6241">
        <v>1.4454142726895953</v>
      </c>
      <c r="Q6241">
        <v>-8.4679202743808496E-2</v>
      </c>
      <c r="ID6241">
        <v>-5.066850686632293E-3</v>
      </c>
      <c r="IE6241">
        <v>3.128576095523797E-4</v>
      </c>
    </row>
    <row r="6242" spans="7:239" ht="15.6" x14ac:dyDescent="0.3">
      <c r="G6242" s="1"/>
      <c r="H6242" s="1"/>
      <c r="K6242">
        <v>-2.2967918835924226</v>
      </c>
      <c r="L6242">
        <v>0.32107010745407316</v>
      </c>
      <c r="M6242">
        <v>-0.20805295715075217</v>
      </c>
      <c r="N6242">
        <v>7.8301905403957359E-3</v>
      </c>
      <c r="O6242">
        <v>9.5966389326586459</v>
      </c>
      <c r="P6242">
        <v>9.9719384685817012</v>
      </c>
      <c r="Q6242">
        <v>-0.37529953592305615</v>
      </c>
      <c r="ID6242">
        <v>1.2670641157379046</v>
      </c>
      <c r="IE6242">
        <v>1.4890593215504291</v>
      </c>
    </row>
    <row r="6243" spans="7:239" ht="15.6" x14ac:dyDescent="0.3">
      <c r="G6243" s="1"/>
      <c r="H6243" s="1"/>
      <c r="K6243">
        <v>0.7625169213159021</v>
      </c>
      <c r="L6243">
        <v>0.74363938500825655</v>
      </c>
      <c r="M6243">
        <v>6.9071952705233877E-2</v>
      </c>
      <c r="N6243">
        <v>2.0146696259392787E-2</v>
      </c>
      <c r="O6243">
        <v>-4.2762327914454792</v>
      </c>
      <c r="P6243">
        <v>-3.3106054906121649</v>
      </c>
      <c r="Q6243">
        <v>-0.96562730083331427</v>
      </c>
      <c r="ID6243">
        <v>0.98423995610625026</v>
      </c>
      <c r="IE6243">
        <v>-1.8576996414986497</v>
      </c>
    </row>
    <row r="6244" spans="7:239" ht="15.6" x14ac:dyDescent="0.3">
      <c r="G6244" s="1"/>
      <c r="H6244" s="1"/>
      <c r="K6244">
        <v>-1.1162558714160236</v>
      </c>
      <c r="L6244">
        <v>1.7112062412347764</v>
      </c>
      <c r="M6244">
        <v>-0.10111509738607459</v>
      </c>
      <c r="N6244">
        <v>4.541082374504362E-2</v>
      </c>
      <c r="O6244">
        <v>2.669895188189543</v>
      </c>
      <c r="P6244">
        <v>4.8464272903747903</v>
      </c>
      <c r="Q6244">
        <v>-2.1765321021852473</v>
      </c>
      <c r="ID6244">
        <v>1.2979296813196004</v>
      </c>
      <c r="IE6244">
        <v>-0.34253998127348029</v>
      </c>
    </row>
    <row r="6245" spans="7:239" ht="15.6" x14ac:dyDescent="0.3">
      <c r="G6245" s="1"/>
      <c r="H6245" s="1"/>
      <c r="K6245">
        <v>1.6616914112091965</v>
      </c>
      <c r="L6245">
        <v>3.0640102622542926</v>
      </c>
      <c r="M6245">
        <v>0.15052291609170004</v>
      </c>
      <c r="N6245">
        <v>8.2520869274512465E-2</v>
      </c>
      <c r="O6245">
        <v>-11.169744088152367</v>
      </c>
      <c r="P6245">
        <v>-7.2145345970272006</v>
      </c>
      <c r="Q6245">
        <v>-3.9552094911251667</v>
      </c>
      <c r="ID6245">
        <v>-0.16732185480654849</v>
      </c>
      <c r="IE6245">
        <v>0.83233261871384356</v>
      </c>
    </row>
    <row r="6246" spans="7:239" ht="15.6" x14ac:dyDescent="0.3">
      <c r="G6246" s="1"/>
      <c r="H6246" s="1"/>
      <c r="K6246">
        <v>-0.13544994099686589</v>
      </c>
      <c r="L6246">
        <v>-0.59611401523993846</v>
      </c>
      <c r="M6246">
        <v>-1.2269618754580059E-2</v>
      </c>
      <c r="N6246">
        <v>-1.5992620893296505E-2</v>
      </c>
      <c r="O6246">
        <v>1.3546037442223224</v>
      </c>
      <c r="P6246">
        <v>0.58808048166781879</v>
      </c>
      <c r="Q6246">
        <v>0.76652326255450354</v>
      </c>
      <c r="ID6246">
        <v>-0.86460297057580204</v>
      </c>
      <c r="IE6246">
        <v>2.0378118172754416</v>
      </c>
    </row>
    <row r="6247" spans="7:239" ht="15.6" x14ac:dyDescent="0.3">
      <c r="G6247" s="1"/>
      <c r="H6247" s="1"/>
      <c r="K6247">
        <v>-9.6553430901541254E-2</v>
      </c>
      <c r="L6247">
        <v>-0.47245384523599254</v>
      </c>
      <c r="M6247">
        <v>-8.7462111676815876E-3</v>
      </c>
      <c r="N6247">
        <v>-1.2671480213314865E-2</v>
      </c>
      <c r="O6247">
        <v>1.0265458540712558</v>
      </c>
      <c r="P6247">
        <v>0.41920422949887204</v>
      </c>
      <c r="Q6247">
        <v>0.60734162457238372</v>
      </c>
      <c r="ID6247">
        <v>-0.28703889155364731</v>
      </c>
      <c r="IE6247">
        <v>0.86799738298145712</v>
      </c>
    </row>
    <row r="6248" spans="7:239" ht="15.6" x14ac:dyDescent="0.3">
      <c r="G6248" s="1"/>
      <c r="H6248" s="1"/>
      <c r="K6248">
        <v>-0.87305326862895416</v>
      </c>
      <c r="L6248">
        <v>-0.91584059285685926</v>
      </c>
      <c r="M6248">
        <v>-7.9084794571930447E-2</v>
      </c>
      <c r="N6248">
        <v>-2.4790141741998672E-2</v>
      </c>
      <c r="O6248">
        <v>4.9787058426657858</v>
      </c>
      <c r="P6248">
        <v>3.7905190874085273</v>
      </c>
      <c r="Q6248">
        <v>1.188186755257258</v>
      </c>
      <c r="ID6248">
        <v>0.85168742333258562</v>
      </c>
      <c r="IE6248">
        <v>-3.7773612990173309E-2</v>
      </c>
    </row>
    <row r="6249" spans="7:239" ht="15.6" x14ac:dyDescent="0.3">
      <c r="G6249" s="1"/>
      <c r="H6249" s="1"/>
      <c r="K6249">
        <v>0.19904343222263104</v>
      </c>
      <c r="L6249">
        <v>0.59865753068473171</v>
      </c>
      <c r="M6249">
        <v>1.8030181563765225E-2</v>
      </c>
      <c r="N6249">
        <v>1.608169371534347E-2</v>
      </c>
      <c r="O6249">
        <v>-1.6349756619163505</v>
      </c>
      <c r="P6249">
        <v>-0.86418315602669149</v>
      </c>
      <c r="Q6249">
        <v>-0.77079250588965909</v>
      </c>
      <c r="ID6249">
        <v>-1.1743371590742906</v>
      </c>
      <c r="IE6249">
        <v>-1.2409966122962814</v>
      </c>
    </row>
    <row r="6250" spans="7:239" ht="15.6" x14ac:dyDescent="0.3">
      <c r="G6250" s="1"/>
      <c r="H6250" s="1"/>
      <c r="K6250">
        <v>1.5824245254337528</v>
      </c>
      <c r="L6250">
        <v>-0.65742393565082069</v>
      </c>
      <c r="M6250">
        <v>0.14334259204600669</v>
      </c>
      <c r="N6250">
        <v>-1.7064857578737717E-2</v>
      </c>
      <c r="O6250">
        <v>-6.0524676760402034</v>
      </c>
      <c r="P6250">
        <v>-6.8703830379784625</v>
      </c>
      <c r="Q6250">
        <v>0.81791536193825931</v>
      </c>
      <c r="ID6250">
        <v>0.39885320845072608</v>
      </c>
      <c r="IE6250">
        <v>1.4170301474266846</v>
      </c>
    </row>
    <row r="6251" spans="7:239" ht="15.6" x14ac:dyDescent="0.3">
      <c r="G6251" s="1"/>
      <c r="H6251" s="1"/>
      <c r="K6251">
        <v>0.27476692946564707</v>
      </c>
      <c r="L6251">
        <v>-1.1805608269374217</v>
      </c>
      <c r="M6251">
        <v>2.4889530745444078E-2</v>
      </c>
      <c r="N6251">
        <v>-3.1492693206950619E-2</v>
      </c>
      <c r="O6251">
        <v>0.3164883146384716</v>
      </c>
      <c r="P6251">
        <v>-1.1929504511949856</v>
      </c>
      <c r="Q6251">
        <v>1.5094387658334572</v>
      </c>
      <c r="ID6251">
        <v>-1.408991518584175</v>
      </c>
      <c r="IE6251">
        <v>0.44021919792001846</v>
      </c>
    </row>
    <row r="6252" spans="7:239" ht="15.6" x14ac:dyDescent="0.3">
      <c r="G6252" s="1"/>
      <c r="H6252" s="1"/>
      <c r="K6252">
        <v>0.1697268496394414</v>
      </c>
      <c r="L6252">
        <v>-0.77839645969152216</v>
      </c>
      <c r="M6252">
        <v>1.5374563637056629E-2</v>
      </c>
      <c r="N6252">
        <v>-2.0768320836607988E-2</v>
      </c>
      <c r="O6252">
        <v>0.25852175160107427</v>
      </c>
      <c r="P6252">
        <v>-0.73689989639961295</v>
      </c>
      <c r="Q6252">
        <v>0.99542164800068722</v>
      </c>
      <c r="ID6252">
        <v>1.2511266701268664</v>
      </c>
      <c r="IE6252">
        <v>0.4375886324235686</v>
      </c>
    </row>
    <row r="6253" spans="7:239" ht="15.6" x14ac:dyDescent="0.3">
      <c r="G6253" s="1"/>
      <c r="H6253" s="1"/>
      <c r="K6253">
        <v>-8.9111441830194565E-2</v>
      </c>
      <c r="L6253">
        <v>0.16874488171696039</v>
      </c>
      <c r="M6253">
        <v>-8.0720848594000062E-3</v>
      </c>
      <c r="N6253">
        <v>4.484968083091549E-3</v>
      </c>
      <c r="O6253">
        <v>0.17192982143986682</v>
      </c>
      <c r="P6253">
        <v>0.38689348439677212</v>
      </c>
      <c r="Q6253">
        <v>-0.2149636629569053</v>
      </c>
      <c r="ID6253">
        <v>0.49313409149741411</v>
      </c>
      <c r="IE6253">
        <v>8.9918926756130557E-2</v>
      </c>
    </row>
    <row r="6254" spans="7:239" ht="15.6" x14ac:dyDescent="0.3">
      <c r="G6254" s="1"/>
      <c r="H6254" s="1"/>
      <c r="K6254">
        <v>-0.19547070860186236</v>
      </c>
      <c r="L6254">
        <v>-0.51177325618077996</v>
      </c>
      <c r="M6254">
        <v>-1.7706549405495559E-2</v>
      </c>
      <c r="N6254">
        <v>-1.3756097702699957E-2</v>
      </c>
      <c r="O6254">
        <v>1.507998662063196</v>
      </c>
      <c r="P6254">
        <v>0.84867152854051742</v>
      </c>
      <c r="Q6254">
        <v>0.65932713352267847</v>
      </c>
      <c r="ID6254">
        <v>-9.1178048390956501E-2</v>
      </c>
      <c r="IE6254">
        <v>0.56222716129497419</v>
      </c>
    </row>
    <row r="6255" spans="7:239" ht="15.6" x14ac:dyDescent="0.3">
      <c r="G6255" s="1"/>
      <c r="H6255" s="1"/>
      <c r="K6255">
        <v>2.3840847771793984E-3</v>
      </c>
      <c r="L6255">
        <v>0.92355117752355431</v>
      </c>
      <c r="M6255">
        <v>2.1596031035012422E-4</v>
      </c>
      <c r="N6255">
        <v>2.470855029107269E-2</v>
      </c>
      <c r="O6255">
        <v>-1.1946270290059273</v>
      </c>
      <c r="P6255">
        <v>-1.0350936396000468E-2</v>
      </c>
      <c r="Q6255">
        <v>-1.1842760926099269</v>
      </c>
      <c r="ID6255">
        <v>0.13525302030254052</v>
      </c>
      <c r="IE6255">
        <v>-0.83254220088471542</v>
      </c>
    </row>
    <row r="6256" spans="7:239" ht="15.6" x14ac:dyDescent="0.3">
      <c r="G6256" s="1"/>
      <c r="H6256" s="1"/>
      <c r="K6256">
        <v>0.89120525443726772</v>
      </c>
      <c r="L6256">
        <v>1.3512213528257224</v>
      </c>
      <c r="M6256">
        <v>8.0729076908765934E-2</v>
      </c>
      <c r="N6256">
        <v>3.6443883639043224E-2</v>
      </c>
      <c r="O6256">
        <v>-5.6160776023849941</v>
      </c>
      <c r="P6256">
        <v>-3.8693292255216734</v>
      </c>
      <c r="Q6256">
        <v>-1.746748376863321</v>
      </c>
      <c r="ID6256">
        <v>1.4797848299678962</v>
      </c>
      <c r="IE6256">
        <v>-0.98905131678311675</v>
      </c>
    </row>
    <row r="6257" spans="7:239" ht="15.6" x14ac:dyDescent="0.3">
      <c r="G6257" s="1"/>
      <c r="H6257" s="1"/>
      <c r="K6257">
        <v>0.22124649557409876</v>
      </c>
      <c r="L6257">
        <v>-1.3594483627861182</v>
      </c>
      <c r="M6257">
        <v>2.004142734579625E-2</v>
      </c>
      <c r="N6257">
        <v>-3.6296166612848527E-2</v>
      </c>
      <c r="O6257">
        <v>0.77908654610679307</v>
      </c>
      <c r="P6257">
        <v>-0.96058178192594057</v>
      </c>
      <c r="Q6257">
        <v>1.7396683280327336</v>
      </c>
      <c r="ID6257">
        <v>1.3548309446053823</v>
      </c>
      <c r="IE6257">
        <v>-0.62180983960623681</v>
      </c>
    </row>
    <row r="6258" spans="7:239" ht="15.6" x14ac:dyDescent="0.3">
      <c r="G6258" s="1"/>
      <c r="H6258" s="1"/>
      <c r="K6258">
        <v>0.51015613773390067</v>
      </c>
      <c r="L6258">
        <v>-2.6833971831563882E-2</v>
      </c>
      <c r="M6258">
        <v>4.6212063801850084E-2</v>
      </c>
      <c r="N6258">
        <v>-5.4921428652099358E-4</v>
      </c>
      <c r="O6258">
        <v>-2.1886116491823255</v>
      </c>
      <c r="P6258">
        <v>-2.2149353849573714</v>
      </c>
      <c r="Q6258">
        <v>2.632373577504591E-2</v>
      </c>
      <c r="ID6258">
        <v>0.16978657019870885</v>
      </c>
      <c r="IE6258">
        <v>-2.3368617652824022</v>
      </c>
    </row>
    <row r="6259" spans="7:239" ht="15.6" x14ac:dyDescent="0.3">
      <c r="G6259" s="1"/>
      <c r="H6259" s="1"/>
      <c r="K6259">
        <v>-0.15362370910546855</v>
      </c>
      <c r="L6259">
        <v>-1.8792335377369735</v>
      </c>
      <c r="M6259">
        <v>-1.3915874222730169E-2</v>
      </c>
      <c r="N6259">
        <v>-5.0325922700987291E-2</v>
      </c>
      <c r="O6259">
        <v>3.0790970472496153</v>
      </c>
      <c r="P6259">
        <v>0.6669851915877264</v>
      </c>
      <c r="Q6259">
        <v>2.4121118556618888</v>
      </c>
      <c r="ID6259">
        <v>-0.4125936673515686</v>
      </c>
      <c r="IE6259">
        <v>-0.4809707725547045</v>
      </c>
    </row>
    <row r="6260" spans="7:239" ht="15.6" x14ac:dyDescent="0.3">
      <c r="G6260" s="1"/>
      <c r="H6260" s="1"/>
      <c r="K6260">
        <v>0.31540658257034138</v>
      </c>
      <c r="L6260">
        <v>0.46460407505209045</v>
      </c>
      <c r="M6260">
        <v>2.8570839472810174E-2</v>
      </c>
      <c r="N6260">
        <v>1.2533835593048458E-2</v>
      </c>
      <c r="O6260">
        <v>-1.970139219077689</v>
      </c>
      <c r="P6260">
        <v>-1.3693948748450091</v>
      </c>
      <c r="Q6260">
        <v>-0.60074434423267986</v>
      </c>
      <c r="ID6260">
        <v>0.46437091325470459</v>
      </c>
      <c r="IE6260">
        <v>-1.0059546422093524</v>
      </c>
    </row>
    <row r="6261" spans="7:239" ht="15.6" x14ac:dyDescent="0.3">
      <c r="G6261" s="1"/>
      <c r="H6261" s="1"/>
      <c r="K6261">
        <v>-0.86808557811893816</v>
      </c>
      <c r="L6261">
        <v>-1.6312817290151933</v>
      </c>
      <c r="M6261">
        <v>-7.8634800513608549E-2</v>
      </c>
      <c r="N6261">
        <v>-4.3928693941148775E-2</v>
      </c>
      <c r="O6261">
        <v>5.874444862187703</v>
      </c>
      <c r="P6261">
        <v>3.7689509582059131</v>
      </c>
      <c r="Q6261">
        <v>2.1054939039817904</v>
      </c>
      <c r="ID6261">
        <v>0.53130790812520678</v>
      </c>
      <c r="IE6261">
        <v>-1.5289504361229564</v>
      </c>
    </row>
    <row r="6262" spans="7:239" ht="15.6" x14ac:dyDescent="0.3">
      <c r="G6262" s="1"/>
      <c r="H6262" s="1"/>
      <c r="K6262">
        <v>1.7796576065295091</v>
      </c>
      <c r="L6262">
        <v>0.539263241286982</v>
      </c>
      <c r="M6262">
        <v>0.16120878447861983</v>
      </c>
      <c r="N6262">
        <v>1.501532300270716E-2</v>
      </c>
      <c r="O6262">
        <v>-8.4463877877554498</v>
      </c>
      <c r="P6262">
        <v>-7.7267062262942412</v>
      </c>
      <c r="Q6262">
        <v>-0.71968156146120854</v>
      </c>
      <c r="ID6262">
        <v>-0.91694945785047555</v>
      </c>
      <c r="IE6262">
        <v>0.44471647997959268</v>
      </c>
    </row>
    <row r="6263" spans="7:239" ht="15.6" x14ac:dyDescent="0.3">
      <c r="G6263" s="1"/>
      <c r="H6263" s="1"/>
      <c r="K6263">
        <v>-0.71533808165468815</v>
      </c>
      <c r="L6263">
        <v>0.83436871971532189</v>
      </c>
      <c r="M6263">
        <v>-6.4798297274553773E-2</v>
      </c>
      <c r="N6263">
        <v>2.2085349010289794E-2</v>
      </c>
      <c r="O6263">
        <v>2.0472234460687364</v>
      </c>
      <c r="P6263">
        <v>3.1057700026946216</v>
      </c>
      <c r="Q6263">
        <v>-1.0585465566258854</v>
      </c>
      <c r="ID6263">
        <v>-0.36299784014406572</v>
      </c>
      <c r="IE6263">
        <v>0.66517841569781955</v>
      </c>
    </row>
    <row r="6264" spans="7:239" ht="15.6" x14ac:dyDescent="0.3">
      <c r="G6264" s="1"/>
      <c r="H6264" s="1"/>
      <c r="K6264">
        <v>-0.43326998004940281</v>
      </c>
      <c r="L6264">
        <v>-2.1354048266359511</v>
      </c>
      <c r="M6264">
        <v>-3.9247396003913262E-2</v>
      </c>
      <c r="N6264">
        <v>-5.7271732988096263E-2</v>
      </c>
      <c r="O6264">
        <v>4.6261434037297438</v>
      </c>
      <c r="P6264">
        <v>1.8811201886426419</v>
      </c>
      <c r="Q6264">
        <v>2.7450232150871017</v>
      </c>
      <c r="ID6264">
        <v>-0.19404518225645209</v>
      </c>
      <c r="IE6264">
        <v>-0.50784063060219387</v>
      </c>
    </row>
    <row r="6265" spans="7:239" ht="15.6" x14ac:dyDescent="0.3">
      <c r="G6265" s="1"/>
      <c r="H6265" s="1"/>
      <c r="K6265">
        <v>-0.55302668563061186</v>
      </c>
      <c r="L6265">
        <v>1.4719226896967248</v>
      </c>
      <c r="M6265">
        <v>-5.0095456253861421E-2</v>
      </c>
      <c r="N6265">
        <v>3.9195494201387952E-2</v>
      </c>
      <c r="O6265">
        <v>0.522433097734742</v>
      </c>
      <c r="P6265">
        <v>2.4010656429029589</v>
      </c>
      <c r="Q6265">
        <v>-1.8786325451682169</v>
      </c>
      <c r="ID6265">
        <v>0.28626582005973683</v>
      </c>
      <c r="IE6265">
        <v>0.7207584715218156</v>
      </c>
    </row>
    <row r="6266" spans="7:239" ht="15.6" x14ac:dyDescent="0.3">
      <c r="G6266" s="1"/>
      <c r="H6266" s="1"/>
      <c r="K6266">
        <v>-0.47606934199526524</v>
      </c>
      <c r="L6266">
        <v>-0.93418860318122565</v>
      </c>
      <c r="M6266">
        <v>-4.3124340136559025E-2</v>
      </c>
      <c r="N6266">
        <v>-2.5149749687782962E-2</v>
      </c>
      <c r="O6266">
        <v>3.2723640752361058</v>
      </c>
      <c r="P6266">
        <v>2.0669413798735814</v>
      </c>
      <c r="Q6266">
        <v>1.2054226953625247</v>
      </c>
      <c r="ID6266">
        <v>-0.58521929385941629</v>
      </c>
      <c r="IE6266">
        <v>-0.63703474647888714</v>
      </c>
    </row>
    <row r="6267" spans="7:239" ht="15.6" x14ac:dyDescent="0.3">
      <c r="G6267" s="1"/>
      <c r="H6267" s="1"/>
      <c r="K6267">
        <v>0.6015348580364126</v>
      </c>
      <c r="L6267">
        <v>-1.1076246163359715</v>
      </c>
      <c r="M6267">
        <v>5.448952817091296E-2</v>
      </c>
      <c r="N6267">
        <v>-2.9433390434774564E-2</v>
      </c>
      <c r="O6267">
        <v>-1.2009358924133744</v>
      </c>
      <c r="P6267">
        <v>-2.6116726699956394</v>
      </c>
      <c r="Q6267">
        <v>1.410736777582265</v>
      </c>
      <c r="ID6267">
        <v>-0.20219414187518669</v>
      </c>
      <c r="IE6267">
        <v>0.16298666204998372</v>
      </c>
    </row>
    <row r="6268" spans="7:239" ht="15.6" x14ac:dyDescent="0.3">
      <c r="G6268" s="1"/>
      <c r="H6268" s="1"/>
      <c r="K6268">
        <v>-0.21573914202227962</v>
      </c>
      <c r="L6268">
        <v>3.0379970086858372</v>
      </c>
      <c r="M6268">
        <v>-1.954254836563437E-2</v>
      </c>
      <c r="N6268">
        <v>8.1204194691648385E-2</v>
      </c>
      <c r="O6268">
        <v>-2.9554309222767792</v>
      </c>
      <c r="P6268">
        <v>0.93667060776349698</v>
      </c>
      <c r="Q6268">
        <v>-3.8921015300402759</v>
      </c>
      <c r="ID6268">
        <v>-9.3797870984302201E-2</v>
      </c>
      <c r="IE6268">
        <v>-0.80968234354138391</v>
      </c>
    </row>
    <row r="6269" spans="7:239" ht="15.6" x14ac:dyDescent="0.3">
      <c r="G6269" s="1"/>
      <c r="H6269" s="1"/>
      <c r="K6269">
        <v>-1.0119744715980048</v>
      </c>
      <c r="L6269">
        <v>-0.27006117606426477</v>
      </c>
      <c r="M6269">
        <v>-9.1668854666850139E-2</v>
      </c>
      <c r="N6269">
        <v>-7.559538888370132E-3</v>
      </c>
      <c r="O6269">
        <v>4.755997936390246</v>
      </c>
      <c r="P6269">
        <v>4.3936706824158849</v>
      </c>
      <c r="Q6269">
        <v>0.36232725397436122</v>
      </c>
      <c r="ID6269">
        <v>-0.42091580770571535</v>
      </c>
      <c r="IE6269">
        <v>0.80464666167432064</v>
      </c>
    </row>
    <row r="6270" spans="7:239" ht="15.6" x14ac:dyDescent="0.3">
      <c r="G6270" s="1"/>
      <c r="H6270" s="1"/>
      <c r="K6270">
        <v>-0.7009259896898874</v>
      </c>
      <c r="L6270">
        <v>1.6490702036547542</v>
      </c>
      <c r="M6270">
        <v>-6.3492790069732297E-2</v>
      </c>
      <c r="N6270">
        <v>4.3885820624012042E-2</v>
      </c>
      <c r="O6270">
        <v>0.93975829781844089</v>
      </c>
      <c r="P6270">
        <v>3.0431972919047583</v>
      </c>
      <c r="Q6270">
        <v>-2.1034389940863174</v>
      </c>
      <c r="ID6270">
        <v>-1.2218264423851422</v>
      </c>
      <c r="IE6270">
        <v>0.117521942520681</v>
      </c>
    </row>
    <row r="6271" spans="7:239" ht="15.6" x14ac:dyDescent="0.3">
      <c r="G6271" s="1"/>
      <c r="H6271" s="1"/>
      <c r="K6271">
        <v>-0.66721100819928947</v>
      </c>
      <c r="L6271">
        <v>-8.0739382909684619E-4</v>
      </c>
      <c r="M6271">
        <v>-6.0438746884752752E-2</v>
      </c>
      <c r="N6271">
        <v>-2.4220274639009349E-4</v>
      </c>
      <c r="O6271">
        <v>2.9084263171439102</v>
      </c>
      <c r="P6271">
        <v>2.8968175858045453</v>
      </c>
      <c r="Q6271">
        <v>1.1608731339365052E-2</v>
      </c>
      <c r="ID6271">
        <v>0.6018109564733064</v>
      </c>
      <c r="IE6271">
        <v>0.4217584688492767</v>
      </c>
    </row>
    <row r="6272" spans="7:239" ht="15.6" x14ac:dyDescent="0.3">
      <c r="G6272" s="1"/>
      <c r="H6272" s="1"/>
      <c r="K6272">
        <v>2.1988256122487022</v>
      </c>
      <c r="L6272">
        <v>0.76902324579532344</v>
      </c>
      <c r="M6272">
        <v>0.19917876502228898</v>
      </c>
      <c r="N6272">
        <v>2.1300682881183673E-2</v>
      </c>
      <c r="O6272">
        <v>-10.567537795135566</v>
      </c>
      <c r="P6272">
        <v>-9.5466001360951012</v>
      </c>
      <c r="Q6272">
        <v>-1.0209376590404653</v>
      </c>
      <c r="ID6272">
        <v>0.28569523307463529</v>
      </c>
      <c r="IE6272">
        <v>1.4202391068016675</v>
      </c>
    </row>
    <row r="6273" spans="7:239" ht="15.6" x14ac:dyDescent="0.3">
      <c r="G6273" s="1"/>
      <c r="H6273" s="1"/>
      <c r="K6273">
        <v>0.95866143014089511</v>
      </c>
      <c r="L6273">
        <v>0.91207789366483116</v>
      </c>
      <c r="M6273">
        <v>8.6839537736095679E-2</v>
      </c>
      <c r="N6273">
        <v>2.4717783216858726E-2</v>
      </c>
      <c r="O6273">
        <v>-5.3469210699880678</v>
      </c>
      <c r="P6273">
        <v>-4.1622024450100161</v>
      </c>
      <c r="Q6273">
        <v>-1.1847186249780519</v>
      </c>
      <c r="ID6273">
        <v>-0.80778705958012809</v>
      </c>
      <c r="IE6273">
        <v>0.34451949568214496</v>
      </c>
    </row>
    <row r="6274" spans="7:239" ht="15.6" x14ac:dyDescent="0.3">
      <c r="G6274" s="1"/>
      <c r="H6274" s="1"/>
      <c r="K6274">
        <v>-1.2267648668837869</v>
      </c>
      <c r="L6274">
        <v>-0.2261763888537065</v>
      </c>
      <c r="M6274">
        <v>-0.11112546160891648</v>
      </c>
      <c r="N6274">
        <v>-6.4565062750621873E-3</v>
      </c>
      <c r="O6274">
        <v>5.6356812458291277</v>
      </c>
      <c r="P6274">
        <v>5.3262221341747802</v>
      </c>
      <c r="Q6274">
        <v>0.30945911165434742</v>
      </c>
      <c r="ID6274">
        <v>0.48143962278145125</v>
      </c>
      <c r="IE6274">
        <v>2.5865539464233653</v>
      </c>
    </row>
    <row r="6275" spans="7:239" ht="15.6" x14ac:dyDescent="0.3">
      <c r="G6275" s="1"/>
      <c r="H6275" s="1"/>
      <c r="K6275">
        <v>-0.92609528818834252</v>
      </c>
      <c r="L6275">
        <v>-0.49723435152538886</v>
      </c>
      <c r="M6275">
        <v>-8.3889561212483893E-2</v>
      </c>
      <c r="N6275">
        <v>-1.3608707642256438E-2</v>
      </c>
      <c r="O6275">
        <v>4.6730733901957011</v>
      </c>
      <c r="P6275">
        <v>4.0208106340976526</v>
      </c>
      <c r="Q6275">
        <v>0.65226275609804829</v>
      </c>
      <c r="ID6275">
        <v>-0.33187717140056322</v>
      </c>
      <c r="IE6275">
        <v>-0.62444478698723294</v>
      </c>
    </row>
    <row r="6276" spans="7:239" ht="15.6" x14ac:dyDescent="0.3">
      <c r="G6276" s="1"/>
      <c r="H6276" s="1"/>
      <c r="K6276">
        <v>-0.51540546093522399</v>
      </c>
      <c r="L6276">
        <v>-1.3527103701483298</v>
      </c>
      <c r="M6276">
        <v>-4.6687569320167731E-2</v>
      </c>
      <c r="N6276">
        <v>-3.6359467184290714E-2</v>
      </c>
      <c r="O6276">
        <v>3.980428585883832</v>
      </c>
      <c r="P6276">
        <v>2.2377262735612709</v>
      </c>
      <c r="Q6276">
        <v>1.7427023123225613</v>
      </c>
      <c r="ID6276">
        <v>0.53323557165296953</v>
      </c>
      <c r="IE6276">
        <v>-0.11659105810656739</v>
      </c>
    </row>
    <row r="6277" spans="7:239" ht="15.6" x14ac:dyDescent="0.3">
      <c r="G6277" s="1"/>
      <c r="H6277" s="1"/>
      <c r="K6277">
        <v>0.3142438594740391</v>
      </c>
      <c r="L6277">
        <v>0.78861355522529997</v>
      </c>
      <c r="M6277">
        <v>2.8465515181018093E-2</v>
      </c>
      <c r="N6277">
        <v>2.1201675861221816E-2</v>
      </c>
      <c r="O6277">
        <v>-2.3805389731693998</v>
      </c>
      <c r="P6277">
        <v>-1.3643467016713082</v>
      </c>
      <c r="Q6277">
        <v>-1.0161922714980913</v>
      </c>
      <c r="ID6277">
        <v>0.5413166007993141</v>
      </c>
      <c r="IE6277">
        <v>-0.31856045697342461</v>
      </c>
    </row>
    <row r="6278" spans="7:239" ht="15.6" x14ac:dyDescent="0.3">
      <c r="G6278" s="1"/>
      <c r="H6278" s="1"/>
      <c r="K6278">
        <v>0.48458693361299532</v>
      </c>
      <c r="L6278">
        <v>0.71572387867886056</v>
      </c>
      <c r="M6278">
        <v>4.3895898995039241E-2</v>
      </c>
      <c r="N6278">
        <v>1.9307979737080497E-2</v>
      </c>
      <c r="O6278">
        <v>-3.0293498267160732</v>
      </c>
      <c r="P6278">
        <v>-2.1039220484832515</v>
      </c>
      <c r="Q6278">
        <v>-0.92542777823282152</v>
      </c>
      <c r="ID6278">
        <v>-0.59143941028776992</v>
      </c>
      <c r="IE6278">
        <v>-0.58419987452227773</v>
      </c>
    </row>
    <row r="6279" spans="7:239" ht="15.6" x14ac:dyDescent="0.3">
      <c r="G6279" s="1"/>
      <c r="H6279" s="1"/>
      <c r="K6279">
        <v>-0.30984830457973389</v>
      </c>
      <c r="L6279">
        <v>-0.17334589470420156</v>
      </c>
      <c r="M6279">
        <v>-2.8067347545277292E-2</v>
      </c>
      <c r="N6279">
        <v>-4.7399685657420216E-3</v>
      </c>
      <c r="O6279">
        <v>1.5724483903458468</v>
      </c>
      <c r="P6279">
        <v>1.3452626029968011</v>
      </c>
      <c r="Q6279">
        <v>0.22718578734904568</v>
      </c>
      <c r="ID6279">
        <v>0.96895274977735724</v>
      </c>
      <c r="IE6279">
        <v>-0.19087866825467836</v>
      </c>
    </row>
    <row r="6280" spans="7:239" ht="15.6" x14ac:dyDescent="0.3">
      <c r="G6280" s="1"/>
      <c r="H6280" s="1"/>
      <c r="K6280">
        <v>-0.63471160019446415</v>
      </c>
      <c r="L6280">
        <v>0.62780080384188364</v>
      </c>
      <c r="M6280">
        <v>-5.749481539955572E-2</v>
      </c>
      <c r="N6280">
        <v>1.6585695986644697E-2</v>
      </c>
      <c r="O6280">
        <v>1.9607662740108043</v>
      </c>
      <c r="P6280">
        <v>2.75571551242794</v>
      </c>
      <c r="Q6280">
        <v>-0.79494923841713561</v>
      </c>
      <c r="ID6280">
        <v>-1.4004599055241063</v>
      </c>
      <c r="IE6280">
        <v>-0.62931790864067449</v>
      </c>
    </row>
    <row r="6281" spans="7:239" ht="15.6" x14ac:dyDescent="0.3">
      <c r="G6281" s="1"/>
      <c r="H6281" s="1"/>
      <c r="K6281">
        <v>0.26662042993758656</v>
      </c>
      <c r="L6281">
        <v>0.18243568661430856</v>
      </c>
      <c r="M6281">
        <v>2.4151586951168216E-2</v>
      </c>
      <c r="N6281">
        <v>4.9688551444864709E-3</v>
      </c>
      <c r="O6281">
        <v>-1.3957372235058139</v>
      </c>
      <c r="P6281">
        <v>-1.1575809461873803</v>
      </c>
      <c r="Q6281">
        <v>-0.23815627731843364</v>
      </c>
      <c r="ID6281">
        <v>1.5664393649350581</v>
      </c>
      <c r="IE6281">
        <v>-0.98182332416102558</v>
      </c>
    </row>
    <row r="6282" spans="7:239" ht="15.6" x14ac:dyDescent="0.3">
      <c r="G6282" s="1"/>
      <c r="H6282" s="1"/>
      <c r="K6282">
        <v>0.31768805379480552</v>
      </c>
      <c r="L6282">
        <v>0.10859656935738102</v>
      </c>
      <c r="M6282">
        <v>2.8777504620965295E-2</v>
      </c>
      <c r="N6282">
        <v>3.0103221348804377E-3</v>
      </c>
      <c r="O6282">
        <v>-1.5235844604195896</v>
      </c>
      <c r="P6282">
        <v>-1.3793002958936988</v>
      </c>
      <c r="Q6282">
        <v>-0.14428416452589077</v>
      </c>
      <c r="ID6282">
        <v>1.468647022905031</v>
      </c>
      <c r="IE6282">
        <v>0.7568661477301839</v>
      </c>
    </row>
    <row r="6283" spans="7:239" ht="15.6" x14ac:dyDescent="0.3">
      <c r="G6283" s="1"/>
      <c r="H6283" s="1"/>
      <c r="K6283">
        <v>0.67073358202563893</v>
      </c>
      <c r="L6283">
        <v>0.48316949747398835</v>
      </c>
      <c r="M6283">
        <v>6.0757836266158757E-2</v>
      </c>
      <c r="N6283">
        <v>1.3147999418757498E-2</v>
      </c>
      <c r="O6283">
        <v>-3.5422925778703851</v>
      </c>
      <c r="P6283">
        <v>-2.9121114788639595</v>
      </c>
      <c r="Q6283">
        <v>-0.63018109900642538</v>
      </c>
      <c r="ID6283">
        <v>-2.241362673411941E-2</v>
      </c>
      <c r="IE6283">
        <v>4.318149024400058E-2</v>
      </c>
    </row>
    <row r="6284" spans="7:239" ht="15.6" x14ac:dyDescent="0.3">
      <c r="G6284" s="1"/>
      <c r="H6284" s="1"/>
      <c r="K6284">
        <v>1.2969320028877067</v>
      </c>
      <c r="L6284">
        <v>-1.2434916809386005</v>
      </c>
      <c r="M6284">
        <v>0.11748149249038276</v>
      </c>
      <c r="N6284">
        <v>-3.2838319796272393E-2</v>
      </c>
      <c r="O6284">
        <v>-4.0569310883652197</v>
      </c>
      <c r="P6284">
        <v>-5.6308654794191408</v>
      </c>
      <c r="Q6284">
        <v>1.5739343910539212</v>
      </c>
      <c r="ID6284">
        <v>-1.241937172366407</v>
      </c>
      <c r="IE6284">
        <v>0.73791509767853247</v>
      </c>
    </row>
    <row r="6285" spans="7:239" ht="15.6" x14ac:dyDescent="0.3">
      <c r="G6285" s="1"/>
      <c r="H6285" s="1"/>
      <c r="K6285">
        <v>-1.200998698667826</v>
      </c>
      <c r="L6285">
        <v>0.43066784837555</v>
      </c>
      <c r="M6285">
        <v>-0.10879145497554679</v>
      </c>
      <c r="N6285">
        <v>1.1124564907197045E-2</v>
      </c>
      <c r="O6285">
        <v>4.6811553727334072</v>
      </c>
      <c r="P6285">
        <v>5.2143536423640162</v>
      </c>
      <c r="Q6285">
        <v>-0.53319826963060868</v>
      </c>
      <c r="ID6285">
        <v>-0.94425520955945719</v>
      </c>
      <c r="IE6285">
        <v>0.61257042665964534</v>
      </c>
    </row>
    <row r="6286" spans="7:239" ht="15.6" x14ac:dyDescent="0.3">
      <c r="G6286" s="1"/>
      <c r="H6286" s="1"/>
      <c r="K6286">
        <v>1.899298217308816</v>
      </c>
      <c r="L6286">
        <v>-1.1990167297443042</v>
      </c>
      <c r="M6286">
        <v>0.17204632837877673</v>
      </c>
      <c r="N6286">
        <v>-3.144931889513039E-2</v>
      </c>
      <c r="O6286">
        <v>-6.7387877905606137</v>
      </c>
      <c r="P6286">
        <v>-8.246147633919179</v>
      </c>
      <c r="Q6286">
        <v>1.5073598433585653</v>
      </c>
      <c r="ID6286">
        <v>1.6238395707319975</v>
      </c>
      <c r="IE6286">
        <v>-1.5427775827772767</v>
      </c>
    </row>
    <row r="6287" spans="7:239" ht="15.6" x14ac:dyDescent="0.3">
      <c r="G6287" s="1"/>
      <c r="H6287" s="1"/>
      <c r="K6287">
        <v>0.51662140538525492</v>
      </c>
      <c r="L6287">
        <v>-0.39504383817867117</v>
      </c>
      <c r="M6287">
        <v>4.6797714623434947E-2</v>
      </c>
      <c r="N6287">
        <v>-1.0397794159899148E-2</v>
      </c>
      <c r="O6287">
        <v>-1.7446412302644585</v>
      </c>
      <c r="P6287">
        <v>-2.2430055168934775</v>
      </c>
      <c r="Q6287">
        <v>0.49836428662901899</v>
      </c>
      <c r="ID6287">
        <v>-1.2470950518952115</v>
      </c>
      <c r="IE6287">
        <v>0.68212809465209545</v>
      </c>
    </row>
    <row r="6288" spans="7:239" ht="15.6" x14ac:dyDescent="0.3">
      <c r="G6288" s="1"/>
      <c r="H6288" s="1"/>
      <c r="K6288">
        <v>1.2869884844997608</v>
      </c>
      <c r="L6288">
        <v>0.43753371736280766</v>
      </c>
      <c r="M6288">
        <v>0.11658076725712424</v>
      </c>
      <c r="N6288">
        <v>1.213086025129302E-2</v>
      </c>
      <c r="O6288">
        <v>-6.1691237042833089</v>
      </c>
      <c r="P6288">
        <v>-5.587693891155463</v>
      </c>
      <c r="Q6288">
        <v>-0.58142981312784581</v>
      </c>
      <c r="ID6288">
        <v>0.41200548562343969</v>
      </c>
      <c r="IE6288">
        <v>0.98101510496394895</v>
      </c>
    </row>
    <row r="6289" spans="7:239" ht="15.6" x14ac:dyDescent="0.3">
      <c r="G6289" s="1"/>
      <c r="H6289" s="1"/>
      <c r="K6289">
        <v>-0.65384546842040436</v>
      </c>
      <c r="L6289">
        <v>-0.65692145423637527</v>
      </c>
      <c r="M6289">
        <v>-5.922804072770918E-2</v>
      </c>
      <c r="N6289">
        <v>-1.7790801243097332E-2</v>
      </c>
      <c r="O6289">
        <v>3.6914983741269247</v>
      </c>
      <c r="P6289">
        <v>2.8387886711142172</v>
      </c>
      <c r="Q6289">
        <v>0.85270970301270743</v>
      </c>
      <c r="ID6289">
        <v>-0.53520073537616319</v>
      </c>
      <c r="IE6289">
        <v>1.198254296658914</v>
      </c>
    </row>
    <row r="6290" spans="7:239" ht="15.6" x14ac:dyDescent="0.3">
      <c r="G6290" s="1"/>
      <c r="H6290" s="1"/>
      <c r="K6290">
        <v>0.41750347699026646</v>
      </c>
      <c r="L6290">
        <v>-0.95069551334251456</v>
      </c>
      <c r="M6290">
        <v>3.7819200611543181E-2</v>
      </c>
      <c r="N6290">
        <v>-2.5295913590890545E-2</v>
      </c>
      <c r="O6290">
        <v>-0.6002387531740232</v>
      </c>
      <c r="P6290">
        <v>-1.8126670564744367</v>
      </c>
      <c r="Q6290">
        <v>1.2124283033004135</v>
      </c>
      <c r="ID6290">
        <v>-0.23747365215542374</v>
      </c>
      <c r="IE6290">
        <v>-0.20367582580604116</v>
      </c>
    </row>
    <row r="6291" spans="7:239" ht="15.6" x14ac:dyDescent="0.3">
      <c r="G6291" s="1"/>
      <c r="H6291" s="1"/>
      <c r="K6291">
        <v>0.38022084704391285</v>
      </c>
      <c r="L6291">
        <v>0.3609175199191092</v>
      </c>
      <c r="M6291">
        <v>3.444198499783957E-2</v>
      </c>
      <c r="N6291">
        <v>9.7813392672818078E-3</v>
      </c>
      <c r="O6291">
        <v>-2.1196154790935746</v>
      </c>
      <c r="P6291">
        <v>-1.6507977576372967</v>
      </c>
      <c r="Q6291">
        <v>-0.4688177214562777</v>
      </c>
      <c r="ID6291">
        <v>-0.42925802861176748</v>
      </c>
      <c r="IE6291">
        <v>0.42766700436262406</v>
      </c>
    </row>
    <row r="6292" spans="7:239" ht="15.6" x14ac:dyDescent="0.3">
      <c r="G6292" s="1"/>
      <c r="H6292" s="1"/>
      <c r="K6292">
        <v>-1.4290819344766934</v>
      </c>
      <c r="L6292">
        <v>-8.7157246741819489E-2</v>
      </c>
      <c r="M6292">
        <v>-0.12945218267383746</v>
      </c>
      <c r="N6292">
        <v>-2.8042204306932346E-3</v>
      </c>
      <c r="O6292">
        <v>6.3390241210496052</v>
      </c>
      <c r="P6292">
        <v>6.20461837181072</v>
      </c>
      <c r="Q6292">
        <v>0.13440574923888562</v>
      </c>
      <c r="ID6292">
        <v>0.33678764923611171</v>
      </c>
      <c r="IE6292">
        <v>-0.56410192970294237</v>
      </c>
    </row>
    <row r="6293" spans="7:239" ht="15.6" x14ac:dyDescent="0.3">
      <c r="G6293" s="1"/>
      <c r="H6293" s="1"/>
      <c r="K6293">
        <v>-0.25350838998252362</v>
      </c>
      <c r="L6293">
        <v>0.61403788554749428</v>
      </c>
      <c r="M6293">
        <v>-2.2963843862028252E-2</v>
      </c>
      <c r="N6293">
        <v>1.63435353559701E-2</v>
      </c>
      <c r="O6293">
        <v>0.3173101212765016</v>
      </c>
      <c r="P6293">
        <v>1.1006526469524658</v>
      </c>
      <c r="Q6293">
        <v>-0.78334252567596419</v>
      </c>
      <c r="ID6293">
        <v>-0.38482787234569027</v>
      </c>
      <c r="IE6293">
        <v>-2.188569964367062</v>
      </c>
    </row>
    <row r="6294" spans="7:239" ht="15.6" x14ac:dyDescent="0.3">
      <c r="G6294" s="1"/>
      <c r="H6294" s="1"/>
      <c r="K6294">
        <v>-1.9931591265374859</v>
      </c>
      <c r="L6294">
        <v>-0.73846955968387273</v>
      </c>
      <c r="M6294">
        <v>-0.18054863973984756</v>
      </c>
      <c r="N6294">
        <v>-2.0415279902218451E-2</v>
      </c>
      <c r="O6294">
        <v>9.6321622558030278</v>
      </c>
      <c r="P6294">
        <v>8.6536617923066892</v>
      </c>
      <c r="Q6294">
        <v>0.97850046349633946</v>
      </c>
      <c r="ID6294">
        <v>0.3650521040965265</v>
      </c>
      <c r="IE6294">
        <v>-0.42922051282078943</v>
      </c>
    </row>
    <row r="6295" spans="7:239" ht="15.6" x14ac:dyDescent="0.3">
      <c r="G6295" s="1"/>
      <c r="H6295" s="1"/>
      <c r="K6295">
        <v>0.10346931867125893</v>
      </c>
      <c r="L6295">
        <v>-0.67691285644377719</v>
      </c>
      <c r="M6295">
        <v>9.3726810329276874E-3</v>
      </c>
      <c r="N6295">
        <v>-1.8075237269128332E-2</v>
      </c>
      <c r="O6295">
        <v>0.41711185697728037</v>
      </c>
      <c r="P6295">
        <v>-0.44923081039542812</v>
      </c>
      <c r="Q6295">
        <v>0.86634266737270849</v>
      </c>
      <c r="ID6295">
        <v>-0.77378701238941794</v>
      </c>
      <c r="IE6295">
        <v>0.30649911541492619</v>
      </c>
    </row>
    <row r="6296" spans="7:239" ht="15.6" x14ac:dyDescent="0.3">
      <c r="G6296" s="1"/>
      <c r="H6296" s="1"/>
      <c r="K6296">
        <v>1.2199803868372916</v>
      </c>
      <c r="L6296">
        <v>0.29717005884593162</v>
      </c>
      <c r="M6296">
        <v>0.11051089520153444</v>
      </c>
      <c r="N6296">
        <v>8.3535565482091081E-3</v>
      </c>
      <c r="O6296">
        <v>-5.6971504523787342</v>
      </c>
      <c r="P6296">
        <v>-5.2967660837383974</v>
      </c>
      <c r="Q6296">
        <v>-0.40038436864033689</v>
      </c>
      <c r="ID6296">
        <v>-0.17151630482096233</v>
      </c>
      <c r="IE6296">
        <v>-0.27268457655964073</v>
      </c>
    </row>
    <row r="6297" spans="7:239" ht="15.6" x14ac:dyDescent="0.3">
      <c r="G6297" s="1"/>
      <c r="H6297" s="1"/>
      <c r="K6297">
        <v>0.46805053135644892</v>
      </c>
      <c r="L6297">
        <v>-0.89553433834063845</v>
      </c>
      <c r="M6297">
        <v>4.2397962932705362E-2</v>
      </c>
      <c r="N6297">
        <v>-2.3803474265593989E-2</v>
      </c>
      <c r="O6297">
        <v>-0.89123028762729595</v>
      </c>
      <c r="P6297">
        <v>-2.032126259334051</v>
      </c>
      <c r="Q6297">
        <v>1.1408959717067551</v>
      </c>
      <c r="ID6297">
        <v>-2.2406889655443165</v>
      </c>
      <c r="IE6297">
        <v>0.21321672601383335</v>
      </c>
    </row>
    <row r="6298" spans="7:239" ht="15.6" x14ac:dyDescent="0.3">
      <c r="G6298" s="1"/>
      <c r="H6298" s="1"/>
      <c r="K6298">
        <v>-0.60570952798813937</v>
      </c>
      <c r="L6298">
        <v>-1.07534325105643</v>
      </c>
      <c r="M6298">
        <v>-5.4867687130281381E-2</v>
      </c>
      <c r="N6298">
        <v>-2.8968923015158358E-2</v>
      </c>
      <c r="O6298">
        <v>4.0182726995753981</v>
      </c>
      <c r="P6298">
        <v>2.6297977566361159</v>
      </c>
      <c r="Q6298">
        <v>1.3884749429392818</v>
      </c>
      <c r="ID6298">
        <v>0.70873675878821873</v>
      </c>
      <c r="IE6298">
        <v>2.4657958838577256</v>
      </c>
    </row>
    <row r="6299" spans="7:239" ht="15.6" x14ac:dyDescent="0.3">
      <c r="G6299" s="1"/>
      <c r="H6299" s="1"/>
      <c r="K6299">
        <v>-0.43400432252478638</v>
      </c>
      <c r="L6299">
        <v>0.85831084193697027</v>
      </c>
      <c r="M6299">
        <v>-3.9313915798177765E-2</v>
      </c>
      <c r="N6299">
        <v>2.2818891000877924E-2</v>
      </c>
      <c r="O6299">
        <v>0.79060338564290711</v>
      </c>
      <c r="P6299">
        <v>1.8843084696670143</v>
      </c>
      <c r="Q6299">
        <v>-1.0937050840241072</v>
      </c>
      <c r="ID6299">
        <v>0.52209648980465728</v>
      </c>
      <c r="IE6299">
        <v>-0.49920088285650149</v>
      </c>
    </row>
    <row r="6300" spans="7:239" ht="15.6" x14ac:dyDescent="0.3">
      <c r="G6300" s="1"/>
      <c r="H6300" s="1"/>
      <c r="K6300">
        <v>1.5371279680523151</v>
      </c>
      <c r="L6300">
        <v>0.92886342212339246</v>
      </c>
      <c r="M6300">
        <v>0.13923944156934417</v>
      </c>
      <c r="N6300">
        <v>2.5358107028156357E-2</v>
      </c>
      <c r="O6300">
        <v>-7.8891290427771157</v>
      </c>
      <c r="P6300">
        <v>-6.6737198199163279</v>
      </c>
      <c r="Q6300">
        <v>-1.2154092228607873</v>
      </c>
      <c r="ID6300">
        <v>-3.9387061049394961E-2</v>
      </c>
      <c r="IE6300">
        <v>-0.29925032966284237</v>
      </c>
    </row>
    <row r="6301" spans="7:239" ht="15.6" x14ac:dyDescent="0.3">
      <c r="G6301" s="1"/>
      <c r="H6301" s="1"/>
      <c r="K6301">
        <v>-4.8908474266133621E-3</v>
      </c>
      <c r="L6301">
        <v>1.3885600150259192</v>
      </c>
      <c r="M6301">
        <v>-4.4303329237148538E-4</v>
      </c>
      <c r="N6301">
        <v>3.7146525062621095E-2</v>
      </c>
      <c r="O6301">
        <v>-1.7591913449700312</v>
      </c>
      <c r="P6301">
        <v>2.1234501021105277E-2</v>
      </c>
      <c r="Q6301">
        <v>-1.7804258459911364</v>
      </c>
      <c r="ID6301">
        <v>-1.2695352781787173</v>
      </c>
      <c r="IE6301">
        <v>0.35410249597288385</v>
      </c>
    </row>
    <row r="6302" spans="7:239" ht="15.6" x14ac:dyDescent="0.3">
      <c r="G6302" s="1"/>
      <c r="H6302" s="1"/>
      <c r="K6302">
        <v>-2.1095049069866412</v>
      </c>
      <c r="L6302">
        <v>0.20224370207985007</v>
      </c>
      <c r="M6302">
        <v>-0.1910877242112704</v>
      </c>
      <c r="N6302">
        <v>4.7131514678928075E-3</v>
      </c>
      <c r="O6302">
        <v>8.9328976475855235</v>
      </c>
      <c r="P6302">
        <v>9.1587980965605293</v>
      </c>
      <c r="Q6302">
        <v>-0.225900448975006</v>
      </c>
      <c r="ID6302">
        <v>-1.123321066493377</v>
      </c>
      <c r="IE6302">
        <v>0.80041976007450732</v>
      </c>
    </row>
    <row r="6303" spans="7:239" ht="15.6" x14ac:dyDescent="0.3">
      <c r="G6303" s="1"/>
      <c r="H6303" s="1"/>
      <c r="K6303">
        <v>-1.9767642725830436E-2</v>
      </c>
      <c r="L6303">
        <v>-0.27002088783017408</v>
      </c>
      <c r="M6303">
        <v>-1.7906352571116977E-3</v>
      </c>
      <c r="N6303">
        <v>-7.2304038977433847E-3</v>
      </c>
      <c r="O6303">
        <v>0.43237668239293248</v>
      </c>
      <c r="P6303">
        <v>8.5824805607797955E-2</v>
      </c>
      <c r="Q6303">
        <v>0.34655187678513449</v>
      </c>
      <c r="ID6303">
        <v>-1.2841883614345182</v>
      </c>
      <c r="IE6303">
        <v>-0.67176539111428091</v>
      </c>
    </row>
    <row r="6304" spans="7:239" ht="15.6" x14ac:dyDescent="0.3">
      <c r="G6304" s="1"/>
      <c r="H6304" s="1"/>
      <c r="K6304">
        <v>-8.9031341541890935E-2</v>
      </c>
      <c r="L6304">
        <v>1.094675123352288</v>
      </c>
      <c r="M6304">
        <v>-8.0648290422886473E-3</v>
      </c>
      <c r="N6304">
        <v>2.9256403694344426E-2</v>
      </c>
      <c r="O6304">
        <v>-1.0157081224735283</v>
      </c>
      <c r="P6304">
        <v>0.38654571446951591</v>
      </c>
      <c r="Q6304">
        <v>-1.4022538369430442</v>
      </c>
      <c r="ID6304">
        <v>0.60963711827925238</v>
      </c>
      <c r="IE6304">
        <v>1.5220218845596867</v>
      </c>
    </row>
    <row r="6305" spans="7:239" ht="15.6" x14ac:dyDescent="0.3">
      <c r="G6305" s="1"/>
      <c r="H6305" s="1"/>
      <c r="K6305">
        <v>-2.049414453476329</v>
      </c>
      <c r="L6305">
        <v>1.4588077303118683</v>
      </c>
      <c r="M6305">
        <v>-0.18564448112134976</v>
      </c>
      <c r="N6305">
        <v>3.8349873287751489E-2</v>
      </c>
      <c r="O6305">
        <v>7.0598023992816108</v>
      </c>
      <c r="P6305">
        <v>8.8979044956928863</v>
      </c>
      <c r="Q6305">
        <v>-1.8381020964112758</v>
      </c>
      <c r="ID6305">
        <v>-1.4154990689951752</v>
      </c>
      <c r="IE6305">
        <v>-0.53091205044331347</v>
      </c>
    </row>
    <row r="6306" spans="7:239" ht="15.6" x14ac:dyDescent="0.3">
      <c r="G6306" s="1"/>
      <c r="H6306" s="1"/>
      <c r="K6306">
        <v>0.69651628672566657</v>
      </c>
      <c r="L6306">
        <v>0.12967489636530774</v>
      </c>
      <c r="M6306">
        <v>6.30933408430015E-2</v>
      </c>
      <c r="N6306">
        <v>3.6994839930538145E-3</v>
      </c>
      <c r="O6306">
        <v>-3.2013673274794461</v>
      </c>
      <c r="P6306">
        <v>-3.0240517668190665</v>
      </c>
      <c r="Q6306">
        <v>-0.17731556066037968</v>
      </c>
      <c r="ID6306">
        <v>1.2128225476767505</v>
      </c>
      <c r="IE6306">
        <v>0.89058690765517379</v>
      </c>
    </row>
    <row r="6307" spans="7:239" ht="15.6" x14ac:dyDescent="0.3">
      <c r="G6307" s="1"/>
      <c r="H6307" s="1"/>
      <c r="K6307">
        <v>1.9894663385171065E-2</v>
      </c>
      <c r="L6307">
        <v>-1.5930102388513205</v>
      </c>
      <c r="M6307">
        <v>1.8021413164912359E-3</v>
      </c>
      <c r="N6307">
        <v>-4.261122055117697E-2</v>
      </c>
      <c r="O6307">
        <v>1.9559713673903438</v>
      </c>
      <c r="P6307">
        <v>-8.6376288834568271E-2</v>
      </c>
      <c r="Q6307">
        <v>2.0423476562249121</v>
      </c>
      <c r="ID6307">
        <v>0.35267071982511744</v>
      </c>
      <c r="IE6307">
        <v>-0.53977822571121636</v>
      </c>
    </row>
    <row r="6308" spans="7:239" ht="15.6" x14ac:dyDescent="0.3">
      <c r="G6308" s="1"/>
      <c r="H6308" s="1"/>
      <c r="K6308">
        <v>1.0368193292794528</v>
      </c>
      <c r="L6308">
        <v>-1.3301160919684074</v>
      </c>
      <c r="M6308">
        <v>9.3919405161886682E-2</v>
      </c>
      <c r="N6308">
        <v>-3.5241784472383568E-2</v>
      </c>
      <c r="O6308">
        <v>-2.8124071438913756</v>
      </c>
      <c r="P6308">
        <v>-4.5015391374683125</v>
      </c>
      <c r="Q6308">
        <v>1.6891319935769367</v>
      </c>
      <c r="ID6308">
        <v>-1.167772401187033</v>
      </c>
      <c r="IE6308">
        <v>0.48657338555110974</v>
      </c>
    </row>
    <row r="6309" spans="7:239" ht="15.6" x14ac:dyDescent="0.3">
      <c r="G6309" s="1"/>
      <c r="H6309" s="1"/>
      <c r="K6309">
        <v>0.46417987586685405</v>
      </c>
      <c r="L6309">
        <v>-0.2034622772032445</v>
      </c>
      <c r="M6309">
        <v>4.2047342867180558E-2</v>
      </c>
      <c r="N6309">
        <v>-5.2897521472677692E-3</v>
      </c>
      <c r="O6309">
        <v>-1.7617842972868072</v>
      </c>
      <c r="P6309">
        <v>-2.0153211066116605</v>
      </c>
      <c r="Q6309">
        <v>0.25353680932485329</v>
      </c>
      <c r="ID6309">
        <v>0.10453796192519527</v>
      </c>
      <c r="IE6309">
        <v>-0.63645249456595998</v>
      </c>
    </row>
    <row r="6310" spans="7:239" ht="15.6" x14ac:dyDescent="0.3">
      <c r="G6310" s="1"/>
      <c r="H6310" s="1"/>
      <c r="K6310">
        <v>-0.30546999916757411</v>
      </c>
      <c r="L6310">
        <v>1.2158759953548606</v>
      </c>
      <c r="M6310">
        <v>-2.7670742439339608E-2</v>
      </c>
      <c r="N6310">
        <v>3.242732833341283E-2</v>
      </c>
      <c r="O6310">
        <v>-0.22798225271969108</v>
      </c>
      <c r="P6310">
        <v>1.3262533960770926</v>
      </c>
      <c r="Q6310">
        <v>-1.5542356487967837</v>
      </c>
      <c r="ID6310">
        <v>-0.17157270793503113</v>
      </c>
      <c r="IE6310">
        <v>-0.34245823041244938</v>
      </c>
    </row>
    <row r="6311" spans="7:239" ht="15.6" x14ac:dyDescent="0.3">
      <c r="G6311" s="1"/>
      <c r="H6311" s="1"/>
      <c r="K6311">
        <v>-0.30010152351251246</v>
      </c>
      <c r="L6311">
        <v>-0.57295989582373819</v>
      </c>
      <c r="M6311">
        <v>-2.7184443596415968E-2</v>
      </c>
      <c r="N6311">
        <v>-1.5427618188185423E-2</v>
      </c>
      <c r="O6311">
        <v>2.04238797638215</v>
      </c>
      <c r="P6311">
        <v>1.3029451854878855</v>
      </c>
      <c r="Q6311">
        <v>0.73944279089426423</v>
      </c>
      <c r="ID6311">
        <v>1.4185956122169618</v>
      </c>
      <c r="IE6311">
        <v>-1.1925958380851494</v>
      </c>
    </row>
    <row r="6312" spans="7:239" ht="15.6" x14ac:dyDescent="0.3">
      <c r="G6312" s="1"/>
      <c r="H6312" s="1"/>
      <c r="K6312">
        <v>-1.192533471354867</v>
      </c>
      <c r="L6312">
        <v>1.5831873748143717</v>
      </c>
      <c r="M6312">
        <v>-0.10802463949348416</v>
      </c>
      <c r="N6312">
        <v>4.1960715418705635E-2</v>
      </c>
      <c r="O6312">
        <v>3.1664312533149834</v>
      </c>
      <c r="P6312">
        <v>5.1776003228793828</v>
      </c>
      <c r="Q6312">
        <v>-2.0111690695643993</v>
      </c>
      <c r="ID6312">
        <v>-1.1123981226639543</v>
      </c>
      <c r="IE6312">
        <v>0.58570963286361843</v>
      </c>
    </row>
    <row r="6313" spans="7:239" ht="15.6" x14ac:dyDescent="0.3">
      <c r="G6313" s="1"/>
      <c r="H6313" s="1"/>
      <c r="K6313">
        <v>0.44376021847917219</v>
      </c>
      <c r="L6313">
        <v>-0.52629210937939097</v>
      </c>
      <c r="M6313">
        <v>4.0197645411411291E-2</v>
      </c>
      <c r="N6313">
        <v>-1.3933169161382607E-2</v>
      </c>
      <c r="O6313">
        <v>-1.2588513264199217</v>
      </c>
      <c r="P6313">
        <v>-1.9266654611114706</v>
      </c>
      <c r="Q6313">
        <v>0.66781413469154893</v>
      </c>
      <c r="ID6313">
        <v>0.61993821241287461</v>
      </c>
      <c r="IE6313">
        <v>-0.49669036858421761</v>
      </c>
    </row>
    <row r="6314" spans="7:239" ht="15.6" x14ac:dyDescent="0.3">
      <c r="G6314" s="1"/>
      <c r="H6314" s="1"/>
      <c r="K6314">
        <v>0.43001142121756436</v>
      </c>
      <c r="L6314">
        <v>0.67439109282869336</v>
      </c>
      <c r="M6314">
        <v>3.8952222198286042E-2</v>
      </c>
      <c r="N6314">
        <v>1.8184159322954526E-2</v>
      </c>
      <c r="O6314">
        <v>-2.7385358451520556</v>
      </c>
      <c r="P6314">
        <v>-1.8669725645590343</v>
      </c>
      <c r="Q6314">
        <v>-0.87156328059302113</v>
      </c>
      <c r="ID6314">
        <v>1.4803584448600704</v>
      </c>
      <c r="IE6314">
        <v>-0.13453489219970133</v>
      </c>
    </row>
    <row r="6315" spans="7:239" ht="15.6" x14ac:dyDescent="0.3">
      <c r="G6315" s="1"/>
      <c r="H6315" s="1"/>
      <c r="K6315">
        <v>-1.1145509464204757</v>
      </c>
      <c r="L6315">
        <v>5.6790111759483418E-2</v>
      </c>
      <c r="M6315">
        <v>-0.10096065819218072</v>
      </c>
      <c r="N6315">
        <v>1.1507974330695326E-3</v>
      </c>
      <c r="O6315">
        <v>4.7838675483299467</v>
      </c>
      <c r="P6315">
        <v>4.839025049331271</v>
      </c>
      <c r="Q6315">
        <v>-5.5157501001324556E-2</v>
      </c>
      <c r="ID6315">
        <v>-0.12427003749469759</v>
      </c>
      <c r="IE6315">
        <v>0.58515315763396181</v>
      </c>
    </row>
    <row r="6316" spans="7:239" ht="15.6" x14ac:dyDescent="0.3">
      <c r="G6316" s="1"/>
      <c r="H6316" s="1"/>
      <c r="K6316">
        <v>-0.1854591543185006</v>
      </c>
      <c r="L6316">
        <v>-0.1761466798094859</v>
      </c>
      <c r="M6316">
        <v>-1.6799661197988151E-2</v>
      </c>
      <c r="N6316">
        <v>-4.7737706985961281E-3</v>
      </c>
      <c r="O6316">
        <v>1.03401046721483</v>
      </c>
      <c r="P6316">
        <v>0.80520455009909353</v>
      </c>
      <c r="Q6316">
        <v>0.22880591711573647</v>
      </c>
      <c r="ID6316">
        <v>-0.6733323459463243</v>
      </c>
      <c r="IE6316">
        <v>-1.4167089119342917</v>
      </c>
    </row>
    <row r="6317" spans="7:239" ht="15.6" x14ac:dyDescent="0.3">
      <c r="G6317" s="1"/>
      <c r="H6317" s="1"/>
      <c r="K6317">
        <v>-9.6544424621037794E-2</v>
      </c>
      <c r="L6317">
        <v>0.46050071227894257</v>
      </c>
      <c r="M6317">
        <v>-8.745395341352236E-3</v>
      </c>
      <c r="N6317">
        <v>1.2287853394650293E-2</v>
      </c>
      <c r="O6317">
        <v>-0.16978933738213497</v>
      </c>
      <c r="P6317">
        <v>0.4191651270988449</v>
      </c>
      <c r="Q6317">
        <v>-0.58895446448097988</v>
      </c>
      <c r="ID6317">
        <v>-1.8525320075936054</v>
      </c>
      <c r="IE6317">
        <v>0.82772091880977861</v>
      </c>
    </row>
    <row r="6318" spans="7:239" ht="15.6" x14ac:dyDescent="0.3">
      <c r="G6318" s="1"/>
      <c r="H6318" s="1"/>
      <c r="K6318">
        <v>0.79455587258477567</v>
      </c>
      <c r="L6318">
        <v>-1.1439996154878336</v>
      </c>
      <c r="M6318">
        <v>7.1974174105055258E-2</v>
      </c>
      <c r="N6318">
        <v>-3.0342711403528174E-2</v>
      </c>
      <c r="O6318">
        <v>-1.995388049764047</v>
      </c>
      <c r="P6318">
        <v>-3.4497084075692634</v>
      </c>
      <c r="Q6318">
        <v>1.4543203578052164</v>
      </c>
      <c r="ID6318">
        <v>0.89911183137372674</v>
      </c>
      <c r="IE6318">
        <v>-0.64798232280579693</v>
      </c>
    </row>
    <row r="6319" spans="7:239" ht="15.6" x14ac:dyDescent="0.3">
      <c r="G6319" s="1"/>
      <c r="H6319" s="1"/>
      <c r="K6319">
        <v>-0.54451815027376738</v>
      </c>
      <c r="L6319">
        <v>0.44662857394854361</v>
      </c>
      <c r="M6319">
        <v>-4.932471774914135E-2</v>
      </c>
      <c r="N6319">
        <v>1.1768616841545895E-2</v>
      </c>
      <c r="O6319">
        <v>1.8000567379536201</v>
      </c>
      <c r="P6319">
        <v>2.3641242936922082</v>
      </c>
      <c r="Q6319">
        <v>-0.56406755573858813</v>
      </c>
      <c r="ID6319">
        <v>-1.2124498014110241</v>
      </c>
      <c r="IE6319">
        <v>1.554654999643599</v>
      </c>
    </row>
    <row r="6320" spans="7:239" ht="15.6" x14ac:dyDescent="0.3">
      <c r="G6320" s="1"/>
      <c r="H6320" s="1"/>
      <c r="K6320">
        <v>0.20967106191784499</v>
      </c>
      <c r="L6320">
        <v>0.36490342646424384</v>
      </c>
      <c r="M6320">
        <v>1.8992876443256874E-2</v>
      </c>
      <c r="N6320">
        <v>9.8315846824259048E-3</v>
      </c>
      <c r="O6320">
        <v>-1.3815509121894485</v>
      </c>
      <c r="P6320">
        <v>-0.91032493758932231</v>
      </c>
      <c r="Q6320">
        <v>-0.47122597460012622</v>
      </c>
      <c r="ID6320">
        <v>-6.008492247200161E-2</v>
      </c>
      <c r="IE6320">
        <v>-0.67023655479101341</v>
      </c>
    </row>
    <row r="6321" spans="7:239" ht="15.6" x14ac:dyDescent="0.3">
      <c r="G6321" s="1"/>
      <c r="H6321" s="1"/>
      <c r="K6321">
        <v>-0.58819506128507004</v>
      </c>
      <c r="L6321">
        <v>-0.34084016044772786</v>
      </c>
      <c r="M6321">
        <v>-5.3281153924324358E-2</v>
      </c>
      <c r="N6321">
        <v>-9.3129730405806053E-3</v>
      </c>
      <c r="O6321">
        <v>3.000124541062628</v>
      </c>
      <c r="P6321">
        <v>2.5537555233276916</v>
      </c>
      <c r="Q6321">
        <v>0.44636901773493626</v>
      </c>
      <c r="ID6321">
        <v>-9.4204555928378897E-2</v>
      </c>
      <c r="IE6321">
        <v>-1.0132565343969746</v>
      </c>
    </row>
    <row r="6322" spans="7:239" ht="15.6" x14ac:dyDescent="0.3">
      <c r="G6322" s="1"/>
      <c r="H6322" s="1"/>
      <c r="K6322">
        <v>0.84703581374097447</v>
      </c>
      <c r="L6322">
        <v>-0.42914679359396302</v>
      </c>
      <c r="M6322">
        <v>7.6728025347148121E-2</v>
      </c>
      <c r="N6322">
        <v>-1.1200904242838757E-2</v>
      </c>
      <c r="O6322">
        <v>-3.1407023895459782</v>
      </c>
      <c r="P6322">
        <v>-3.6775595889422426</v>
      </c>
      <c r="Q6322">
        <v>0.53685719939626431</v>
      </c>
      <c r="ID6322">
        <v>-0.56829477195073153</v>
      </c>
      <c r="IE6322">
        <v>0.54978466323527087</v>
      </c>
    </row>
    <row r="6323" spans="7:239" ht="15.6" x14ac:dyDescent="0.3">
      <c r="G6323" s="1"/>
      <c r="H6323" s="1"/>
      <c r="K6323">
        <v>-0.22001597638544246</v>
      </c>
      <c r="L6323">
        <v>0.21403572341973515</v>
      </c>
      <c r="M6323">
        <v>-1.9929961802113528E-2</v>
      </c>
      <c r="N6323">
        <v>5.6533523729782606E-3</v>
      </c>
      <c r="O6323">
        <v>0.6842751610790816</v>
      </c>
      <c r="P6323">
        <v>0.9552392597229723</v>
      </c>
      <c r="Q6323">
        <v>-0.27096409864389065</v>
      </c>
      <c r="ID6323">
        <v>0.49057043427706559</v>
      </c>
      <c r="IE6323">
        <v>1.5123934593824613</v>
      </c>
    </row>
    <row r="6324" spans="7:239" ht="15.6" x14ac:dyDescent="0.3">
      <c r="G6324" s="1"/>
      <c r="H6324" s="1"/>
      <c r="K6324">
        <v>7.5731725730022362E-2</v>
      </c>
      <c r="L6324">
        <v>-0.67850953102251854</v>
      </c>
      <c r="M6324">
        <v>6.8600945522397528E-3</v>
      </c>
      <c r="N6324">
        <v>-1.8127124086629403E-2</v>
      </c>
      <c r="O6324">
        <v>0.54002657198097959</v>
      </c>
      <c r="P6324">
        <v>-0.32880302063680633</v>
      </c>
      <c r="Q6324">
        <v>0.86882959261778592</v>
      </c>
      <c r="ID6324">
        <v>0.94659769741748423</v>
      </c>
      <c r="IE6324">
        <v>0.48447016286885597</v>
      </c>
    </row>
    <row r="6325" spans="7:239" ht="15.6" x14ac:dyDescent="0.3">
      <c r="G6325" s="1"/>
      <c r="H6325" s="1"/>
      <c r="K6325">
        <v>0.2949676356323756</v>
      </c>
      <c r="L6325">
        <v>-0.29754015839736392</v>
      </c>
      <c r="M6325">
        <v>2.671939468938473E-2</v>
      </c>
      <c r="N6325">
        <v>-7.8625647296703665E-3</v>
      </c>
      <c r="O6325">
        <v>-0.90380425563732381</v>
      </c>
      <c r="P6325">
        <v>-1.2806554802642465</v>
      </c>
      <c r="Q6325">
        <v>0.37685122462692261</v>
      </c>
      <c r="ID6325">
        <v>-0.89107591335342928</v>
      </c>
      <c r="IE6325">
        <v>-0.25319165440181723</v>
      </c>
    </row>
    <row r="6326" spans="7:239" ht="15.6" x14ac:dyDescent="0.3">
      <c r="G6326" s="1"/>
      <c r="H6326" s="1"/>
      <c r="K6326">
        <v>-0.98256172921155172</v>
      </c>
      <c r="L6326">
        <v>4.4575301804246258E-2</v>
      </c>
      <c r="M6326">
        <v>-8.9004526185401736E-2</v>
      </c>
      <c r="N6326">
        <v>8.6765475947736667E-4</v>
      </c>
      <c r="O6326">
        <v>4.224383400788577</v>
      </c>
      <c r="P6326">
        <v>4.26596992756508</v>
      </c>
      <c r="Q6326">
        <v>-4.1586526776502854E-2</v>
      </c>
      <c r="ID6326">
        <v>0.8474649314774868</v>
      </c>
      <c r="IE6326">
        <v>1.3234547220594863</v>
      </c>
    </row>
    <row r="6327" spans="7:239" ht="15.6" x14ac:dyDescent="0.3">
      <c r="G6327" s="1"/>
      <c r="H6327" s="1"/>
      <c r="K6327">
        <v>0.14368016393061289</v>
      </c>
      <c r="L6327">
        <v>0.16303783694858137</v>
      </c>
      <c r="M6327">
        <v>1.301514656300202E-2</v>
      </c>
      <c r="N6327">
        <v>4.4092563144675313E-3</v>
      </c>
      <c r="O6327">
        <v>-0.83514829938227653</v>
      </c>
      <c r="P6327">
        <v>-0.62381348702382311</v>
      </c>
      <c r="Q6327">
        <v>-0.21133481235845336</v>
      </c>
      <c r="ID6327">
        <v>-0.392471134354268</v>
      </c>
      <c r="IE6327">
        <v>0.50704635004908483</v>
      </c>
    </row>
    <row r="6328" spans="7:239" ht="15.6" x14ac:dyDescent="0.3">
      <c r="G6328" s="1"/>
      <c r="H6328" s="1"/>
      <c r="K6328">
        <v>1.0465435703674704</v>
      </c>
      <c r="L6328">
        <v>2.6212542187058427</v>
      </c>
      <c r="M6328">
        <v>9.4800267345727426E-2</v>
      </c>
      <c r="N6328">
        <v>7.0472429401339132E-2</v>
      </c>
      <c r="O6328">
        <v>-7.9214887645366616</v>
      </c>
      <c r="P6328">
        <v>-4.5437586935700587</v>
      </c>
      <c r="Q6328">
        <v>-3.3777300709666034</v>
      </c>
      <c r="ID6328">
        <v>0.99512235993057641</v>
      </c>
      <c r="IE6328">
        <v>-0.57966300591893161</v>
      </c>
    </row>
    <row r="6329" spans="7:239" ht="15.6" x14ac:dyDescent="0.3">
      <c r="G6329" s="1"/>
      <c r="H6329" s="1"/>
      <c r="K6329">
        <v>0.6285191275523383</v>
      </c>
      <c r="L6329">
        <v>-0.13601374225608279</v>
      </c>
      <c r="M6329">
        <v>5.6933875483983445E-2</v>
      </c>
      <c r="N6329">
        <v>-3.4309655644005439E-3</v>
      </c>
      <c r="O6329">
        <v>-2.564384245793554</v>
      </c>
      <c r="P6329">
        <v>-2.7288297694937262</v>
      </c>
      <c r="Q6329">
        <v>0.16444552370017212</v>
      </c>
      <c r="ID6329">
        <v>-2.4516543489869269</v>
      </c>
      <c r="IE6329">
        <v>0.30598365566400143</v>
      </c>
    </row>
    <row r="6330" spans="7:239" ht="15.6" x14ac:dyDescent="0.3">
      <c r="G6330" s="1"/>
      <c r="H6330" s="1"/>
      <c r="K6330">
        <v>-0.7958943265732662</v>
      </c>
      <c r="L6330">
        <v>-1.0318846253282909</v>
      </c>
      <c r="M6330">
        <v>-7.2095416831618769E-2</v>
      </c>
      <c r="N6330">
        <v>-2.7869156055716215E-2</v>
      </c>
      <c r="O6330">
        <v>4.7912828710637303</v>
      </c>
      <c r="P6330">
        <v>3.4555195482788781</v>
      </c>
      <c r="Q6330">
        <v>1.3357633227848522</v>
      </c>
      <c r="ID6330">
        <v>0.24004180673843534</v>
      </c>
      <c r="IE6330">
        <v>0.430711124997391</v>
      </c>
    </row>
    <row r="6331" spans="7:239" ht="15.6" x14ac:dyDescent="0.3">
      <c r="G6331" s="1"/>
      <c r="H6331" s="1"/>
      <c r="K6331">
        <v>0.86394615786025075</v>
      </c>
      <c r="L6331">
        <v>1.1300621640148201</v>
      </c>
      <c r="M6331">
        <v>7.8259834617977378E-2</v>
      </c>
      <c r="N6331">
        <v>3.0518199708333089E-2</v>
      </c>
      <c r="O6331">
        <v>-5.2137103932113682</v>
      </c>
      <c r="P6331">
        <v>-3.7509789145000343</v>
      </c>
      <c r="Q6331">
        <v>-1.4627314787113344</v>
      </c>
      <c r="ID6331">
        <v>-1.0305926769834992</v>
      </c>
      <c r="IE6331">
        <v>8.6203443702106267E-2</v>
      </c>
    </row>
    <row r="6332" spans="7:239" ht="15.6" x14ac:dyDescent="0.3">
      <c r="G6332" s="1"/>
      <c r="H6332" s="1"/>
      <c r="K6332">
        <v>-0.59890222781834923</v>
      </c>
      <c r="L6332">
        <v>-0.81407419893480348</v>
      </c>
      <c r="M6332">
        <v>-5.4251053581262365E-2</v>
      </c>
      <c r="N6332">
        <v>-2.197694208119632E-2</v>
      </c>
      <c r="O6332">
        <v>3.6535932617317415</v>
      </c>
      <c r="P6332">
        <v>2.6002426284961913</v>
      </c>
      <c r="Q6332">
        <v>1.0533506332355502</v>
      </c>
      <c r="ID6332">
        <v>-1.5413896008497225</v>
      </c>
      <c r="IE6332">
        <v>1.2196197837053007</v>
      </c>
    </row>
    <row r="6333" spans="7:239" ht="15.6" x14ac:dyDescent="0.3">
      <c r="G6333" s="1"/>
      <c r="H6333" s="1"/>
      <c r="K6333">
        <v>-0.98785588520331047</v>
      </c>
      <c r="L6333">
        <v>-5.6153820727906652E-2</v>
      </c>
      <c r="M6333">
        <v>-8.9484092844258067E-2</v>
      </c>
      <c r="N6333">
        <v>-1.8289015969885233E-3</v>
      </c>
      <c r="O6333">
        <v>4.3766143698225344</v>
      </c>
      <c r="P6333">
        <v>4.2889554658587441</v>
      </c>
      <c r="Q6333">
        <v>8.7658903963790294E-2</v>
      </c>
      <c r="ID6333">
        <v>1.1184777509769694</v>
      </c>
      <c r="IE6333">
        <v>-3.9313944591876794E-2</v>
      </c>
    </row>
    <row r="6334" spans="7:239" ht="15.6" x14ac:dyDescent="0.3">
      <c r="G6334" s="1"/>
      <c r="H6334" s="1"/>
      <c r="K6334">
        <v>0.48124267602696408</v>
      </c>
      <c r="L6334">
        <v>8.7934744819369276E-2</v>
      </c>
      <c r="M6334">
        <v>4.3592962239986204E-2</v>
      </c>
      <c r="N6334">
        <v>2.5116330953771321E-3</v>
      </c>
      <c r="O6334">
        <v>-2.2097844419003971</v>
      </c>
      <c r="P6334">
        <v>-2.0894023477174901</v>
      </c>
      <c r="Q6334">
        <v>-0.12038209418290698</v>
      </c>
      <c r="ID6334">
        <v>-0.99773644047309351</v>
      </c>
      <c r="IE6334">
        <v>-2.7076174023596895</v>
      </c>
    </row>
    <row r="6335" spans="7:239" ht="15.6" x14ac:dyDescent="0.3">
      <c r="G6335" s="1"/>
      <c r="H6335" s="1"/>
      <c r="K6335">
        <v>0.69452699889439362</v>
      </c>
      <c r="L6335">
        <v>-0.79184990373177855</v>
      </c>
      <c r="M6335">
        <v>6.2913142881280651E-2</v>
      </c>
      <c r="N6335">
        <v>-2.0954724095245375E-2</v>
      </c>
      <c r="O6335">
        <v>-2.0110589923994917</v>
      </c>
      <c r="P6335">
        <v>-3.0154149129571812</v>
      </c>
      <c r="Q6335">
        <v>1.0043559205576895</v>
      </c>
      <c r="ID6335">
        <v>0.13028015416691835</v>
      </c>
      <c r="IE6335">
        <v>0.25601154443330654</v>
      </c>
    </row>
    <row r="6336" spans="7:239" ht="15.6" x14ac:dyDescent="0.3">
      <c r="G6336" s="1"/>
      <c r="H6336" s="1"/>
      <c r="K6336">
        <v>-0.98330478922780917</v>
      </c>
      <c r="L6336">
        <v>-0.55894075474264471</v>
      </c>
      <c r="M6336">
        <v>-8.9071835650759573E-2</v>
      </c>
      <c r="N6336">
        <v>-1.5278454269794409E-2</v>
      </c>
      <c r="O6336">
        <v>5.0014894501712863</v>
      </c>
      <c r="P6336">
        <v>4.2691960573740166</v>
      </c>
      <c r="Q6336">
        <v>0.73229339279726935</v>
      </c>
      <c r="ID6336">
        <v>0.1442985106932452</v>
      </c>
      <c r="IE6336">
        <v>0.89282016193180758</v>
      </c>
    </row>
    <row r="6337" spans="7:239" ht="15.6" x14ac:dyDescent="0.3">
      <c r="G6337" s="1"/>
      <c r="H6337" s="1"/>
      <c r="K6337">
        <v>-0.88965591947826828</v>
      </c>
      <c r="L6337">
        <v>-1.2611431660396666</v>
      </c>
      <c r="M6337">
        <v>-8.0588731707209108E-2</v>
      </c>
      <c r="N6337">
        <v>-3.403350990095317E-2</v>
      </c>
      <c r="O6337">
        <v>5.4938221311571835</v>
      </c>
      <c r="P6337">
        <v>3.8626025068369141</v>
      </c>
      <c r="Q6337">
        <v>1.6312196243202697</v>
      </c>
      <c r="ID6337">
        <v>-0.37308606242221382</v>
      </c>
      <c r="IE6337">
        <v>0.64035122596247718</v>
      </c>
    </row>
    <row r="6338" spans="7:239" ht="15.6" x14ac:dyDescent="0.3">
      <c r="G6338" s="1"/>
      <c r="H6338" s="1"/>
      <c r="K6338">
        <v>-0.8352427872262338</v>
      </c>
      <c r="L6338">
        <v>-0.52702086098629519</v>
      </c>
      <c r="M6338">
        <v>-7.5659763978899383E-2</v>
      </c>
      <c r="N6338">
        <v>-1.4375547133563118E-2</v>
      </c>
      <c r="O6338">
        <v>4.3153752520928323</v>
      </c>
      <c r="P6338">
        <v>3.6263580257516721</v>
      </c>
      <c r="Q6338">
        <v>0.68901722634115992</v>
      </c>
      <c r="ID6338">
        <v>0.69012888619581791</v>
      </c>
      <c r="IE6338">
        <v>0.34932953648817672</v>
      </c>
    </row>
    <row r="6339" spans="7:239" ht="15.6" x14ac:dyDescent="0.3">
      <c r="G6339" s="1"/>
      <c r="H6339" s="1"/>
      <c r="K6339">
        <v>-2.0676084383808808</v>
      </c>
      <c r="L6339">
        <v>-0.64441306700348111</v>
      </c>
      <c r="M6339">
        <v>-0.18729256791092322</v>
      </c>
      <c r="N6339">
        <v>-1.7923602282689084E-2</v>
      </c>
      <c r="O6339">
        <v>9.8359718119550603</v>
      </c>
      <c r="P6339">
        <v>8.976896980498573</v>
      </c>
      <c r="Q6339">
        <v>0.85907483145648667</v>
      </c>
      <c r="ID6339">
        <v>1.2319988609291193</v>
      </c>
      <c r="IE6339">
        <v>-0.33947082023598368</v>
      </c>
    </row>
    <row r="6340" spans="7:239" ht="15.6" x14ac:dyDescent="0.3">
      <c r="G6340" s="1"/>
      <c r="H6340" s="1"/>
      <c r="K6340">
        <v>-1.9949963607194541</v>
      </c>
      <c r="L6340">
        <v>-0.78074498405665216</v>
      </c>
      <c r="M6340">
        <v>-0.18071506404988955</v>
      </c>
      <c r="N6340">
        <v>-2.1546881662321164E-2</v>
      </c>
      <c r="O6340">
        <v>9.6943763972377912</v>
      </c>
      <c r="P6340">
        <v>8.6616384776763287</v>
      </c>
      <c r="Q6340">
        <v>1.0327379195614632</v>
      </c>
      <c r="ID6340">
        <v>-0.23269814157399268</v>
      </c>
      <c r="IE6340">
        <v>-0.48072758242582342</v>
      </c>
    </row>
    <row r="6341" spans="7:239" ht="15.6" x14ac:dyDescent="0.3">
      <c r="G6341" s="1"/>
      <c r="H6341" s="1"/>
      <c r="K6341">
        <v>-0.33731931264903903</v>
      </c>
      <c r="L6341">
        <v>-1.0254498313903104</v>
      </c>
      <c r="M6341">
        <v>-3.055578566000608E-2</v>
      </c>
      <c r="N6341">
        <v>-2.754538561132952E-2</v>
      </c>
      <c r="O6341">
        <v>2.7847780334622887</v>
      </c>
      <c r="P6341">
        <v>1.4645329661907676</v>
      </c>
      <c r="Q6341">
        <v>1.3202450672715211</v>
      </c>
      <c r="ID6341">
        <v>-0.87466241354763774</v>
      </c>
      <c r="IE6341">
        <v>0.55052964697892826</v>
      </c>
    </row>
    <row r="6342" spans="7:239" ht="15.6" x14ac:dyDescent="0.3">
      <c r="G6342" s="1"/>
      <c r="H6342" s="1"/>
      <c r="K6342">
        <v>0.76577354315515023</v>
      </c>
      <c r="L6342">
        <v>1.2858029543469878</v>
      </c>
      <c r="M6342">
        <v>6.9366951050019707E-2</v>
      </c>
      <c r="N6342">
        <v>3.4652273441068283E-2</v>
      </c>
      <c r="O6342">
        <v>-4.9856215474174821</v>
      </c>
      <c r="P6342">
        <v>-3.3247447048911822</v>
      </c>
      <c r="Q6342">
        <v>-1.6608768425262999</v>
      </c>
      <c r="ID6342">
        <v>1.3282334852804649</v>
      </c>
      <c r="IE6342">
        <v>-2.8589576985211338E-2</v>
      </c>
    </row>
    <row r="6343" spans="7:239" ht="15.6" x14ac:dyDescent="0.3">
      <c r="G6343" s="1"/>
      <c r="H6343" s="1"/>
      <c r="K6343">
        <v>0.59080847329004271</v>
      </c>
      <c r="L6343">
        <v>-1.1516138909722669</v>
      </c>
      <c r="M6343">
        <v>5.35178876483383E-2</v>
      </c>
      <c r="N6343">
        <v>-3.0613781880151125E-2</v>
      </c>
      <c r="O6343">
        <v>-1.0977894115331204</v>
      </c>
      <c r="P6343">
        <v>-2.5651021254699278</v>
      </c>
      <c r="Q6343">
        <v>1.4673127139368074</v>
      </c>
      <c r="ID6343">
        <v>1.29227478189861</v>
      </c>
      <c r="IE6343">
        <v>-1.1080844056571912</v>
      </c>
    </row>
    <row r="6344" spans="7:239" ht="15.6" x14ac:dyDescent="0.3">
      <c r="G6344" s="1"/>
      <c r="H6344" s="1"/>
      <c r="K6344">
        <v>-2.8108639440331382</v>
      </c>
      <c r="L6344">
        <v>-1.5981143162784763</v>
      </c>
      <c r="M6344">
        <v>-0.25461974151084993</v>
      </c>
      <c r="N6344">
        <v>-4.3683714524879111E-2</v>
      </c>
      <c r="O6344">
        <v>14.297627629479731</v>
      </c>
      <c r="P6344">
        <v>12.203875542093895</v>
      </c>
      <c r="Q6344">
        <v>2.0937520873858357</v>
      </c>
      <c r="ID6344">
        <v>-0.80748605399462459</v>
      </c>
      <c r="IE6344">
        <v>-1.2584381104234093</v>
      </c>
    </row>
    <row r="6345" spans="7:239" ht="15.6" x14ac:dyDescent="0.3">
      <c r="G6345" s="1"/>
      <c r="H6345" s="1"/>
      <c r="K6345">
        <v>-1.9156658388573833</v>
      </c>
      <c r="L6345">
        <v>-1.0102469802663949</v>
      </c>
      <c r="M6345">
        <v>-0.17352897558291849</v>
      </c>
      <c r="N6345">
        <v>-2.7660518560239881E-2</v>
      </c>
      <c r="O6345">
        <v>9.6429739985236296</v>
      </c>
      <c r="P6345">
        <v>8.3172106310175735</v>
      </c>
      <c r="Q6345">
        <v>1.3257633675060552</v>
      </c>
      <c r="ID6345">
        <v>0.65278016136068362</v>
      </c>
      <c r="IE6345">
        <v>0.83142879185817942</v>
      </c>
    </row>
    <row r="6346" spans="7:239" ht="15.6" x14ac:dyDescent="0.3">
      <c r="G6346" s="1"/>
      <c r="H6346" s="1"/>
      <c r="K6346">
        <v>-0.47182734265705606</v>
      </c>
      <c r="L6346">
        <v>-1.1472272822717045</v>
      </c>
      <c r="M6346">
        <v>-4.2740082201458023E-2</v>
      </c>
      <c r="N6346">
        <v>-3.0847770316494466E-2</v>
      </c>
      <c r="O6346">
        <v>3.527051705457743</v>
      </c>
      <c r="P6346">
        <v>2.0485239704920124</v>
      </c>
      <c r="Q6346">
        <v>1.4785277349657309</v>
      </c>
      <c r="ID6346">
        <v>1.3390679634281273</v>
      </c>
      <c r="IE6346">
        <v>-0.89674514105133574</v>
      </c>
    </row>
    <row r="6347" spans="7:239" ht="15.6" x14ac:dyDescent="0.3">
      <c r="G6347" s="1"/>
      <c r="H6347" s="1"/>
      <c r="K6347">
        <v>-2.3493901349323716</v>
      </c>
      <c r="L6347">
        <v>1.1764032706270298</v>
      </c>
      <c r="M6347">
        <v>-0.212817525421134</v>
      </c>
      <c r="N6347">
        <v>3.0695525465858547E-2</v>
      </c>
      <c r="O6347">
        <v>8.729072646696963</v>
      </c>
      <c r="P6347">
        <v>10.200303315072096</v>
      </c>
      <c r="Q6347">
        <v>-1.4712306683751333</v>
      </c>
      <c r="ID6347">
        <v>-0.81375022616258208</v>
      </c>
      <c r="IE6347">
        <v>7.7228220705680098E-2</v>
      </c>
    </row>
    <row r="6348" spans="7:239" ht="15.6" x14ac:dyDescent="0.3">
      <c r="G6348" s="1"/>
      <c r="H6348" s="1"/>
      <c r="K6348">
        <v>-0.28277993269168977</v>
      </c>
      <c r="L6348">
        <v>-0.15628124574342012</v>
      </c>
      <c r="M6348">
        <v>-2.5615381889705847E-2</v>
      </c>
      <c r="N6348">
        <v>-4.2744883406150144E-3</v>
      </c>
      <c r="O6348">
        <v>1.4326157669303479</v>
      </c>
      <c r="P6348">
        <v>1.2277403577988284</v>
      </c>
      <c r="Q6348">
        <v>0.20487540913151939</v>
      </c>
      <c r="ID6348">
        <v>0.18725607502231628</v>
      </c>
      <c r="IE6348">
        <v>1.014630006098161</v>
      </c>
    </row>
    <row r="6349" spans="7:239" ht="15.6" x14ac:dyDescent="0.3">
      <c r="G6349" s="1"/>
      <c r="H6349" s="1"/>
      <c r="K6349">
        <v>0.68872364224798499</v>
      </c>
      <c r="L6349">
        <v>1.0335679354894303</v>
      </c>
      <c r="M6349">
        <v>6.2387450710252389E-2</v>
      </c>
      <c r="N6349">
        <v>2.7878755392170562E-2</v>
      </c>
      <c r="O6349">
        <v>-4.3264420048279115</v>
      </c>
      <c r="P6349">
        <v>-2.9902185876816385</v>
      </c>
      <c r="Q6349">
        <v>-1.3362234171462728</v>
      </c>
      <c r="ID6349">
        <v>4.3645237198067122E-2</v>
      </c>
      <c r="IE6349">
        <v>2.1525241378345319</v>
      </c>
    </row>
    <row r="6350" spans="7:239" ht="15.6" x14ac:dyDescent="0.3">
      <c r="G6350" s="1"/>
      <c r="H6350" s="1"/>
      <c r="K6350">
        <v>-1.1825573837817249</v>
      </c>
      <c r="L6350">
        <v>0.22126869636605742</v>
      </c>
      <c r="M6350">
        <v>-0.10712096400803239</v>
      </c>
      <c r="N6350">
        <v>5.5286073104636544E-3</v>
      </c>
      <c r="O6350">
        <v>4.8693022379504161</v>
      </c>
      <c r="P6350">
        <v>5.1342873295919995</v>
      </c>
      <c r="Q6350">
        <v>-0.26498509164158363</v>
      </c>
      <c r="ID6350">
        <v>-0.47497894049101785</v>
      </c>
      <c r="IE6350">
        <v>0.13624657356620792</v>
      </c>
    </row>
    <row r="6351" spans="7:239" ht="15.6" x14ac:dyDescent="0.3">
      <c r="G6351" s="1"/>
      <c r="H6351" s="1"/>
      <c r="K6351">
        <v>9.5923310328728528E-2</v>
      </c>
      <c r="L6351">
        <v>-1.6428277949774397</v>
      </c>
      <c r="M6351">
        <v>8.6891322266283121E-3</v>
      </c>
      <c r="N6351">
        <v>-4.3918851844948328E-2</v>
      </c>
      <c r="O6351">
        <v>1.6885537274277709</v>
      </c>
      <c r="P6351">
        <v>-0.41646844676437028</v>
      </c>
      <c r="Q6351">
        <v>2.1050221741921411</v>
      </c>
      <c r="ID6351">
        <v>0.92786225128640576</v>
      </c>
      <c r="IE6351">
        <v>-2.1636389818108612</v>
      </c>
    </row>
    <row r="6352" spans="7:239" ht="15.6" x14ac:dyDescent="0.3">
      <c r="G6352" s="1"/>
      <c r="H6352" s="1"/>
      <c r="K6352">
        <v>-1.2273193079118567</v>
      </c>
      <c r="L6352">
        <v>-1.3950592902646513</v>
      </c>
      <c r="M6352">
        <v>-0.11117568518218826</v>
      </c>
      <c r="N6352">
        <v>-3.7727810537080894E-2</v>
      </c>
      <c r="O6352">
        <v>7.136916088115802</v>
      </c>
      <c r="P6352">
        <v>5.3286293404418634</v>
      </c>
      <c r="Q6352">
        <v>1.808286747673939</v>
      </c>
      <c r="ID6352">
        <v>0.32965524307586247</v>
      </c>
      <c r="IE6352">
        <v>0.39955395920527331</v>
      </c>
    </row>
    <row r="6353" spans="7:239" ht="15.6" x14ac:dyDescent="0.3">
      <c r="G6353" s="1"/>
      <c r="H6353" s="1"/>
      <c r="K6353">
        <v>1.2949702264425809</v>
      </c>
      <c r="L6353">
        <v>0.43988835939169352</v>
      </c>
      <c r="M6353">
        <v>0.11730378662439078</v>
      </c>
      <c r="N6353">
        <v>1.2196493016845503E-2</v>
      </c>
      <c r="O6353">
        <v>-6.2069236502647964</v>
      </c>
      <c r="P6353">
        <v>-5.6223480712291964</v>
      </c>
      <c r="Q6353">
        <v>-0.58457557903559965</v>
      </c>
      <c r="ID6353">
        <v>0.41496899392516468</v>
      </c>
      <c r="IE6353">
        <v>-0.44083294047889621</v>
      </c>
    </row>
    <row r="6354" spans="7:239" ht="15.6" x14ac:dyDescent="0.3">
      <c r="G6354" s="1"/>
      <c r="H6354" s="1"/>
      <c r="K6354">
        <v>-0.34770334096147609</v>
      </c>
      <c r="L6354">
        <v>-0.74418516835717852</v>
      </c>
      <c r="M6354">
        <v>-3.149641411353428E-2</v>
      </c>
      <c r="N6354">
        <v>-2.0024146190433977E-2</v>
      </c>
      <c r="O6354">
        <v>2.469370607627372</v>
      </c>
      <c r="P6354">
        <v>1.5096171081747907</v>
      </c>
      <c r="Q6354">
        <v>0.95975349945258115</v>
      </c>
      <c r="ID6354">
        <v>-0.1162449357211161</v>
      </c>
      <c r="IE6354">
        <v>-1.1353597131700248</v>
      </c>
    </row>
    <row r="6355" spans="7:239" ht="15.6" x14ac:dyDescent="0.3">
      <c r="G6355" s="1"/>
      <c r="H6355" s="1"/>
      <c r="K6355">
        <v>2.1299836279755167</v>
      </c>
      <c r="L6355">
        <v>-1.2182253934408787</v>
      </c>
      <c r="M6355">
        <v>0.19294277189357786</v>
      </c>
      <c r="N6355">
        <v>-3.1886935816017002E-2</v>
      </c>
      <c r="O6355">
        <v>-7.7193754386663436</v>
      </c>
      <c r="P6355">
        <v>-9.2477101773960406</v>
      </c>
      <c r="Q6355">
        <v>1.5283347387296966</v>
      </c>
      <c r="ID6355">
        <v>0.39276516421937374</v>
      </c>
      <c r="IE6355">
        <v>-0.32402830504500302</v>
      </c>
    </row>
    <row r="6356" spans="7:239" ht="15.6" x14ac:dyDescent="0.3">
      <c r="G6356" s="1"/>
      <c r="H6356" s="1"/>
      <c r="K6356">
        <v>-0.72295526295164669</v>
      </c>
      <c r="L6356">
        <v>-0.58508365529734108</v>
      </c>
      <c r="M6356">
        <v>-6.5488293222948912E-2</v>
      </c>
      <c r="N6356">
        <v>-1.5891774849047406E-2</v>
      </c>
      <c r="O6356">
        <v>3.9005311075435665</v>
      </c>
      <c r="P6356">
        <v>3.13884137661401</v>
      </c>
      <c r="Q6356">
        <v>0.76168973092955661</v>
      </c>
      <c r="ID6356">
        <v>4.3776541648122835E-2</v>
      </c>
      <c r="IE6356">
        <v>0.2692028214878705</v>
      </c>
    </row>
    <row r="6357" spans="7:239" ht="15.6" x14ac:dyDescent="0.3">
      <c r="G6357" s="1"/>
      <c r="H6357" s="1"/>
      <c r="K6357">
        <v>-1.3356443716471973</v>
      </c>
      <c r="L6357">
        <v>-0.64556019292715305</v>
      </c>
      <c r="M6357">
        <v>-0.12098821978956006</v>
      </c>
      <c r="N6357">
        <v>-1.7712279244931746E-2</v>
      </c>
      <c r="O6357">
        <v>6.6478884072353965</v>
      </c>
      <c r="P6357">
        <v>5.7989422485859157</v>
      </c>
      <c r="Q6357">
        <v>0.84894615864948098</v>
      </c>
      <c r="ID6357">
        <v>-9.7454999333446549E-2</v>
      </c>
      <c r="IE6357">
        <v>-7.432379379969592E-2</v>
      </c>
    </row>
    <row r="6358" spans="7:239" ht="15.6" x14ac:dyDescent="0.3">
      <c r="G6358" s="1"/>
      <c r="H6358" s="1"/>
      <c r="K6358">
        <v>0.33663174221316294</v>
      </c>
      <c r="L6358">
        <v>0.90828021634351275</v>
      </c>
      <c r="M6358">
        <v>3.0493502671523159E-2</v>
      </c>
      <c r="N6358">
        <v>2.4410519898363049E-2</v>
      </c>
      <c r="O6358">
        <v>-2.6315393073111473</v>
      </c>
      <c r="P6358">
        <v>-1.4615477544576747</v>
      </c>
      <c r="Q6358">
        <v>-1.1699915528534728</v>
      </c>
      <c r="ID6358">
        <v>1.3230419909692639</v>
      </c>
      <c r="IE6358">
        <v>0.36265109101802923</v>
      </c>
    </row>
    <row r="6359" spans="7:239" ht="15.6" x14ac:dyDescent="0.3">
      <c r="G6359" s="1"/>
      <c r="H6359" s="1"/>
      <c r="K6359">
        <v>8.773481596924311E-2</v>
      </c>
      <c r="L6359">
        <v>2.5451554893113713</v>
      </c>
      <c r="M6359">
        <v>7.9473843659390257E-3</v>
      </c>
      <c r="N6359">
        <v>6.8119545683948665E-2</v>
      </c>
      <c r="O6359">
        <v>-3.6458734177076133</v>
      </c>
      <c r="P6359">
        <v>-0.38091661358068635</v>
      </c>
      <c r="Q6359">
        <v>-3.264956804126927</v>
      </c>
      <c r="ID6359">
        <v>2.3991460609408826</v>
      </c>
      <c r="IE6359">
        <v>-0.78003430415643304</v>
      </c>
    </row>
    <row r="6360" spans="7:239" ht="15.6" x14ac:dyDescent="0.3">
      <c r="G6360" s="1"/>
      <c r="H6360" s="1"/>
      <c r="K6360">
        <v>-6.7347383694761592E-2</v>
      </c>
      <c r="L6360">
        <v>-0.24629236075740379</v>
      </c>
      <c r="M6360">
        <v>-6.1006059948912504E-3</v>
      </c>
      <c r="N6360">
        <v>-6.611326153025599E-3</v>
      </c>
      <c r="O6360">
        <v>0.60928047806579411</v>
      </c>
      <c r="P6360">
        <v>0.2924008792532381</v>
      </c>
      <c r="Q6360">
        <v>0.31687959881255595</v>
      </c>
      <c r="ID6360">
        <v>1.2692744387446102</v>
      </c>
      <c r="IE6360">
        <v>-0.76763557011972761</v>
      </c>
    </row>
    <row r="6361" spans="7:239" ht="15.6" x14ac:dyDescent="0.3">
      <c r="G6361" s="1"/>
      <c r="H6361" s="1"/>
      <c r="K6361">
        <v>0.53955890780411075</v>
      </c>
      <c r="L6361">
        <v>1.767676152799238</v>
      </c>
      <c r="M6361">
        <v>4.8875488949435809E-2</v>
      </c>
      <c r="N6361">
        <v>4.7469031537220742E-2</v>
      </c>
      <c r="O6361">
        <v>-4.6177744514431911</v>
      </c>
      <c r="P6361">
        <v>-2.3425928431888035</v>
      </c>
      <c r="Q6361">
        <v>-2.2751816082543876</v>
      </c>
      <c r="ID6361">
        <v>1.0212144085420132</v>
      </c>
      <c r="IE6361">
        <v>-1.166123869303197</v>
      </c>
    </row>
    <row r="6362" spans="7:239" ht="15.6" x14ac:dyDescent="0.3">
      <c r="G6362" s="1"/>
      <c r="H6362" s="1"/>
      <c r="K6362">
        <v>-0.28168848159166865</v>
      </c>
      <c r="L6362">
        <v>-0.11313707189974348</v>
      </c>
      <c r="M6362">
        <v>-2.5516513711632324E-2</v>
      </c>
      <c r="N6362">
        <v>-3.1198915095107201E-3</v>
      </c>
      <c r="O6362">
        <v>1.3725374286302368</v>
      </c>
      <c r="P6362">
        <v>1.2230016249216236</v>
      </c>
      <c r="Q6362">
        <v>0.14953580370861316</v>
      </c>
      <c r="ID6362">
        <v>-1.8594012790772092</v>
      </c>
      <c r="IE6362">
        <v>8.1655946428499951E-2</v>
      </c>
    </row>
    <row r="6363" spans="7:239" ht="15.6" x14ac:dyDescent="0.3">
      <c r="G6363" s="1"/>
      <c r="H6363" s="1"/>
      <c r="K6363">
        <v>-0.25748047610529734</v>
      </c>
      <c r="L6363">
        <v>0.208083726674993</v>
      </c>
      <c r="M6363">
        <v>-2.3323651935978757E-2</v>
      </c>
      <c r="N6363">
        <v>5.4817315893317337E-3</v>
      </c>
      <c r="O6363">
        <v>0.85515983187483746</v>
      </c>
      <c r="P6363">
        <v>1.1178981791624862</v>
      </c>
      <c r="Q6363">
        <v>-0.26273834728764872</v>
      </c>
      <c r="ID6363">
        <v>-1.9367981793300244</v>
      </c>
      <c r="IE6363">
        <v>-2.1755030863868777E-2</v>
      </c>
    </row>
    <row r="6364" spans="7:239" ht="15.6" x14ac:dyDescent="0.3">
      <c r="G6364" s="1"/>
      <c r="H6364" s="1"/>
      <c r="K6364">
        <v>0.45333334090928989</v>
      </c>
      <c r="L6364">
        <v>-0.24907161256555893</v>
      </c>
      <c r="M6364">
        <v>4.1064818638981621E-2</v>
      </c>
      <c r="N6364">
        <v>-6.5135247983774168E-3</v>
      </c>
      <c r="O6364">
        <v>-1.6560369095774972</v>
      </c>
      <c r="P6364">
        <v>-1.9682289081557101</v>
      </c>
      <c r="Q6364">
        <v>0.312191998578213</v>
      </c>
      <c r="ID6364">
        <v>-0.13932882090950494</v>
      </c>
      <c r="IE6364">
        <v>2.0145529514819662</v>
      </c>
    </row>
    <row r="6365" spans="7:239" ht="15.6" x14ac:dyDescent="0.3">
      <c r="G6365" s="1"/>
      <c r="H6365" s="1"/>
      <c r="K6365">
        <v>-0.26251177619298111</v>
      </c>
      <c r="L6365">
        <v>-0.45700041689841103</v>
      </c>
      <c r="M6365">
        <v>-2.3779408014286633E-2</v>
      </c>
      <c r="N6365">
        <v>-1.2312926134783436E-2</v>
      </c>
      <c r="O6365">
        <v>1.7298986770047726</v>
      </c>
      <c r="P6365">
        <v>1.1397424808816643</v>
      </c>
      <c r="Q6365">
        <v>0.59015619612310832</v>
      </c>
      <c r="ID6365">
        <v>1.2028791264955119</v>
      </c>
      <c r="IE6365">
        <v>0.19509685410302002</v>
      </c>
    </row>
    <row r="6366" spans="7:239" ht="15.6" x14ac:dyDescent="0.3">
      <c r="G6366" s="1"/>
      <c r="H6366" s="1"/>
      <c r="K6366">
        <v>-1.5524127804964408E-2</v>
      </c>
      <c r="L6366">
        <v>-1.5130783734788587</v>
      </c>
      <c r="M6366">
        <v>-1.4062400342329895E-3</v>
      </c>
      <c r="N6366">
        <v>-4.0484514234796327E-2</v>
      </c>
      <c r="O6366">
        <v>2.0078158450329258</v>
      </c>
      <c r="P6366">
        <v>6.7400816049284884E-2</v>
      </c>
      <c r="Q6366">
        <v>1.9404150289836408</v>
      </c>
      <c r="ID6366">
        <v>-0.13439362680412373</v>
      </c>
      <c r="IE6366">
        <v>-0.14553703096954684</v>
      </c>
    </row>
    <row r="6367" spans="7:239" ht="15.6" x14ac:dyDescent="0.3">
      <c r="G6367" s="1"/>
      <c r="H6367" s="1"/>
      <c r="K6367">
        <v>-0.53898697135202955</v>
      </c>
      <c r="L6367">
        <v>-0.80076476407948793</v>
      </c>
      <c r="M6367">
        <v>-4.8823680567924251E-2</v>
      </c>
      <c r="N6367">
        <v>-2.1601064796609223E-2</v>
      </c>
      <c r="O6367">
        <v>3.3754445841969289</v>
      </c>
      <c r="P6367">
        <v>2.3401096773657106</v>
      </c>
      <c r="Q6367">
        <v>1.0353349068312183</v>
      </c>
      <c r="ID6367">
        <v>-0.43104244738474823</v>
      </c>
      <c r="IE6367">
        <v>1.7976891237534669</v>
      </c>
    </row>
    <row r="6368" spans="7:239" ht="15.6" x14ac:dyDescent="0.3">
      <c r="G6368" s="1"/>
      <c r="H6368" s="1"/>
      <c r="K6368">
        <v>-0.43810381312465652</v>
      </c>
      <c r="L6368">
        <v>-0.51335370349033815</v>
      </c>
      <c r="M6368">
        <v>-3.9685264699315756E-2</v>
      </c>
      <c r="N6368">
        <v>-1.3878602121544322E-2</v>
      </c>
      <c r="O6368">
        <v>2.5673058984203463</v>
      </c>
      <c r="P6368">
        <v>1.9021071515181946</v>
      </c>
      <c r="Q6368">
        <v>0.66519874690215186</v>
      </c>
      <c r="ID6368">
        <v>-0.3915363382534528</v>
      </c>
      <c r="IE6368">
        <v>0.86436438245383718</v>
      </c>
    </row>
    <row r="6369" spans="7:239" ht="15.6" x14ac:dyDescent="0.3">
      <c r="G6369" s="1"/>
      <c r="H6369" s="1"/>
      <c r="K6369">
        <v>0.20439845170433621</v>
      </c>
      <c r="L6369">
        <v>0.24545803317168652</v>
      </c>
      <c r="M6369">
        <v>1.8515261490565576E-2</v>
      </c>
      <c r="N6369">
        <v>6.6343191111729325E-3</v>
      </c>
      <c r="O6369">
        <v>-1.2054145911007335</v>
      </c>
      <c r="P6369">
        <v>-0.88743294419909535</v>
      </c>
      <c r="Q6369">
        <v>-0.31798164690163816</v>
      </c>
      <c r="ID6369">
        <v>-0.55967712634747535</v>
      </c>
      <c r="IE6369">
        <v>-0.8111625493631347</v>
      </c>
    </row>
    <row r="6370" spans="7:239" ht="15.6" x14ac:dyDescent="0.3">
      <c r="G6370" s="1"/>
      <c r="H6370" s="1"/>
      <c r="K6370">
        <v>0.5086047949535244</v>
      </c>
      <c r="L6370">
        <v>1.2990477972853069</v>
      </c>
      <c r="M6370">
        <v>4.6071536723485927E-2</v>
      </c>
      <c r="N6370">
        <v>3.4921583994392463E-2</v>
      </c>
      <c r="O6370">
        <v>-3.8819847948225772</v>
      </c>
      <c r="P6370">
        <v>-2.2081999489520014</v>
      </c>
      <c r="Q6370">
        <v>-1.6737848458705757</v>
      </c>
      <c r="ID6370">
        <v>9.419975365376522E-2</v>
      </c>
      <c r="IE6370">
        <v>0.5669216671286964</v>
      </c>
    </row>
    <row r="6371" spans="7:239" ht="15.6" x14ac:dyDescent="0.3">
      <c r="G6371" s="1"/>
      <c r="H6371" s="1"/>
      <c r="K6371">
        <v>1.7672237913890305</v>
      </c>
      <c r="L6371">
        <v>-0.94732546691659192</v>
      </c>
      <c r="M6371">
        <v>0.1600824778127341</v>
      </c>
      <c r="N6371">
        <v>-2.4759491530176082E-2</v>
      </c>
      <c r="O6371">
        <v>-6.4860048666196786</v>
      </c>
      <c r="P6371">
        <v>-7.6727225630828224</v>
      </c>
      <c r="Q6371">
        <v>1.1867176964631434</v>
      </c>
      <c r="ID6371">
        <v>-0.30661108052605002</v>
      </c>
      <c r="IE6371">
        <v>0.62351034051217802</v>
      </c>
    </row>
    <row r="6372" spans="7:239" ht="15.6" x14ac:dyDescent="0.3">
      <c r="G6372" s="1"/>
      <c r="H6372" s="1"/>
      <c r="K6372">
        <v>-1.4615675793717877</v>
      </c>
      <c r="L6372">
        <v>0.5688846775333869</v>
      </c>
      <c r="M6372">
        <v>-0.1323948674393384</v>
      </c>
      <c r="N6372">
        <v>1.4736126454391535E-2</v>
      </c>
      <c r="O6372">
        <v>5.6393609658839701</v>
      </c>
      <c r="P6372">
        <v>6.3456606901505914</v>
      </c>
      <c r="Q6372">
        <v>-0.70629972426662124</v>
      </c>
      <c r="ID6372">
        <v>0.88792920554345922</v>
      </c>
      <c r="IE6372">
        <v>0.22625456106297925</v>
      </c>
    </row>
    <row r="6373" spans="7:239" ht="15.6" x14ac:dyDescent="0.3">
      <c r="G6373" s="1"/>
      <c r="H6373" s="1"/>
      <c r="K6373">
        <v>1.562583499559637</v>
      </c>
      <c r="L6373">
        <v>-0.72444290230166175</v>
      </c>
      <c r="M6373">
        <v>0.14154530943825133</v>
      </c>
      <c r="N6373">
        <v>-1.886437591808747E-2</v>
      </c>
      <c r="O6373">
        <v>-5.8800736941451044</v>
      </c>
      <c r="P6373">
        <v>-6.7842396261249016</v>
      </c>
      <c r="Q6373">
        <v>0.90416593197979744</v>
      </c>
      <c r="ID6373">
        <v>1.302372153701377</v>
      </c>
      <c r="IE6373">
        <v>1.8167643333930132</v>
      </c>
    </row>
    <row r="6374" spans="7:239" ht="15.6" x14ac:dyDescent="0.3">
      <c r="G6374" s="1"/>
      <c r="H6374" s="1"/>
      <c r="K6374">
        <v>-1.1250383325029818</v>
      </c>
      <c r="L6374">
        <v>-1.6333323773078143</v>
      </c>
      <c r="M6374">
        <v>-0.10191064922220573</v>
      </c>
      <c r="N6374">
        <v>-4.4068512206462442E-2</v>
      </c>
      <c r="O6374">
        <v>6.9967533045303387</v>
      </c>
      <c r="P6374">
        <v>4.8845579378172044</v>
      </c>
      <c r="Q6374">
        <v>2.1121953667131348</v>
      </c>
      <c r="ID6374">
        <v>1.6985854958125053</v>
      </c>
      <c r="IE6374">
        <v>1.2664372049823329</v>
      </c>
    </row>
    <row r="6375" spans="7:239" ht="15.6" x14ac:dyDescent="0.3">
      <c r="G6375" s="1"/>
      <c r="H6375" s="1"/>
      <c r="K6375">
        <v>0.38590219342589077</v>
      </c>
      <c r="L6375">
        <v>-0.82248078538370817</v>
      </c>
      <c r="M6375">
        <v>3.4956624971888686E-2</v>
      </c>
      <c r="N6375">
        <v>-2.1876233791499836E-2</v>
      </c>
      <c r="O6375">
        <v>-0.62694064906418867</v>
      </c>
      <c r="P6375">
        <v>-1.675464353224168</v>
      </c>
      <c r="Q6375">
        <v>1.0485237041599793</v>
      </c>
      <c r="ID6375">
        <v>-1.9890465345079997</v>
      </c>
      <c r="IE6375">
        <v>0.60228214866938601</v>
      </c>
    </row>
    <row r="6376" spans="7:239" ht="15.6" x14ac:dyDescent="0.3">
      <c r="G6376" s="1"/>
      <c r="H6376" s="1"/>
      <c r="K6376">
        <v>-0.95163381615917031</v>
      </c>
      <c r="L6376">
        <v>-0.46762265020118943</v>
      </c>
      <c r="M6376">
        <v>-8.6202947246092329E-2</v>
      </c>
      <c r="N6376">
        <v>-1.2824949782463459E-2</v>
      </c>
      <c r="O6376">
        <v>4.7463881761905196</v>
      </c>
      <c r="P6376">
        <v>4.1316907845033208</v>
      </c>
      <c r="Q6376">
        <v>0.61469739168719872</v>
      </c>
      <c r="ID6376">
        <v>0.15304108685664167</v>
      </c>
      <c r="IE6376">
        <v>0.4234773749767704</v>
      </c>
    </row>
    <row r="6377" spans="7:239" ht="15.6" x14ac:dyDescent="0.3">
      <c r="G6377" s="1"/>
      <c r="H6377" s="1"/>
      <c r="K6377">
        <v>1.4328852419185056</v>
      </c>
      <c r="L6377">
        <v>-0.27172391365637172</v>
      </c>
      <c r="M6377">
        <v>0.12979670207321153</v>
      </c>
      <c r="N6377">
        <v>-6.7956687330426426E-3</v>
      </c>
      <c r="O6377">
        <v>-5.8954160173334325</v>
      </c>
      <c r="P6377">
        <v>-6.2211311207705995</v>
      </c>
      <c r="Q6377">
        <v>0.32571510343716742</v>
      </c>
      <c r="ID6377">
        <v>-0.76050034747524342</v>
      </c>
      <c r="IE6377">
        <v>1.1522224623973829</v>
      </c>
    </row>
    <row r="6378" spans="7:239" ht="15.6" x14ac:dyDescent="0.3">
      <c r="G6378" s="1"/>
      <c r="H6378" s="1"/>
      <c r="K6378">
        <v>0.95810566995525381</v>
      </c>
      <c r="L6378">
        <v>1.4068520201254269</v>
      </c>
      <c r="M6378">
        <v>8.6789194668047007E-2</v>
      </c>
      <c r="N6378">
        <v>3.7954290265140161E-2</v>
      </c>
      <c r="O6378">
        <v>-5.9789313891311533</v>
      </c>
      <c r="P6378">
        <v>-4.159789511381117</v>
      </c>
      <c r="Q6378">
        <v>-1.8191418777500363</v>
      </c>
      <c r="ID6378">
        <v>-1.193282787479844</v>
      </c>
      <c r="IE6378">
        <v>-0.7038987062204296</v>
      </c>
    </row>
    <row r="6379" spans="7:239" ht="15.6" x14ac:dyDescent="0.3">
      <c r="G6379" s="1"/>
      <c r="H6379" s="1"/>
      <c r="K6379">
        <v>0.33038855144100271</v>
      </c>
      <c r="L6379">
        <v>-2.3897360537198065</v>
      </c>
      <c r="M6379">
        <v>2.9927968496884495E-2</v>
      </c>
      <c r="N6379">
        <v>-6.3823364227562393E-2</v>
      </c>
      <c r="O6379">
        <v>1.6245998385383917</v>
      </c>
      <c r="P6379">
        <v>-1.4344418095645646</v>
      </c>
      <c r="Q6379">
        <v>3.0590416481029563</v>
      </c>
      <c r="ID6379">
        <v>-2.2235644304540303</v>
      </c>
      <c r="IE6379">
        <v>-0.85157255111922758</v>
      </c>
    </row>
    <row r="6380" spans="7:239" ht="15.6" x14ac:dyDescent="0.3">
      <c r="G6380" s="1"/>
      <c r="H6380" s="1"/>
      <c r="K6380">
        <v>-1.7578367715133214</v>
      </c>
      <c r="L6380">
        <v>-0.30471320324513634</v>
      </c>
      <c r="M6380">
        <v>-0.1592321625282167</v>
      </c>
      <c r="N6380">
        <v>-8.733191793848686E-3</v>
      </c>
      <c r="O6380">
        <v>8.0505473274264592</v>
      </c>
      <c r="P6380">
        <v>7.6319671140268497</v>
      </c>
      <c r="Q6380">
        <v>0.41858021339960994</v>
      </c>
      <c r="ID6380">
        <v>-0.44312886974110494</v>
      </c>
      <c r="IE6380">
        <v>-0.469260964164949</v>
      </c>
    </row>
    <row r="6381" spans="7:239" ht="15.6" x14ac:dyDescent="0.3">
      <c r="G6381" s="1"/>
      <c r="H6381" s="1"/>
      <c r="K6381">
        <v>-0.69429768646665746</v>
      </c>
      <c r="L6381">
        <v>-0.17033575492371456</v>
      </c>
      <c r="M6381">
        <v>-6.2892370808267525E-2</v>
      </c>
      <c r="N6381">
        <v>-4.7865502823665551E-3</v>
      </c>
      <c r="O6381">
        <v>3.2438377515912156</v>
      </c>
      <c r="P6381">
        <v>3.0144193114680773</v>
      </c>
      <c r="Q6381">
        <v>0.22941844012313811</v>
      </c>
      <c r="ID6381">
        <v>1.1690816788992591</v>
      </c>
      <c r="IE6381">
        <v>0.11210141168106759</v>
      </c>
    </row>
    <row r="6382" spans="7:239" ht="15.6" x14ac:dyDescent="0.3">
      <c r="G6382" s="1"/>
      <c r="H6382" s="1"/>
      <c r="K6382">
        <v>-0.78228986471910955</v>
      </c>
      <c r="L6382">
        <v>0.67134681682122899</v>
      </c>
      <c r="M6382">
        <v>-7.0863068119738623E-2</v>
      </c>
      <c r="N6382">
        <v>1.7701887979181128E-2</v>
      </c>
      <c r="O6382">
        <v>2.5480052028037727</v>
      </c>
      <c r="P6382">
        <v>3.3964533100720335</v>
      </c>
      <c r="Q6382">
        <v>-0.84844810726826103</v>
      </c>
      <c r="ID6382">
        <v>0.53272376811544131</v>
      </c>
      <c r="IE6382">
        <v>-0.84696160032496437</v>
      </c>
    </row>
    <row r="6383" spans="7:239" ht="15.6" x14ac:dyDescent="0.3">
      <c r="G6383" s="1"/>
      <c r="H6383" s="1"/>
      <c r="K6383">
        <v>0.47551520417619292</v>
      </c>
      <c r="L6383">
        <v>0.61205105550429006</v>
      </c>
      <c r="M6383">
        <v>4.3074144029218754E-2</v>
      </c>
      <c r="N6383">
        <v>1.6531421572044229E-2</v>
      </c>
      <c r="O6383">
        <v>-2.8568833661427999</v>
      </c>
      <c r="P6383">
        <v>-2.0645354900433457</v>
      </c>
      <c r="Q6383">
        <v>-0.79234787609945412</v>
      </c>
      <c r="ID6383">
        <v>-3.0203418322463663E-2</v>
      </c>
      <c r="IE6383">
        <v>-0.74478282877123814</v>
      </c>
    </row>
    <row r="6384" spans="7:239" ht="15.6" x14ac:dyDescent="0.3">
      <c r="G6384" s="1"/>
      <c r="H6384" s="1"/>
      <c r="K6384">
        <v>0.61702648075307509</v>
      </c>
      <c r="L6384">
        <v>-0.71789822312419027</v>
      </c>
      <c r="M6384">
        <v>5.5892823759115827E-2</v>
      </c>
      <c r="N6384">
        <v>-1.9001919288130071E-2</v>
      </c>
      <c r="O6384">
        <v>-1.7681739998938801</v>
      </c>
      <c r="P6384">
        <v>-2.6789323593095076</v>
      </c>
      <c r="Q6384">
        <v>0.91075835941562744</v>
      </c>
      <c r="ID6384">
        <v>-0.33394750038846338</v>
      </c>
      <c r="IE6384">
        <v>-0.52895239462590693</v>
      </c>
    </row>
    <row r="6385" spans="7:239" ht="15.6" x14ac:dyDescent="0.3">
      <c r="G6385" s="1"/>
      <c r="H6385" s="1"/>
      <c r="K6385">
        <v>-0.30808750085555087</v>
      </c>
      <c r="L6385">
        <v>-0.21277075513246105</v>
      </c>
      <c r="M6385">
        <v>-2.7907846623841891E-2</v>
      </c>
      <c r="N6385">
        <v>-5.7941195636146336E-3</v>
      </c>
      <c r="O6385">
        <v>1.6153287975042967</v>
      </c>
      <c r="P6385">
        <v>1.3376177543197241</v>
      </c>
      <c r="Q6385">
        <v>0.27771104318457268</v>
      </c>
      <c r="ID6385">
        <v>-1.0732092160777413</v>
      </c>
      <c r="IE6385">
        <v>0.40479374168180565</v>
      </c>
    </row>
    <row r="6386" spans="7:239" ht="15.6" x14ac:dyDescent="0.3">
      <c r="G6386" s="1"/>
      <c r="H6386" s="1"/>
      <c r="K6386">
        <v>0.2517998921321189</v>
      </c>
      <c r="L6386">
        <v>-1.2574157093521496</v>
      </c>
      <c r="M6386">
        <v>2.2809081024088216E-2</v>
      </c>
      <c r="N6386">
        <v>-3.3556385338015512E-2</v>
      </c>
      <c r="O6386">
        <v>0.51511624150552571</v>
      </c>
      <c r="P6386">
        <v>-1.0932348937116749</v>
      </c>
      <c r="Q6386">
        <v>1.6083511352172006</v>
      </c>
      <c r="ID6386">
        <v>-0.98390922853202423</v>
      </c>
      <c r="IE6386">
        <v>1.4562698697589518</v>
      </c>
    </row>
    <row r="6387" spans="7:239" ht="15.6" x14ac:dyDescent="0.3">
      <c r="G6387" s="1"/>
      <c r="H6387" s="1"/>
      <c r="K6387">
        <v>0.27817696401460129</v>
      </c>
      <c r="L6387">
        <v>-7.1736649620287266E-2</v>
      </c>
      <c r="M6387">
        <v>2.5198425851249866E-2</v>
      </c>
      <c r="N6387">
        <v>-1.8271956643450677E-3</v>
      </c>
      <c r="O6387">
        <v>-1.1201785956351704</v>
      </c>
      <c r="P6387">
        <v>-1.2077557345734353</v>
      </c>
      <c r="Q6387">
        <v>8.7577138938264812E-2</v>
      </c>
      <c r="ID6387">
        <v>-5.5867257772111843E-2</v>
      </c>
      <c r="IE6387">
        <v>-0.73858730907210535</v>
      </c>
    </row>
    <row r="6388" spans="7:239" ht="15.6" x14ac:dyDescent="0.3">
      <c r="G6388" s="1"/>
      <c r="H6388" s="1"/>
      <c r="K6388">
        <v>-0.14970115158093711</v>
      </c>
      <c r="L6388">
        <v>0.86630099474023237</v>
      </c>
      <c r="M6388">
        <v>-1.3560552655111149E-2</v>
      </c>
      <c r="N6388">
        <v>2.3126651786923157E-2</v>
      </c>
      <c r="O6388">
        <v>-0.45850130290463553</v>
      </c>
      <c r="P6388">
        <v>0.64995469676861417</v>
      </c>
      <c r="Q6388">
        <v>-1.1084559996732497</v>
      </c>
      <c r="ID6388">
        <v>1.6448870319228872</v>
      </c>
      <c r="IE6388">
        <v>-0.5337411405938226</v>
      </c>
    </row>
    <row r="6389" spans="7:239" ht="15.6" x14ac:dyDescent="0.3">
      <c r="G6389" s="1"/>
      <c r="H6389" s="1"/>
      <c r="K6389">
        <v>-1.4433290228054307</v>
      </c>
      <c r="L6389">
        <v>0.27715631723016426</v>
      </c>
      <c r="M6389">
        <v>-0.13074274316334317</v>
      </c>
      <c r="N6389">
        <v>6.937548743000432E-3</v>
      </c>
      <c r="O6389">
        <v>5.9339593041972245</v>
      </c>
      <c r="P6389">
        <v>6.2664746893924432</v>
      </c>
      <c r="Q6389">
        <v>-0.33251538519521845</v>
      </c>
      <c r="ID6389">
        <v>-0.19065637681877159</v>
      </c>
      <c r="IE6389">
        <v>-6.2046252113998362E-2</v>
      </c>
    </row>
    <row r="6390" spans="7:239" ht="15.6" x14ac:dyDescent="0.3">
      <c r="G6390" s="1"/>
      <c r="H6390" s="1"/>
      <c r="K6390">
        <v>0.46712686852216917</v>
      </c>
      <c r="L6390">
        <v>-0.30236206483151179</v>
      </c>
      <c r="M6390">
        <v>4.2314293713280236E-2</v>
      </c>
      <c r="N6390">
        <v>-7.9346435095696433E-3</v>
      </c>
      <c r="O6390">
        <v>-1.6478100628694905</v>
      </c>
      <c r="P6390">
        <v>-2.0281160096397048</v>
      </c>
      <c r="Q6390">
        <v>0.38030594677021434</v>
      </c>
      <c r="ID6390">
        <v>-0.81046787227314387</v>
      </c>
      <c r="IE6390">
        <v>0.79643154368423308</v>
      </c>
    </row>
    <row r="6391" spans="7:239" ht="15.6" x14ac:dyDescent="0.3">
      <c r="G6391" s="1"/>
      <c r="H6391" s="1"/>
      <c r="K6391">
        <v>0.59687066539531386</v>
      </c>
      <c r="L6391">
        <v>0.80150120125442692</v>
      </c>
      <c r="M6391">
        <v>5.406702621127369E-2</v>
      </c>
      <c r="N6391">
        <v>2.1639905006628959E-2</v>
      </c>
      <c r="O6391">
        <v>-3.6286187425014589</v>
      </c>
      <c r="P6391">
        <v>-2.5914222318279894</v>
      </c>
      <c r="Q6391">
        <v>-1.0371965106734697</v>
      </c>
      <c r="ID6391">
        <v>-0.2460722898488121</v>
      </c>
      <c r="IE6391">
        <v>-0.14684509523411046</v>
      </c>
    </row>
    <row r="6392" spans="7:239" ht="15.6" x14ac:dyDescent="0.3">
      <c r="G6392" s="1"/>
      <c r="H6392" s="1"/>
      <c r="K6392">
        <v>-3.0390091865229394</v>
      </c>
      <c r="L6392">
        <v>-1.3521943150424092</v>
      </c>
      <c r="M6392">
        <v>-0.27528608603207677</v>
      </c>
      <c r="N6392">
        <v>-3.7180049968459021E-2</v>
      </c>
      <c r="O6392">
        <v>14.97644217311025</v>
      </c>
      <c r="P6392">
        <v>13.194409484790318</v>
      </c>
      <c r="Q6392">
        <v>1.7820326883199313</v>
      </c>
      <c r="ID6392">
        <v>1.0577235014351394</v>
      </c>
      <c r="IE6392">
        <v>-9.1895360663075451E-2</v>
      </c>
    </row>
    <row r="6393" spans="7:239" ht="15.6" x14ac:dyDescent="0.3">
      <c r="G6393" s="1"/>
      <c r="H6393" s="1"/>
      <c r="K6393">
        <v>0.99597873386555014</v>
      </c>
      <c r="L6393">
        <v>2.09383243221323</v>
      </c>
      <c r="M6393">
        <v>9.0219894244785354E-2</v>
      </c>
      <c r="N6393">
        <v>5.6345597397370197E-2</v>
      </c>
      <c r="O6393">
        <v>-7.0248559995904714</v>
      </c>
      <c r="P6393">
        <v>-4.3242222863434812</v>
      </c>
      <c r="Q6393">
        <v>-2.7006337132469906</v>
      </c>
      <c r="ID6393">
        <v>0.77376000476319085</v>
      </c>
      <c r="IE6393">
        <v>-0.41466596665908628</v>
      </c>
    </row>
    <row r="6394" spans="7:239" ht="15.6" x14ac:dyDescent="0.3">
      <c r="G6394" s="1"/>
      <c r="H6394" s="1"/>
      <c r="K6394">
        <v>-1.6401477961421185</v>
      </c>
      <c r="L6394">
        <v>-0.51635251422176942</v>
      </c>
      <c r="M6394">
        <v>-0.14857140587675952</v>
      </c>
      <c r="N6394">
        <v>-1.4356265721405744E-2</v>
      </c>
      <c r="O6394">
        <v>7.8090921573825689</v>
      </c>
      <c r="P6394">
        <v>7.1209990854406247</v>
      </c>
      <c r="Q6394">
        <v>0.68809307194194436</v>
      </c>
      <c r="ID6394">
        <v>-0.46585885622392137</v>
      </c>
      <c r="IE6394">
        <v>0.99775831456770736</v>
      </c>
    </row>
    <row r="6395" spans="7:239" ht="15.6" x14ac:dyDescent="0.3">
      <c r="G6395" s="1"/>
      <c r="H6395" s="1"/>
      <c r="K6395">
        <v>-0.36171988717998266</v>
      </c>
      <c r="L6395">
        <v>-0.87948480250815264</v>
      </c>
      <c r="M6395">
        <v>-3.2766091140274407E-2</v>
      </c>
      <c r="N6395">
        <v>-2.3648451263578306E-2</v>
      </c>
      <c r="O6395">
        <v>2.7039382342294127</v>
      </c>
      <c r="P6395">
        <v>1.570472485377866</v>
      </c>
      <c r="Q6395">
        <v>1.1334657488515467</v>
      </c>
      <c r="ID6395">
        <v>0.18721927923153059</v>
      </c>
      <c r="IE6395">
        <v>-0.17703353312325096</v>
      </c>
    </row>
    <row r="6396" spans="7:239" ht="15.6" x14ac:dyDescent="0.3">
      <c r="G6396" s="1"/>
      <c r="H6396" s="1"/>
      <c r="K6396">
        <v>-0.28310339025528269</v>
      </c>
      <c r="L6396">
        <v>0.39905721655623572</v>
      </c>
      <c r="M6396">
        <v>-2.564468202050961E-2</v>
      </c>
      <c r="N6396">
        <v>1.0582373019642734E-2</v>
      </c>
      <c r="O6396">
        <v>0.72193359137200708</v>
      </c>
      <c r="P6396">
        <v>1.2291447074677677</v>
      </c>
      <c r="Q6396">
        <v>-0.50721111609576064</v>
      </c>
      <c r="ID6396">
        <v>1.1913575859701746</v>
      </c>
      <c r="IE6396">
        <v>1.2836102695995215</v>
      </c>
    </row>
    <row r="6397" spans="7:239" ht="15.6" x14ac:dyDescent="0.3">
      <c r="G6397" s="1"/>
      <c r="H6397" s="1"/>
      <c r="K6397">
        <v>-0.11908412600999618</v>
      </c>
      <c r="L6397">
        <v>0.54229956955924885</v>
      </c>
      <c r="M6397">
        <v>-1.0787135196307191E-2</v>
      </c>
      <c r="N6397">
        <v>1.4468765603235192E-2</v>
      </c>
      <c r="O6397">
        <v>-0.17645984168993922</v>
      </c>
      <c r="P6397">
        <v>0.51702532808464052</v>
      </c>
      <c r="Q6397">
        <v>-0.69348516977457975</v>
      </c>
      <c r="ID6397">
        <v>-0.24394950092909584</v>
      </c>
      <c r="IE6397">
        <v>-0.9643583714445646</v>
      </c>
    </row>
    <row r="6398" spans="7:239" ht="15.6" x14ac:dyDescent="0.3">
      <c r="G6398" s="1"/>
      <c r="H6398" s="1"/>
      <c r="K6398">
        <v>0.50832595532739544</v>
      </c>
      <c r="L6398">
        <v>-0.20082083512220134</v>
      </c>
      <c r="M6398">
        <v>4.6046278270945505E-2</v>
      </c>
      <c r="N6398">
        <v>-5.2044894667409719E-3</v>
      </c>
      <c r="O6398">
        <v>-1.9575391308052084</v>
      </c>
      <c r="P6398">
        <v>-2.2069893161496896</v>
      </c>
      <c r="Q6398">
        <v>0.24945018534448132</v>
      </c>
      <c r="ID6398">
        <v>-0.69771796795698993</v>
      </c>
      <c r="IE6398">
        <v>-0.37311537465656996</v>
      </c>
    </row>
    <row r="6399" spans="7:239" ht="15.6" x14ac:dyDescent="0.3">
      <c r="G6399" s="1"/>
      <c r="H6399" s="1"/>
      <c r="K6399">
        <v>-0.36384790329511829</v>
      </c>
      <c r="L6399">
        <v>0.34725880983020407</v>
      </c>
      <c r="M6399">
        <v>-3.295885568667551E-2</v>
      </c>
      <c r="N6399">
        <v>9.1699135225955797E-3</v>
      </c>
      <c r="O6399">
        <v>1.1401994508588809</v>
      </c>
      <c r="P6399">
        <v>1.5797116532414741</v>
      </c>
      <c r="Q6399">
        <v>-0.43951220238259331</v>
      </c>
      <c r="ID6399">
        <v>0.50639828150600985</v>
      </c>
      <c r="IE6399">
        <v>0.22610465557186871</v>
      </c>
    </row>
    <row r="6400" spans="7:239" ht="15.6" x14ac:dyDescent="0.3">
      <c r="G6400" s="1"/>
      <c r="H6400" s="1"/>
      <c r="K6400">
        <v>-0.77791736222556651</v>
      </c>
      <c r="L6400">
        <v>-0.99272021819255829</v>
      </c>
      <c r="M6400">
        <v>-7.0466988666293418E-2</v>
      </c>
      <c r="N6400">
        <v>-2.6815446989875379E-2</v>
      </c>
      <c r="O6400">
        <v>4.6627285462429517</v>
      </c>
      <c r="P6400">
        <v>3.3774692975758152</v>
      </c>
      <c r="Q6400">
        <v>1.2852592486671366</v>
      </c>
      <c r="ID6400">
        <v>-0.38546282023249667</v>
      </c>
      <c r="IE6400">
        <v>-0.98282493514363678</v>
      </c>
    </row>
    <row r="6401" spans="7:239" ht="15.6" x14ac:dyDescent="0.3">
      <c r="G6401" s="1"/>
      <c r="H6401" s="1"/>
      <c r="K6401">
        <v>-0.11891439776432265</v>
      </c>
      <c r="L6401">
        <v>0.40606445247752226</v>
      </c>
      <c r="M6401">
        <v>-1.0771760506211562E-2</v>
      </c>
      <c r="N6401">
        <v>1.0824124020381659E-2</v>
      </c>
      <c r="O6401">
        <v>-2.5097732253070992E-3</v>
      </c>
      <c r="P6401">
        <v>0.51628842212710568</v>
      </c>
      <c r="Q6401">
        <v>-0.51879819535241278</v>
      </c>
      <c r="ID6401">
        <v>-1.1340630359722508</v>
      </c>
      <c r="IE6401">
        <v>1.7121423856345528</v>
      </c>
    </row>
    <row r="6402" spans="7:239" ht="15.6" x14ac:dyDescent="0.3">
      <c r="G6402" s="1"/>
      <c r="H6402" s="1"/>
      <c r="K6402">
        <v>-3.7528561796823949E-2</v>
      </c>
      <c r="L6402">
        <v>0.28826547893393695</v>
      </c>
      <c r="M6402">
        <v>-3.3994931431190678E-3</v>
      </c>
      <c r="N6402">
        <v>7.6995573273296331E-3</v>
      </c>
      <c r="O6402">
        <v>-0.20610125442643681</v>
      </c>
      <c r="P6402">
        <v>0.16293705656385185</v>
      </c>
      <c r="Q6402">
        <v>-0.36903831099028866</v>
      </c>
      <c r="ID6402">
        <v>-3.724419160696462E-2</v>
      </c>
      <c r="IE6402">
        <v>-0.53149941544588652</v>
      </c>
    </row>
    <row r="6403" spans="7:239" ht="15.6" x14ac:dyDescent="0.3">
      <c r="G6403" s="1"/>
      <c r="H6403" s="1"/>
      <c r="K6403">
        <v>0.21248299036026683</v>
      </c>
      <c r="L6403">
        <v>-1.7298676356216376</v>
      </c>
      <c r="M6403">
        <v>1.924759261145716E-2</v>
      </c>
      <c r="N6403">
        <v>-4.6208889879481102E-2</v>
      </c>
      <c r="O6403">
        <v>1.2922498246206864</v>
      </c>
      <c r="P6403">
        <v>-0.92253343484420969</v>
      </c>
      <c r="Q6403">
        <v>2.214783259464896</v>
      </c>
      <c r="ID6403">
        <v>-0.37598039394051136</v>
      </c>
      <c r="IE6403">
        <v>0.36881869511119841</v>
      </c>
    </row>
    <row r="6404" spans="7:239" ht="15.6" x14ac:dyDescent="0.3">
      <c r="G6404" s="1"/>
      <c r="H6404" s="1"/>
      <c r="K6404">
        <v>-0.6845477683259249</v>
      </c>
      <c r="L6404">
        <v>0.97475726223908832</v>
      </c>
      <c r="M6404">
        <v>-6.2009182690245968E-2</v>
      </c>
      <c r="N6404">
        <v>2.5851343609820464E-2</v>
      </c>
      <c r="O6404">
        <v>1.7330383158438964</v>
      </c>
      <c r="P6404">
        <v>2.9720882737856282</v>
      </c>
      <c r="Q6404">
        <v>-1.2390499579417318</v>
      </c>
      <c r="ID6404">
        <v>0.21620833786535287</v>
      </c>
      <c r="IE6404">
        <v>0.70356875666064966</v>
      </c>
    </row>
    <row r="6405" spans="7:239" ht="15.6" x14ac:dyDescent="0.3">
      <c r="G6405" s="1"/>
      <c r="H6405" s="1"/>
      <c r="K6405">
        <v>0.37911931835901869</v>
      </c>
      <c r="L6405">
        <v>1.3712481187136136</v>
      </c>
      <c r="M6405">
        <v>3.434220395023322E-2</v>
      </c>
      <c r="N6405">
        <v>3.6810346707618673E-2</v>
      </c>
      <c r="O6405">
        <v>-3.4103281527915374</v>
      </c>
      <c r="P6405">
        <v>-1.6460152710978713</v>
      </c>
      <c r="Q6405">
        <v>-1.7643128816936662</v>
      </c>
      <c r="ID6405">
        <v>1.4743666976208425</v>
      </c>
      <c r="IE6405">
        <v>-0.57899824014084245</v>
      </c>
    </row>
    <row r="6406" spans="7:239" ht="15.6" x14ac:dyDescent="0.3">
      <c r="G6406" s="1"/>
      <c r="H6406" s="1"/>
      <c r="K6406">
        <v>0.48617903574321536</v>
      </c>
      <c r="L6406">
        <v>0.22587413597728986</v>
      </c>
      <c r="M6406">
        <v>4.4040118224758999E-2</v>
      </c>
      <c r="N6406">
        <v>6.2035573632552715E-3</v>
      </c>
      <c r="O6406">
        <v>-2.4081697672579678</v>
      </c>
      <c r="P6406">
        <v>-2.1108344485973705</v>
      </c>
      <c r="Q6406">
        <v>-0.29733531866059737</v>
      </c>
      <c r="ID6406">
        <v>0.93049372440150657</v>
      </c>
      <c r="IE6406">
        <v>1.0034589038663084</v>
      </c>
    </row>
    <row r="6407" spans="7:239" ht="15.6" x14ac:dyDescent="0.3">
      <c r="G6407" s="1"/>
      <c r="H6407" s="1"/>
      <c r="K6407">
        <v>-0.21554982547183923</v>
      </c>
      <c r="L6407">
        <v>0.75648658982203532</v>
      </c>
      <c r="M6407">
        <v>-1.9525399285459506E-2</v>
      </c>
      <c r="N6407">
        <v>2.0167015523429692E-2</v>
      </c>
      <c r="O6407">
        <v>-3.0752543646113906E-2</v>
      </c>
      <c r="P6407">
        <v>0.93584865562862485</v>
      </c>
      <c r="Q6407">
        <v>-0.96660119927473875</v>
      </c>
      <c r="ID6407">
        <v>9.1440302259765308E-2</v>
      </c>
      <c r="IE6407">
        <v>-1.0612141792022682</v>
      </c>
    </row>
    <row r="6408" spans="7:239" ht="15.6" x14ac:dyDescent="0.3">
      <c r="G6408" s="1"/>
      <c r="H6408" s="1"/>
      <c r="K6408">
        <v>1.1313155736578888</v>
      </c>
      <c r="L6408">
        <v>2.2690056153778446</v>
      </c>
      <c r="M6408">
        <v>0.10247926782206951</v>
      </c>
      <c r="N6408">
        <v>6.1076752009378198E-2</v>
      </c>
      <c r="O6408">
        <v>-7.8392087681000717</v>
      </c>
      <c r="P6408">
        <v>-4.9118117186217907</v>
      </c>
      <c r="Q6408">
        <v>-2.9273970494782811</v>
      </c>
      <c r="ID6408">
        <v>-0.16021734019982781</v>
      </c>
      <c r="IE6408">
        <v>0.38719515555353162</v>
      </c>
    </row>
    <row r="6409" spans="7:239" ht="15.6" x14ac:dyDescent="0.3">
      <c r="G6409" s="1"/>
      <c r="H6409" s="1"/>
      <c r="K6409">
        <v>0.2804780163319206</v>
      </c>
      <c r="L6409">
        <v>-0.64479927185878483</v>
      </c>
      <c r="M6409">
        <v>2.5406864736199283E-2</v>
      </c>
      <c r="N6409">
        <v>-1.7157577565400241E-2</v>
      </c>
      <c r="O6409">
        <v>-0.39538675731132755</v>
      </c>
      <c r="P6409">
        <v>-1.21774617048764</v>
      </c>
      <c r="Q6409">
        <v>0.82235941317631245</v>
      </c>
      <c r="ID6409">
        <v>-0.19261274432813408</v>
      </c>
      <c r="IE6409">
        <v>0.82198176614654994</v>
      </c>
    </row>
    <row r="6410" spans="7:239" ht="15.6" x14ac:dyDescent="0.3">
      <c r="G6410" s="1"/>
      <c r="H6410" s="1"/>
      <c r="K6410">
        <v>-0.11602322013995679</v>
      </c>
      <c r="L6410">
        <v>-0.29543659763996727</v>
      </c>
      <c r="M6410">
        <v>-1.0509865617652235E-2</v>
      </c>
      <c r="N6410">
        <v>-7.9421756619101978E-3</v>
      </c>
      <c r="O6410">
        <v>0.88440281156975087</v>
      </c>
      <c r="P6410">
        <v>0.50373585017756428</v>
      </c>
      <c r="Q6410">
        <v>0.38066696139218664</v>
      </c>
      <c r="ID6410">
        <v>0.84366605026561603</v>
      </c>
      <c r="IE6410">
        <v>1.0982448479425007</v>
      </c>
    </row>
    <row r="6411" spans="7:239" ht="15.6" x14ac:dyDescent="0.3">
      <c r="G6411" s="1"/>
      <c r="H6411" s="1"/>
      <c r="K6411">
        <v>-0.69778581639333159</v>
      </c>
      <c r="L6411">
        <v>-1.0065098817275284</v>
      </c>
      <c r="M6411">
        <v>-6.3208340118049086E-2</v>
      </c>
      <c r="N6411">
        <v>-2.7157867618137089E-2</v>
      </c>
      <c r="O6411">
        <v>4.3312350640196726</v>
      </c>
      <c r="P6411">
        <v>3.0295636600909086</v>
      </c>
      <c r="Q6411">
        <v>1.3016714039287638</v>
      </c>
      <c r="ID6411">
        <v>-1.1945302925720229</v>
      </c>
      <c r="IE6411">
        <v>1.8825260699247324</v>
      </c>
    </row>
    <row r="6412" spans="7:239" ht="15.6" x14ac:dyDescent="0.3">
      <c r="G6412" s="1"/>
      <c r="H6412" s="1"/>
      <c r="K6412">
        <v>0.32809234758700617</v>
      </c>
      <c r="L6412">
        <v>1.8172140299692264E-2</v>
      </c>
      <c r="M6412">
        <v>2.9719968805899121E-2</v>
      </c>
      <c r="N6412">
        <v>5.9463765252449426E-4</v>
      </c>
      <c r="O6412">
        <v>-1.4529732931583899</v>
      </c>
      <c r="P6412">
        <v>-1.4244724241331082</v>
      </c>
      <c r="Q6412">
        <v>-2.850086902528165E-2</v>
      </c>
      <c r="ID6412">
        <v>0.71944469710121373</v>
      </c>
      <c r="IE6412">
        <v>0.68089818456180951</v>
      </c>
    </row>
    <row r="6413" spans="7:239" ht="15.6" x14ac:dyDescent="0.3">
      <c r="G6413" s="1"/>
      <c r="H6413" s="1"/>
      <c r="K6413">
        <v>-0.91810021294989119</v>
      </c>
      <c r="L6413">
        <v>0.45806743824100843</v>
      </c>
      <c r="M6413">
        <v>-8.3165334059869256E-2</v>
      </c>
      <c r="N6413">
        <v>1.195112187141973E-2</v>
      </c>
      <c r="O6413">
        <v>3.413283578166975</v>
      </c>
      <c r="P6413">
        <v>3.9860985651030436</v>
      </c>
      <c r="Q6413">
        <v>-0.57281498693606858</v>
      </c>
      <c r="ID6413">
        <v>-0.34193625123846555</v>
      </c>
      <c r="IE6413">
        <v>0.60378096716595975</v>
      </c>
    </row>
    <row r="6414" spans="7:239" ht="15.6" x14ac:dyDescent="0.3">
      <c r="G6414" s="1"/>
      <c r="H6414" s="1"/>
      <c r="K6414">
        <v>-0.43397444528923862</v>
      </c>
      <c r="L6414">
        <v>1.0831870971450432</v>
      </c>
      <c r="M6414">
        <v>-3.9311209393974755E-2</v>
      </c>
      <c r="N6414">
        <v>2.8835014696857592E-2</v>
      </c>
      <c r="O6414">
        <v>0.50212200939224472</v>
      </c>
      <c r="P6414">
        <v>1.8841787522308715</v>
      </c>
      <c r="Q6414">
        <v>-1.3820567428386268</v>
      </c>
      <c r="ID6414">
        <v>-0.76490768069360748</v>
      </c>
      <c r="IE6414">
        <v>-0.14726224257279125</v>
      </c>
    </row>
    <row r="6415" spans="7:239" ht="15.6" x14ac:dyDescent="0.3">
      <c r="G6415" s="1"/>
      <c r="H6415" s="1"/>
      <c r="K6415">
        <v>1.9914631578632833</v>
      </c>
      <c r="L6415">
        <v>1.7629382785382317</v>
      </c>
      <c r="M6415">
        <v>0.18039501184677481</v>
      </c>
      <c r="N6415">
        <v>4.7822327886423675E-2</v>
      </c>
      <c r="O6415">
        <v>-10.938413471498372</v>
      </c>
      <c r="P6415">
        <v>-8.6462984367564513</v>
      </c>
      <c r="Q6415">
        <v>-2.2921150347419208</v>
      </c>
      <c r="ID6415">
        <v>-0.36717056038624457</v>
      </c>
      <c r="IE6415">
        <v>0.94963960292130867</v>
      </c>
    </row>
    <row r="6416" spans="7:239" ht="15.6" x14ac:dyDescent="0.3">
      <c r="G6416" s="1"/>
      <c r="H6416" s="1"/>
      <c r="K6416">
        <v>0.51767650259699549</v>
      </c>
      <c r="L6416">
        <v>-0.36611032804525007</v>
      </c>
      <c r="M6416">
        <v>4.6893289715175868E-2</v>
      </c>
      <c r="N6416">
        <v>-9.6233871945421903E-3</v>
      </c>
      <c r="O6416">
        <v>-1.7863393039710682</v>
      </c>
      <c r="P6416">
        <v>-2.2475864127722076</v>
      </c>
      <c r="Q6416">
        <v>0.4612471088011395</v>
      </c>
      <c r="ID6416">
        <v>1.6087407152035216</v>
      </c>
      <c r="IE6416">
        <v>-0.17423898738077681</v>
      </c>
    </row>
    <row r="6417" spans="7:239" ht="15.6" x14ac:dyDescent="0.3">
      <c r="G6417" s="1"/>
      <c r="H6417" s="1"/>
      <c r="K6417">
        <v>1.7303941925993671</v>
      </c>
      <c r="L6417">
        <v>1.0532970798122832</v>
      </c>
      <c r="M6417">
        <v>0.15674629964456666</v>
      </c>
      <c r="N6417">
        <v>2.8750980674336037E-2</v>
      </c>
      <c r="O6417">
        <v>-8.8908491893678505</v>
      </c>
      <c r="P6417">
        <v>-7.5128201811662523</v>
      </c>
      <c r="Q6417">
        <v>-1.378029008201598</v>
      </c>
      <c r="ID6417">
        <v>-1.0173809527435369</v>
      </c>
      <c r="IE6417">
        <v>-0.28447234838094887</v>
      </c>
    </row>
    <row r="6418" spans="7:239" ht="15.6" x14ac:dyDescent="0.3">
      <c r="G6418" s="1"/>
      <c r="H6418" s="1"/>
      <c r="K6418">
        <v>0.69868110677978812</v>
      </c>
      <c r="L6418">
        <v>-0.8006531831458773</v>
      </c>
      <c r="M6418">
        <v>6.3289439243199061E-2</v>
      </c>
      <c r="N6418">
        <v>-2.1188864715767936E-2</v>
      </c>
      <c r="O6418">
        <v>-2.0178724899126652</v>
      </c>
      <c r="P6418">
        <v>-3.0334507256578997</v>
      </c>
      <c r="Q6418">
        <v>1.0155782357452345</v>
      </c>
      <c r="ID6418">
        <v>0.4164783478705204</v>
      </c>
      <c r="IE6418">
        <v>-0.36795749236730307</v>
      </c>
    </row>
    <row r="6419" spans="7:239" ht="15.6" x14ac:dyDescent="0.3">
      <c r="G6419" s="1"/>
      <c r="H6419" s="1"/>
      <c r="K6419">
        <v>0.10389592051978588</v>
      </c>
      <c r="L6419">
        <v>1.367400744370765</v>
      </c>
      <c r="M6419">
        <v>9.4113244018572163E-3</v>
      </c>
      <c r="N6419">
        <v>3.6616419742271006E-2</v>
      </c>
      <c r="O6419">
        <v>-2.2061009789939869</v>
      </c>
      <c r="P6419">
        <v>-0.45108297968185046</v>
      </c>
      <c r="Q6419">
        <v>-1.7550179993121364</v>
      </c>
      <c r="ID6419">
        <v>-0.21971750558570688</v>
      </c>
      <c r="IE6419">
        <v>0.69395454659131683</v>
      </c>
    </row>
    <row r="6420" spans="7:239" ht="15.6" x14ac:dyDescent="0.3">
      <c r="G6420" s="1"/>
      <c r="H6420" s="1"/>
      <c r="K6420">
        <v>-0.26080024645833128</v>
      </c>
      <c r="L6420">
        <v>-1.3950561274849123</v>
      </c>
      <c r="M6420">
        <v>-2.3624370535667377E-2</v>
      </c>
      <c r="N6420">
        <v>-3.7408162008959578E-2</v>
      </c>
      <c r="O6420">
        <v>2.9252776189849499</v>
      </c>
      <c r="P6420">
        <v>1.1323115641656138</v>
      </c>
      <c r="Q6420">
        <v>1.7929660548193362</v>
      </c>
      <c r="ID6420">
        <v>-0.31676169462281167</v>
      </c>
      <c r="IE6420">
        <v>-2.4127996951527408</v>
      </c>
    </row>
    <row r="6421" spans="7:239" ht="15.6" x14ac:dyDescent="0.3">
      <c r="G6421" s="1"/>
      <c r="H6421" s="1"/>
      <c r="K6421">
        <v>0.90355426989676135</v>
      </c>
      <c r="L6421">
        <v>0.47523601553989253</v>
      </c>
      <c r="M6421">
        <v>8.184770206701468E-2</v>
      </c>
      <c r="N6421">
        <v>1.3012733398485965E-2</v>
      </c>
      <c r="O6421">
        <v>-4.5466425400501356</v>
      </c>
      <c r="P6421">
        <v>-3.9229447155403099</v>
      </c>
      <c r="Q6421">
        <v>-0.62369782450982558</v>
      </c>
      <c r="ID6421">
        <v>-0.45073897073508451</v>
      </c>
      <c r="IE6421">
        <v>0.42537939873378017</v>
      </c>
    </row>
    <row r="6422" spans="7:239" ht="15.6" x14ac:dyDescent="0.3">
      <c r="G6422" s="1"/>
      <c r="H6422" s="1"/>
      <c r="K6422">
        <v>0.14308813631248232</v>
      </c>
      <c r="L6422">
        <v>-0.1081547265114621</v>
      </c>
      <c r="M6422">
        <v>1.2961518240145738E-2</v>
      </c>
      <c r="N6422">
        <v>-2.8461533107096509E-3</v>
      </c>
      <c r="O6422">
        <v>-0.48482750759700638</v>
      </c>
      <c r="P6422">
        <v>-0.62124309175994519</v>
      </c>
      <c r="Q6422">
        <v>0.13641558416293881</v>
      </c>
      <c r="ID6422">
        <v>1.7154769637484251</v>
      </c>
      <c r="IE6422">
        <v>0.23729062391354661</v>
      </c>
    </row>
    <row r="6423" spans="7:239" ht="15.6" x14ac:dyDescent="0.3">
      <c r="G6423" s="1"/>
      <c r="H6423" s="1"/>
      <c r="K6423">
        <v>-0.31504418679673707</v>
      </c>
      <c r="L6423">
        <v>-0.85282666234235704</v>
      </c>
      <c r="M6423">
        <v>-2.8538012157067756E-2</v>
      </c>
      <c r="N6423">
        <v>-2.2919833549037212E-2</v>
      </c>
      <c r="O6423">
        <v>2.4663647089391763</v>
      </c>
      <c r="P6423">
        <v>1.3678214678761531</v>
      </c>
      <c r="Q6423">
        <v>1.0985432410630234</v>
      </c>
      <c r="ID6423">
        <v>0.95592333139187224</v>
      </c>
      <c r="IE6423">
        <v>0.2943748543517446</v>
      </c>
    </row>
    <row r="6424" spans="7:239" ht="15.6" x14ac:dyDescent="0.3">
      <c r="G6424" s="1"/>
      <c r="H6424" s="1"/>
      <c r="K6424">
        <v>0.48580577637079625</v>
      </c>
      <c r="L6424">
        <v>-0.5189278932680168</v>
      </c>
      <c r="M6424">
        <v>4.4006306839073257E-2</v>
      </c>
      <c r="N6424">
        <v>-1.3722252624146416E-2</v>
      </c>
      <c r="O6424">
        <v>-1.4515089299674058</v>
      </c>
      <c r="P6424">
        <v>-2.1092138753442282</v>
      </c>
      <c r="Q6424">
        <v>0.65770494537682245</v>
      </c>
      <c r="ID6424">
        <v>1.7672180946538802</v>
      </c>
      <c r="IE6424">
        <v>-0.65204172446560005</v>
      </c>
    </row>
    <row r="6425" spans="7:239" ht="15.6" x14ac:dyDescent="0.3">
      <c r="G6425" s="1"/>
      <c r="H6425" s="1"/>
      <c r="K6425">
        <v>-0.27793998295300359</v>
      </c>
      <c r="L6425">
        <v>0.69721358882997941</v>
      </c>
      <c r="M6425">
        <v>-2.5176959121501148E-2</v>
      </c>
      <c r="N6425">
        <v>1.8560656798355502E-2</v>
      </c>
      <c r="O6425">
        <v>0.31711810569525489</v>
      </c>
      <c r="P6425">
        <v>1.2067268383197725</v>
      </c>
      <c r="Q6425">
        <v>-0.88960873262451756</v>
      </c>
      <c r="ID6425">
        <v>-1.5612679768233066</v>
      </c>
      <c r="IE6425">
        <v>5.6239715691199996E-2</v>
      </c>
    </row>
    <row r="6426" spans="7:239" ht="15.6" x14ac:dyDescent="0.3">
      <c r="G6426" s="1"/>
      <c r="H6426" s="1"/>
      <c r="K6426">
        <v>-0.13265071907697015</v>
      </c>
      <c r="L6426">
        <v>1.5945414713317145</v>
      </c>
      <c r="M6426">
        <v>-1.2016053596014365E-2</v>
      </c>
      <c r="N6426">
        <v>4.2614904641054933E-2</v>
      </c>
      <c r="O6426">
        <v>-1.4665970818638678</v>
      </c>
      <c r="P6426">
        <v>0.57592715208471112</v>
      </c>
      <c r="Q6426">
        <v>-2.042524233948579</v>
      </c>
      <c r="ID6426">
        <v>0.56032307709547513</v>
      </c>
      <c r="IE6426">
        <v>1.0004201953854457</v>
      </c>
    </row>
    <row r="6427" spans="7:239" ht="15.6" x14ac:dyDescent="0.3">
      <c r="G6427" s="1"/>
      <c r="H6427" s="1"/>
      <c r="K6427">
        <v>1.5326706192870885</v>
      </c>
      <c r="L6427">
        <v>1.5737561190295848</v>
      </c>
      <c r="M6427">
        <v>0.13883567638788283</v>
      </c>
      <c r="N6427">
        <v>4.2609445768410269E-2</v>
      </c>
      <c r="O6427">
        <v>-8.696630023171501</v>
      </c>
      <c r="P6427">
        <v>-6.654367431945361</v>
      </c>
      <c r="Q6427">
        <v>-2.0422625912261396</v>
      </c>
      <c r="ID6427">
        <v>-1.6956315047730548</v>
      </c>
      <c r="IE6427">
        <v>0.25232658494386173</v>
      </c>
    </row>
    <row r="6428" spans="7:239" ht="15.6" x14ac:dyDescent="0.3">
      <c r="G6428" s="1"/>
      <c r="H6428" s="1"/>
      <c r="K6428">
        <v>0.42814853710721368</v>
      </c>
      <c r="L6428">
        <v>-0.77873956199026573</v>
      </c>
      <c r="M6428">
        <v>3.8783474411098029E-2</v>
      </c>
      <c r="N6428">
        <v>-2.0692056895078834E-2</v>
      </c>
      <c r="O6428">
        <v>-0.86711818351346326</v>
      </c>
      <c r="P6428">
        <v>-1.8588845153738989</v>
      </c>
      <c r="Q6428">
        <v>0.99176633186043561</v>
      </c>
      <c r="ID6428">
        <v>0.32538637875686982</v>
      </c>
      <c r="IE6428">
        <v>1.3147629795269666</v>
      </c>
    </row>
    <row r="6429" spans="7:239" ht="15.6" x14ac:dyDescent="0.3">
      <c r="G6429" s="1"/>
      <c r="H6429" s="1"/>
      <c r="K6429">
        <v>0.20198126738096397</v>
      </c>
      <c r="L6429">
        <v>1.1488219048357189</v>
      </c>
      <c r="M6429">
        <v>1.829630288571826E-2</v>
      </c>
      <c r="N6429">
        <v>3.0801211003794782E-2</v>
      </c>
      <c r="O6429">
        <v>-2.3532344561284186</v>
      </c>
      <c r="P6429">
        <v>-0.87693830012094443</v>
      </c>
      <c r="Q6429">
        <v>-1.4762961560074743</v>
      </c>
      <c r="ID6429">
        <v>0.44754179985004366</v>
      </c>
      <c r="IE6429">
        <v>1.1518613903383677E-2</v>
      </c>
    </row>
    <row r="6430" spans="7:239" ht="15.6" x14ac:dyDescent="0.3">
      <c r="G6430" s="1"/>
      <c r="H6430" s="1"/>
      <c r="K6430">
        <v>9.1795585269630442E-2</v>
      </c>
      <c r="L6430">
        <v>1.0403188577742375</v>
      </c>
      <c r="M6430">
        <v>8.3152257307957892E-3</v>
      </c>
      <c r="N6430">
        <v>2.7861998177784199E-2</v>
      </c>
      <c r="O6430">
        <v>-1.7339674269520866</v>
      </c>
      <c r="P6430">
        <v>-0.39854717988834482</v>
      </c>
      <c r="Q6430">
        <v>-1.3354202470637417</v>
      </c>
      <c r="ID6430">
        <v>0.83306864159350769</v>
      </c>
      <c r="IE6430">
        <v>2.3475743213538123</v>
      </c>
    </row>
    <row r="6431" spans="7:239" ht="15.6" x14ac:dyDescent="0.3">
      <c r="G6431" s="1"/>
      <c r="H6431" s="1"/>
      <c r="K6431">
        <v>-0.85803079575643015</v>
      </c>
      <c r="L6431">
        <v>0.63328736704916488</v>
      </c>
      <c r="M6431">
        <v>-7.7723996526982198E-2</v>
      </c>
      <c r="N6431">
        <v>1.6658641112102836E-2</v>
      </c>
      <c r="O6431">
        <v>2.9268508128823196</v>
      </c>
      <c r="P6431">
        <v>3.7252962972197881</v>
      </c>
      <c r="Q6431">
        <v>-0.79844548433746865</v>
      </c>
      <c r="ID6431">
        <v>1.1916754110549914</v>
      </c>
      <c r="IE6431">
        <v>0.60583679061063211</v>
      </c>
    </row>
    <row r="6432" spans="7:239" ht="15.6" x14ac:dyDescent="0.3">
      <c r="G6432" s="1"/>
      <c r="H6432" s="1"/>
      <c r="K6432">
        <v>-1.4346826211467905</v>
      </c>
      <c r="L6432">
        <v>-1.2382339158037641</v>
      </c>
      <c r="M6432">
        <v>-0.12995951615586193</v>
      </c>
      <c r="N6432">
        <v>-3.3600823068802889E-2</v>
      </c>
      <c r="O6432">
        <v>7.8394157957913508</v>
      </c>
      <c r="P6432">
        <v>6.2289347686314267</v>
      </c>
      <c r="Q6432">
        <v>1.6104810271599239</v>
      </c>
      <c r="ID6432">
        <v>0.89313736729207138</v>
      </c>
      <c r="IE6432">
        <v>-1.1093236359831804</v>
      </c>
    </row>
    <row r="6433" spans="7:239" ht="15.6" x14ac:dyDescent="0.3">
      <c r="G6433" s="1"/>
      <c r="H6433" s="1"/>
      <c r="K6433">
        <v>-1.62667277035206</v>
      </c>
      <c r="L6433">
        <v>8.9703211708671876E-2</v>
      </c>
      <c r="M6433">
        <v>-0.1473507820216633</v>
      </c>
      <c r="N6433">
        <v>1.8619966944863225E-3</v>
      </c>
      <c r="O6433">
        <v>6.9732496717173245</v>
      </c>
      <c r="P6433">
        <v>7.0624948173783215</v>
      </c>
      <c r="Q6433">
        <v>-8.9245145660997408E-2</v>
      </c>
      <c r="ID6433">
        <v>-1.1448057019606777</v>
      </c>
      <c r="IE6433">
        <v>-0.72961192343703463</v>
      </c>
    </row>
    <row r="6434" spans="7:239" ht="15.6" x14ac:dyDescent="0.3">
      <c r="G6434" s="1"/>
      <c r="H6434" s="1"/>
      <c r="K6434">
        <v>0.92851503324686113</v>
      </c>
      <c r="L6434">
        <v>0.46844148328411001</v>
      </c>
      <c r="M6434">
        <v>8.4108751779366386E-2</v>
      </c>
      <c r="N6434">
        <v>1.2839212169504137E-2</v>
      </c>
      <c r="O6434">
        <v>-4.6466973812437287</v>
      </c>
      <c r="P6434">
        <v>-4.0313163960718112</v>
      </c>
      <c r="Q6434">
        <v>-0.61538098517191764</v>
      </c>
      <c r="ID6434">
        <v>1.027063024717064</v>
      </c>
      <c r="IE6434">
        <v>0.34602825589717612</v>
      </c>
    </row>
    <row r="6435" spans="7:239" ht="15.6" x14ac:dyDescent="0.3">
      <c r="G6435" s="1"/>
      <c r="H6435" s="1"/>
      <c r="K6435">
        <v>-1.0914875920383471</v>
      </c>
      <c r="L6435">
        <v>-1.1753604957616277</v>
      </c>
      <c r="M6435">
        <v>-9.8871483672148722E-2</v>
      </c>
      <c r="N6435">
        <v>-3.1805298748484256E-2</v>
      </c>
      <c r="O6435">
        <v>6.2633132036022099</v>
      </c>
      <c r="P6435">
        <v>4.7388913139150874</v>
      </c>
      <c r="Q6435">
        <v>1.5244218896871227</v>
      </c>
      <c r="ID6435">
        <v>-1.5323882711081949</v>
      </c>
      <c r="IE6435">
        <v>-0.39030084781385038</v>
      </c>
    </row>
    <row r="6436" spans="7:239" ht="15.6" x14ac:dyDescent="0.3">
      <c r="G6436" s="1"/>
      <c r="H6436" s="1"/>
      <c r="K6436">
        <v>0.83334896876369269</v>
      </c>
      <c r="L6436">
        <v>0.94279389877444131</v>
      </c>
      <c r="M6436">
        <v>7.5488214029488174E-2</v>
      </c>
      <c r="N6436">
        <v>2.5498095873381373E-2</v>
      </c>
      <c r="O6436">
        <v>-4.8402545309214666</v>
      </c>
      <c r="P6436">
        <v>-3.6181356694667897</v>
      </c>
      <c r="Q6436">
        <v>-1.2221188614546774</v>
      </c>
      <c r="ID6436">
        <v>1.9886146730373084</v>
      </c>
      <c r="IE6436">
        <v>-1.4444362005300286</v>
      </c>
    </row>
    <row r="6437" spans="7:239" ht="15.6" x14ac:dyDescent="0.3">
      <c r="G6437" s="1"/>
      <c r="H6437" s="1"/>
      <c r="K6437">
        <v>0.63800595182981967</v>
      </c>
      <c r="L6437">
        <v>-0.14099168565070774</v>
      </c>
      <c r="M6437">
        <v>5.7793231466125097E-2</v>
      </c>
      <c r="N6437">
        <v>-3.5610038047184747E-3</v>
      </c>
      <c r="O6437">
        <v>-2.5993403057559288</v>
      </c>
      <c r="P6437">
        <v>-2.7700185374587729</v>
      </c>
      <c r="Q6437">
        <v>0.17067823170284402</v>
      </c>
      <c r="ID6437">
        <v>4.8869305987307196E-2</v>
      </c>
      <c r="IE6437">
        <v>1.3212277160995003</v>
      </c>
    </row>
    <row r="6438" spans="7:239" ht="15.6" x14ac:dyDescent="0.3">
      <c r="G6438" s="1"/>
      <c r="H6438" s="1"/>
      <c r="K6438">
        <v>0.51571978559083154</v>
      </c>
      <c r="L6438">
        <v>0.72311845040592648</v>
      </c>
      <c r="M6438">
        <v>4.671604215419841E-2</v>
      </c>
      <c r="N6438">
        <v>1.9516100268093296E-2</v>
      </c>
      <c r="O6438">
        <v>-3.1744939265577026</v>
      </c>
      <c r="P6438">
        <v>-2.2390909710540075</v>
      </c>
      <c r="Q6438">
        <v>-0.93540295550369501</v>
      </c>
      <c r="ID6438">
        <v>0.71881390728120764</v>
      </c>
      <c r="IE6438">
        <v>0.18445469069968756</v>
      </c>
    </row>
    <row r="6439" spans="7:239" ht="15.6" x14ac:dyDescent="0.3">
      <c r="G6439" s="1"/>
      <c r="H6439" s="1"/>
      <c r="K6439">
        <v>-0.6248422916383185</v>
      </c>
      <c r="L6439">
        <v>-1.3754328589225404</v>
      </c>
      <c r="M6439">
        <v>-5.6600812401370403E-2</v>
      </c>
      <c r="N6439">
        <v>-3.7003545382200694E-2</v>
      </c>
      <c r="O6439">
        <v>4.4864389768444255</v>
      </c>
      <c r="P6439">
        <v>2.7128661196064194</v>
      </c>
      <c r="Q6439">
        <v>1.7735728572380056</v>
      </c>
      <c r="ID6439">
        <v>0.49900136781566168</v>
      </c>
      <c r="IE6439">
        <v>0.35120057395979204</v>
      </c>
    </row>
    <row r="6440" spans="7:239" ht="15.6" x14ac:dyDescent="0.3">
      <c r="G6440" s="1"/>
      <c r="H6440" s="1"/>
      <c r="K6440">
        <v>-0.37545001232279557</v>
      </c>
      <c r="L6440">
        <v>-0.49577921368000438</v>
      </c>
      <c r="M6440">
        <v>-3.4009822955254572E-2</v>
      </c>
      <c r="N6440">
        <v>-1.3387716378401164E-2</v>
      </c>
      <c r="O6440">
        <v>2.2717550006026781</v>
      </c>
      <c r="P6440">
        <v>1.6300843135405056</v>
      </c>
      <c r="Q6440">
        <v>0.64167068706217245</v>
      </c>
      <c r="ID6440">
        <v>-1.363853303969575</v>
      </c>
      <c r="IE6440">
        <v>-0.48420673888808002</v>
      </c>
    </row>
    <row r="6441" spans="7:239" ht="15.6" x14ac:dyDescent="0.3">
      <c r="G6441" s="1"/>
      <c r="H6441" s="1"/>
      <c r="K6441">
        <v>-0.42101081866646867</v>
      </c>
      <c r="L6441">
        <v>-2.5107980024809162</v>
      </c>
      <c r="M6441">
        <v>-3.8136910201465014E-2</v>
      </c>
      <c r="N6441">
        <v>-6.7310572262723481E-2</v>
      </c>
      <c r="O6441">
        <v>5.0540776790681345</v>
      </c>
      <c r="P6441">
        <v>1.8278948163917506</v>
      </c>
      <c r="Q6441">
        <v>3.2261828626763842</v>
      </c>
      <c r="ID6441">
        <v>0.23658609310968867</v>
      </c>
      <c r="IE6441">
        <v>0.85725448906803603</v>
      </c>
    </row>
    <row r="6442" spans="7:239" ht="15.6" x14ac:dyDescent="0.3">
      <c r="G6442" s="1"/>
      <c r="H6442" s="1"/>
      <c r="K6442">
        <v>-0.15860399665346242</v>
      </c>
      <c r="L6442">
        <v>0.72685082725355443</v>
      </c>
      <c r="M6442">
        <v>-1.4367009373121126E-2</v>
      </c>
      <c r="N6442">
        <v>1.9392998269900732E-2</v>
      </c>
      <c r="O6442">
        <v>-0.24089468714518525</v>
      </c>
      <c r="P6442">
        <v>0.68860801311509967</v>
      </c>
      <c r="Q6442">
        <v>-0.92950270026028492</v>
      </c>
      <c r="ID6442">
        <v>-0.79845345028498094</v>
      </c>
      <c r="IE6442">
        <v>-0.51139486109250043</v>
      </c>
    </row>
    <row r="6443" spans="7:239" ht="15.6" x14ac:dyDescent="0.3">
      <c r="G6443" s="1"/>
      <c r="H6443" s="1"/>
      <c r="K6443">
        <v>-1.2871075133035961</v>
      </c>
      <c r="L6443">
        <v>0.19230393154689926</v>
      </c>
      <c r="M6443">
        <v>-0.11659154938100798</v>
      </c>
      <c r="N6443">
        <v>4.7191452280386107E-3</v>
      </c>
      <c r="O6443">
        <v>5.3620229475391588</v>
      </c>
      <c r="P6443">
        <v>5.5882106762922943</v>
      </c>
      <c r="Q6443">
        <v>-0.22618772875313517</v>
      </c>
      <c r="ID6443">
        <v>0.7291115302278286</v>
      </c>
      <c r="IE6443">
        <v>-1.2846632150260369</v>
      </c>
    </row>
    <row r="6444" spans="7:239" ht="15.6" x14ac:dyDescent="0.3">
      <c r="G6444" s="1"/>
      <c r="H6444" s="1"/>
      <c r="K6444">
        <v>-0.23720963914300544</v>
      </c>
      <c r="L6444">
        <v>-1.484965450073058</v>
      </c>
      <c r="M6444">
        <v>-2.1487435253024819E-2</v>
      </c>
      <c r="N6444">
        <v>-3.9805706007845831E-2</v>
      </c>
      <c r="O6444">
        <v>2.9377685449412447</v>
      </c>
      <c r="P6444">
        <v>1.0298886645265937</v>
      </c>
      <c r="Q6444">
        <v>1.9078798804146511</v>
      </c>
      <c r="ID6444">
        <v>-1.1265762862595061</v>
      </c>
      <c r="IE6444">
        <v>-0.27246997156999198</v>
      </c>
    </row>
    <row r="6445" spans="7:239" ht="15.6" x14ac:dyDescent="0.3">
      <c r="G6445" s="1"/>
      <c r="H6445" s="1"/>
      <c r="K6445">
        <v>0.88198557165919422</v>
      </c>
      <c r="L6445">
        <v>0.9615246207140935</v>
      </c>
      <c r="M6445">
        <v>7.9893919714214279E-2</v>
      </c>
      <c r="N6445">
        <v>2.6015279731349192E-2</v>
      </c>
      <c r="O6445">
        <v>-5.0762076857319398</v>
      </c>
      <c r="P6445">
        <v>-3.8293003008204107</v>
      </c>
      <c r="Q6445">
        <v>-1.2469073849115293</v>
      </c>
      <c r="ID6445">
        <v>-0.74029405925229852</v>
      </c>
      <c r="IE6445">
        <v>0.77710821636653682</v>
      </c>
    </row>
    <row r="6446" spans="7:239" ht="15.6" x14ac:dyDescent="0.3">
      <c r="G6446" s="1"/>
      <c r="H6446" s="1"/>
      <c r="K6446">
        <v>0.56477454882472211</v>
      </c>
      <c r="L6446">
        <v>-0.94445053009865287</v>
      </c>
      <c r="M6446">
        <v>5.1159626540772302E-2</v>
      </c>
      <c r="N6446">
        <v>-2.5080148771036915E-2</v>
      </c>
      <c r="O6446">
        <v>-1.2499843846204397</v>
      </c>
      <c r="P6446">
        <v>-2.4520711213469832</v>
      </c>
      <c r="Q6446">
        <v>1.2020867367265435</v>
      </c>
      <c r="ID6446">
        <v>-1.1492425608666395</v>
      </c>
      <c r="IE6446">
        <v>8.2938006731550107E-2</v>
      </c>
    </row>
    <row r="6447" spans="7:239" ht="15.6" x14ac:dyDescent="0.3">
      <c r="G6447" s="1"/>
      <c r="H6447" s="1"/>
      <c r="K6447">
        <v>0.44044883806059437</v>
      </c>
      <c r="L6447">
        <v>2.5180040468624556</v>
      </c>
      <c r="M6447">
        <v>3.9897686806864743E-2</v>
      </c>
      <c r="N6447">
        <v>6.7509782414723704E-2</v>
      </c>
      <c r="O6447">
        <v>-5.1480194697145683</v>
      </c>
      <c r="P6447">
        <v>-1.9122885025302356</v>
      </c>
      <c r="Q6447">
        <v>-3.2357309671843324</v>
      </c>
      <c r="ID6447">
        <v>0.46669500710931155</v>
      </c>
      <c r="IE6447">
        <v>-1.4969864206934271</v>
      </c>
    </row>
    <row r="6448" spans="7:239" ht="15.6" x14ac:dyDescent="0.3">
      <c r="G6448" s="1"/>
      <c r="H6448" s="1"/>
      <c r="K6448">
        <v>-0.64750927462100971</v>
      </c>
      <c r="L6448">
        <v>0.50634579981550421</v>
      </c>
      <c r="M6448">
        <v>-5.8654081952226912E-2</v>
      </c>
      <c r="N6448">
        <v>1.3332179264211213E-2</v>
      </c>
      <c r="O6448">
        <v>2.1722701329184457</v>
      </c>
      <c r="P6448">
        <v>2.8112789367129678</v>
      </c>
      <c r="Q6448">
        <v>-0.63900880379452196</v>
      </c>
      <c r="ID6448">
        <v>0.27940094219732259</v>
      </c>
      <c r="IE6448">
        <v>-0.51717723220735612</v>
      </c>
    </row>
    <row r="6449" spans="7:239" ht="15.6" x14ac:dyDescent="0.3">
      <c r="G6449" s="1"/>
      <c r="H6449" s="1"/>
      <c r="K6449">
        <v>1.2263755879560134</v>
      </c>
      <c r="L6449">
        <v>-0.72435122532305962</v>
      </c>
      <c r="M6449">
        <v>0.11109019910530946</v>
      </c>
      <c r="N6449">
        <v>-1.8973084998925815E-2</v>
      </c>
      <c r="O6449">
        <v>-4.4151556716715294</v>
      </c>
      <c r="P6449">
        <v>-5.3245320091170401</v>
      </c>
      <c r="Q6449">
        <v>0.9093763374455105</v>
      </c>
      <c r="ID6449">
        <v>1.6410855753412661</v>
      </c>
      <c r="IE6449">
        <v>0.74605630695555936</v>
      </c>
    </row>
    <row r="6450" spans="7:239" ht="15.6" x14ac:dyDescent="0.3">
      <c r="G6450" s="1"/>
      <c r="H6450" s="1"/>
      <c r="K6450">
        <v>-1.3488156761316321</v>
      </c>
      <c r="L6450">
        <v>0.84332337515803435</v>
      </c>
      <c r="M6450">
        <v>-0.12218133130614792</v>
      </c>
      <c r="N6450">
        <v>2.2115463748680637E-2</v>
      </c>
      <c r="O6450">
        <v>4.7961379052415074</v>
      </c>
      <c r="P6450">
        <v>5.8561278555222751</v>
      </c>
      <c r="Q6450">
        <v>-1.0599899502807679</v>
      </c>
      <c r="ID6450">
        <v>-0.84019695907263181</v>
      </c>
      <c r="IE6450">
        <v>0.42737462926860248</v>
      </c>
    </row>
    <row r="6451" spans="7:239" ht="15.6" x14ac:dyDescent="0.3">
      <c r="G6451" s="1"/>
      <c r="H6451" s="1"/>
      <c r="K6451">
        <v>-1.8979645411718817</v>
      </c>
      <c r="L6451">
        <v>0.49614044948000063</v>
      </c>
      <c r="M6451">
        <v>-0.17192551844986992</v>
      </c>
      <c r="N6451">
        <v>1.2645712721916115E-2</v>
      </c>
      <c r="O6451">
        <v>7.6342506434836324</v>
      </c>
      <c r="P6451">
        <v>8.2403572371185234</v>
      </c>
      <c r="Q6451">
        <v>-0.60610659363489094</v>
      </c>
      <c r="ID6451">
        <v>0.54964616397909294</v>
      </c>
      <c r="IE6451">
        <v>-0.83750002395001366</v>
      </c>
    </row>
    <row r="6452" spans="7:239" ht="15.6" x14ac:dyDescent="0.3">
      <c r="G6452" s="1"/>
      <c r="H6452" s="1"/>
      <c r="K6452">
        <v>-0.37260045498228561</v>
      </c>
      <c r="L6452">
        <v>-0.37660983826737143</v>
      </c>
      <c r="M6452">
        <v>-3.3751698205032786E-2</v>
      </c>
      <c r="N6452">
        <v>-1.0198636255996547E-2</v>
      </c>
      <c r="O6452">
        <v>2.1065311299632539</v>
      </c>
      <c r="P6452">
        <v>1.6177124436008508</v>
      </c>
      <c r="Q6452">
        <v>0.48881868636240317</v>
      </c>
      <c r="ID6452">
        <v>-1.6997917796943753</v>
      </c>
      <c r="IE6452">
        <v>2.3107985853290169</v>
      </c>
    </row>
    <row r="6453" spans="7:239" ht="15.6" x14ac:dyDescent="0.3">
      <c r="G6453" s="1"/>
      <c r="H6453" s="1"/>
      <c r="K6453">
        <v>0.17152206640436352</v>
      </c>
      <c r="L6453">
        <v>0.6123415369881986</v>
      </c>
      <c r="M6453">
        <v>1.5537181834785741E-2</v>
      </c>
      <c r="N6453">
        <v>1.6438682402134426E-2</v>
      </c>
      <c r="O6453">
        <v>-1.5325970609456312</v>
      </c>
      <c r="P6453">
        <v>-0.7446941555336053</v>
      </c>
      <c r="Q6453">
        <v>-0.78790290541202579</v>
      </c>
      <c r="ID6453">
        <v>-0.21147877856977856</v>
      </c>
      <c r="IE6453">
        <v>-0.55704836807076819</v>
      </c>
    </row>
    <row r="6454" spans="7:239" ht="15.6" x14ac:dyDescent="0.3">
      <c r="G6454" s="1"/>
      <c r="H6454" s="1"/>
      <c r="K6454">
        <v>3.2806478647853354E-2</v>
      </c>
      <c r="L6454">
        <v>-0.53773433792386893</v>
      </c>
      <c r="M6454">
        <v>2.9717472206115289E-3</v>
      </c>
      <c r="N6454">
        <v>-1.4375158284596561E-2</v>
      </c>
      <c r="O6454">
        <v>0.5465633126262508</v>
      </c>
      <c r="P6454">
        <v>-0.14243527625826741</v>
      </c>
      <c r="Q6454">
        <v>0.68899858888451826</v>
      </c>
      <c r="ID6454">
        <v>-0.25025368448199148</v>
      </c>
      <c r="IE6454">
        <v>-0.49134252997557332</v>
      </c>
    </row>
    <row r="6455" spans="7:239" ht="15.6" x14ac:dyDescent="0.3">
      <c r="G6455" s="1"/>
      <c r="H6455" s="1"/>
      <c r="K6455">
        <v>0.6431574619065854</v>
      </c>
      <c r="L6455">
        <v>-7.6692657496865851E-2</v>
      </c>
      <c r="M6455">
        <v>5.8259876664986839E-2</v>
      </c>
      <c r="N6455">
        <v>-1.8391088233621882E-3</v>
      </c>
      <c r="O6455">
        <v>-2.7042366182718793</v>
      </c>
      <c r="P6455">
        <v>-2.7923847526447299</v>
      </c>
      <c r="Q6455">
        <v>8.8148134372850614E-2</v>
      </c>
      <c r="ID6455">
        <v>6.189670794866757E-2</v>
      </c>
      <c r="IE6455">
        <v>2.3299910632154206</v>
      </c>
    </row>
    <row r="6456" spans="7:239" ht="15.6" x14ac:dyDescent="0.3">
      <c r="G6456" s="1"/>
      <c r="H6456" s="1"/>
      <c r="K6456">
        <v>0.76860100617270244</v>
      </c>
      <c r="L6456">
        <v>-0.54180983652921044</v>
      </c>
      <c r="M6456">
        <v>6.9623074404616389E-2</v>
      </c>
      <c r="N6456">
        <v>-1.4240911512901048E-2</v>
      </c>
      <c r="O6456">
        <v>-2.6544564815437308</v>
      </c>
      <c r="P6456">
        <v>-3.3370206483210767</v>
      </c>
      <c r="Q6456">
        <v>0.68256416677734588</v>
      </c>
      <c r="ID6456">
        <v>-8.2025769180764041E-2</v>
      </c>
      <c r="IE6456">
        <v>1.0482638931115951</v>
      </c>
    </row>
    <row r="6457" spans="7:239" ht="15.6" x14ac:dyDescent="0.3">
      <c r="G6457" s="1"/>
      <c r="H6457" s="1"/>
      <c r="K6457">
        <v>0.26820109050187624</v>
      </c>
      <c r="L6457">
        <v>9.3762605678630331E-2</v>
      </c>
      <c r="M6457">
        <v>2.4294769756280567E-2</v>
      </c>
      <c r="N6457">
        <v>2.5971070816820092E-3</v>
      </c>
      <c r="O6457">
        <v>-1.2889225166770035</v>
      </c>
      <c r="P6457">
        <v>-1.1644436706681707</v>
      </c>
      <c r="Q6457">
        <v>-0.12447884600883288</v>
      </c>
      <c r="ID6457">
        <v>1.4963860801365667</v>
      </c>
      <c r="IE6457">
        <v>1.4150715792093518</v>
      </c>
    </row>
    <row r="6458" spans="7:239" ht="15.6" x14ac:dyDescent="0.3">
      <c r="G6458" s="1"/>
      <c r="H6458" s="1"/>
      <c r="K6458">
        <v>0.95153654136452481</v>
      </c>
      <c r="L6458">
        <v>0.33271792245464155</v>
      </c>
      <c r="M6458">
        <v>8.6194135690797827E-2</v>
      </c>
      <c r="N6458">
        <v>9.2158118214772811E-3</v>
      </c>
      <c r="O6458">
        <v>-4.5729805474172158</v>
      </c>
      <c r="P6458">
        <v>-4.1312684483423139</v>
      </c>
      <c r="Q6458">
        <v>-0.44171209907490161</v>
      </c>
      <c r="ID6458">
        <v>-0.10894840563863828</v>
      </c>
      <c r="IE6458">
        <v>0.78739237673921214</v>
      </c>
    </row>
    <row r="6459" spans="7:239" ht="15.6" x14ac:dyDescent="0.3">
      <c r="G6459" s="1"/>
      <c r="H6459" s="1"/>
      <c r="K6459">
        <v>-0.29492300569213176</v>
      </c>
      <c r="L6459">
        <v>-1.3383282071789966</v>
      </c>
      <c r="M6459">
        <v>-2.6715351923859681E-2</v>
      </c>
      <c r="N6459">
        <v>-3.5901802257079202E-2</v>
      </c>
      <c r="O6459">
        <v>3.0012282311256664</v>
      </c>
      <c r="P6459">
        <v>1.2804617112853731</v>
      </c>
      <c r="Q6459">
        <v>1.7207665198402931</v>
      </c>
      <c r="ID6459">
        <v>0.49174900490866597</v>
      </c>
      <c r="IE6459">
        <v>-0.67161112643146792</v>
      </c>
    </row>
    <row r="6460" spans="7:239" ht="15.6" x14ac:dyDescent="0.3">
      <c r="G6460" s="1"/>
      <c r="H6460" s="1"/>
      <c r="K6460">
        <v>0.6947205928715352</v>
      </c>
      <c r="L6460">
        <v>-0.4107471316124448</v>
      </c>
      <c r="M6460">
        <v>6.2930679428548436E-2</v>
      </c>
      <c r="N6460">
        <v>-1.0759018705294492E-2</v>
      </c>
      <c r="O6460">
        <v>-2.5005777262711124</v>
      </c>
      <c r="P6460">
        <v>-3.0162554363157561</v>
      </c>
      <c r="Q6460">
        <v>0.51567771004464358</v>
      </c>
      <c r="ID6460">
        <v>1.4576538972541742</v>
      </c>
      <c r="IE6460">
        <v>-0.69331031070630489</v>
      </c>
    </row>
    <row r="6461" spans="7:239" ht="15.6" x14ac:dyDescent="0.3">
      <c r="G6461" s="1"/>
      <c r="H6461" s="1"/>
      <c r="K6461">
        <v>-1.8994397561303604</v>
      </c>
      <c r="L6461">
        <v>-1.4097316787133591</v>
      </c>
      <c r="M6461">
        <v>-0.17205914955364432</v>
      </c>
      <c r="N6461">
        <v>-3.8342566672225221E-2</v>
      </c>
      <c r="O6461">
        <v>10.084514042105619</v>
      </c>
      <c r="P6461">
        <v>8.2467621503799169</v>
      </c>
      <c r="Q6461">
        <v>1.8377518917257025</v>
      </c>
      <c r="ID6461">
        <v>1.5792242281223505</v>
      </c>
      <c r="IE6461">
        <v>0.98965041623650774</v>
      </c>
    </row>
    <row r="6462" spans="7:239" ht="15.6" x14ac:dyDescent="0.3">
      <c r="G6462" s="1"/>
      <c r="H6462" s="1"/>
      <c r="K6462">
        <v>-0.61174423196122474</v>
      </c>
      <c r="L6462">
        <v>0.27042719926454828</v>
      </c>
      <c r="M6462">
        <v>-5.5414335703928376E-2</v>
      </c>
      <c r="N6462">
        <v>7.032474746626635E-3</v>
      </c>
      <c r="O6462">
        <v>2.3189333478788483</v>
      </c>
      <c r="P6462">
        <v>2.6559985182835266</v>
      </c>
      <c r="Q6462">
        <v>-0.3370651704046782</v>
      </c>
      <c r="ID6462">
        <v>-0.35496942060418379</v>
      </c>
      <c r="IE6462">
        <v>0.25387884705910424</v>
      </c>
    </row>
    <row r="6463" spans="7:239" ht="15.6" x14ac:dyDescent="0.3">
      <c r="G6463" s="1"/>
      <c r="H6463" s="1"/>
      <c r="K6463">
        <v>-1.5778178870401143</v>
      </c>
      <c r="L6463">
        <v>0.72056127766629885</v>
      </c>
      <c r="M6463">
        <v>-0.1429253035893697</v>
      </c>
      <c r="N6463">
        <v>1.8755493821110303E-2</v>
      </c>
      <c r="O6463">
        <v>5.9514352481295703</v>
      </c>
      <c r="P6463">
        <v>6.8503824820131918</v>
      </c>
      <c r="Q6463">
        <v>-0.89894723388362119</v>
      </c>
      <c r="ID6463">
        <v>-1.0278867149521156</v>
      </c>
      <c r="IE6463">
        <v>0.32823283340285087</v>
      </c>
    </row>
    <row r="6464" spans="7:239" ht="15.6" x14ac:dyDescent="0.3">
      <c r="G6464" s="1"/>
      <c r="H6464" s="1"/>
      <c r="K6464">
        <v>-1.024518345218578</v>
      </c>
      <c r="L6464">
        <v>-0.26364564322598533</v>
      </c>
      <c r="M6464">
        <v>-9.2805130887403303E-2</v>
      </c>
      <c r="N6464">
        <v>-7.3920515857258647E-3</v>
      </c>
      <c r="O6464">
        <v>4.8024318040493892</v>
      </c>
      <c r="P6464">
        <v>4.4481321844769131</v>
      </c>
      <c r="Q6464">
        <v>0.35429961957247585</v>
      </c>
      <c r="ID6464">
        <v>2.3332762565321281</v>
      </c>
      <c r="IE6464">
        <v>1.8620446422116104</v>
      </c>
    </row>
    <row r="6465" spans="7:239" ht="15.6" x14ac:dyDescent="0.3">
      <c r="G6465" s="1"/>
      <c r="H6465" s="1"/>
      <c r="K6465">
        <v>0.32834368144125731</v>
      </c>
      <c r="L6465">
        <v>-4.7123570680955469E-2</v>
      </c>
      <c r="M6465">
        <v>2.9742735671274514E-2</v>
      </c>
      <c r="N6465">
        <v>-1.1521352186025771E-3</v>
      </c>
      <c r="O6465">
        <v>-1.3703420148326306</v>
      </c>
      <c r="P6465">
        <v>-1.425563635638847</v>
      </c>
      <c r="Q6465">
        <v>5.5221620806216405E-2</v>
      </c>
      <c r="ID6465">
        <v>7.8116129687496649E-2</v>
      </c>
      <c r="IE6465">
        <v>-0.56104637893801013</v>
      </c>
    </row>
    <row r="6466" spans="7:239" ht="15.6" x14ac:dyDescent="0.3">
      <c r="G6466" s="1"/>
      <c r="H6466" s="1"/>
      <c r="K6466">
        <v>1.7469766479285218</v>
      </c>
      <c r="L6466">
        <v>-0.37575864052177488</v>
      </c>
      <c r="M6466">
        <v>0.15824840738567147</v>
      </c>
      <c r="N6466">
        <v>-9.47506023621391E-3</v>
      </c>
      <c r="O6466">
        <v>-7.1306780920415873</v>
      </c>
      <c r="P6466">
        <v>-7.5848159180815609</v>
      </c>
      <c r="Q6466">
        <v>0.45413782603997332</v>
      </c>
      <c r="ID6466">
        <v>1.1527969066092285</v>
      </c>
      <c r="IE6466">
        <v>2.0145665920588423</v>
      </c>
    </row>
    <row r="6467" spans="7:239" ht="15.6" x14ac:dyDescent="0.3">
      <c r="G6467" s="1"/>
      <c r="H6467" s="1"/>
      <c r="K6467">
        <v>1.1339277612901095</v>
      </c>
      <c r="L6467">
        <v>0.40165593320685006</v>
      </c>
      <c r="M6467">
        <v>0.10271589063730956</v>
      </c>
      <c r="N6467">
        <v>1.1120414938013601E-2</v>
      </c>
      <c r="O6467">
        <v>-5.4561523673285723</v>
      </c>
      <c r="P6467">
        <v>-4.923153004927693</v>
      </c>
      <c r="Q6467">
        <v>-0.53299936240087953</v>
      </c>
      <c r="ID6467">
        <v>0.69768366379036029</v>
      </c>
      <c r="IE6467">
        <v>-1.3023941341291543</v>
      </c>
    </row>
    <row r="6468" spans="7:239" ht="15.6" x14ac:dyDescent="0.3">
      <c r="G6468" s="1"/>
      <c r="H6468" s="1"/>
      <c r="K6468">
        <v>1.9517145508675464</v>
      </c>
      <c r="L6468">
        <v>1.5642819891008739</v>
      </c>
      <c r="M6468">
        <v>0.17679441778025831</v>
      </c>
      <c r="N6468">
        <v>4.2494534503946586E-2</v>
      </c>
      <c r="O6468">
        <v>-10.510477567657752</v>
      </c>
      <c r="P6468">
        <v>-8.4737226513729897</v>
      </c>
      <c r="Q6468">
        <v>-2.036754916284762</v>
      </c>
      <c r="ID6468">
        <v>-0.71977103999194791</v>
      </c>
      <c r="IE6468">
        <v>0.78910545647254715</v>
      </c>
    </row>
    <row r="6469" spans="7:239" ht="15.6" x14ac:dyDescent="0.3">
      <c r="G6469" s="1"/>
      <c r="H6469" s="1"/>
      <c r="K6469">
        <v>-9.3838088581656459E-2</v>
      </c>
      <c r="L6469">
        <v>-1.4635524639798196</v>
      </c>
      <c r="M6469">
        <v>-8.5002441719932362E-3</v>
      </c>
      <c r="N6469">
        <v>-3.9185440964513173E-2</v>
      </c>
      <c r="O6469">
        <v>2.2855657738565518</v>
      </c>
      <c r="P6469">
        <v>0.40741507841014757</v>
      </c>
      <c r="Q6469">
        <v>1.8781506954464042</v>
      </c>
      <c r="ID6469">
        <v>1.4230871641220828</v>
      </c>
      <c r="IE6469">
        <v>-1.3294505515063058</v>
      </c>
    </row>
    <row r="6470" spans="7:239" ht="15.6" x14ac:dyDescent="0.3">
      <c r="G6470" s="1"/>
      <c r="H6470" s="1"/>
      <c r="K6470">
        <v>-0.22376123979707568</v>
      </c>
      <c r="L6470">
        <v>0.94918940326145473</v>
      </c>
      <c r="M6470">
        <v>-2.0269223331930517E-2</v>
      </c>
      <c r="N6470">
        <v>2.5319678373133515E-2</v>
      </c>
      <c r="O6470">
        <v>-0.24206734477089109</v>
      </c>
      <c r="P6470">
        <v>0.9714999999999806</v>
      </c>
      <c r="Q6470">
        <v>-1.2135673447708717</v>
      </c>
      <c r="ID6470">
        <v>-1.9584053991413004</v>
      </c>
      <c r="IE6470">
        <v>-0.41165599492831878</v>
      </c>
    </row>
    <row r="6471" spans="7:239" ht="15.6" x14ac:dyDescent="0.3">
      <c r="G6471" s="1"/>
      <c r="H6471" s="1"/>
      <c r="K6471">
        <v>-0.11475591036891605</v>
      </c>
      <c r="L6471">
        <v>-0.29778441518972554</v>
      </c>
      <c r="M6471">
        <v>-1.0395067430069535E-2</v>
      </c>
      <c r="N6471">
        <v>-8.0045678026542041E-3</v>
      </c>
      <c r="O6471">
        <v>0.88189099976176788</v>
      </c>
      <c r="P6471">
        <v>0.49823359498947817</v>
      </c>
      <c r="Q6471">
        <v>0.38365740477228966</v>
      </c>
      <c r="ID6471">
        <v>0.63533342745428101</v>
      </c>
      <c r="IE6471">
        <v>-0.11187529052153755</v>
      </c>
    </row>
    <row r="6472" spans="7:239" ht="15.6" x14ac:dyDescent="0.3">
      <c r="G6472" s="1"/>
      <c r="H6472" s="1"/>
      <c r="K6472">
        <v>1.1193919799551522</v>
      </c>
      <c r="L6472">
        <v>8.7856152714513427E-2</v>
      </c>
      <c r="M6472">
        <v>0.10139917913513183</v>
      </c>
      <c r="N6472">
        <v>2.7205242795425911E-3</v>
      </c>
      <c r="O6472">
        <v>-4.9904374830192397</v>
      </c>
      <c r="P6472">
        <v>-4.8600432743071567</v>
      </c>
      <c r="Q6472">
        <v>-0.13039420871208321</v>
      </c>
      <c r="ID6472">
        <v>0.70846866364119454</v>
      </c>
      <c r="IE6472">
        <v>1.3064654261752873</v>
      </c>
    </row>
    <row r="6473" spans="7:239" ht="15.6" x14ac:dyDescent="0.3">
      <c r="G6473" s="1"/>
      <c r="H6473" s="1"/>
      <c r="K6473">
        <v>-0.37631426151038605</v>
      </c>
      <c r="L6473">
        <v>1.1870702084842799</v>
      </c>
      <c r="M6473">
        <v>-3.4088110239565289E-2</v>
      </c>
      <c r="N6473">
        <v>3.1633263688084945E-2</v>
      </c>
      <c r="O6473">
        <v>0.11766032598822629</v>
      </c>
      <c r="P6473">
        <v>1.6338366081135318</v>
      </c>
      <c r="Q6473">
        <v>-1.5161762821253055</v>
      </c>
      <c r="ID6473">
        <v>2.1228674781062717</v>
      </c>
      <c r="IE6473">
        <v>-1.0149715475680092</v>
      </c>
    </row>
    <row r="6474" spans="7:239" ht="15.6" x14ac:dyDescent="0.3">
      <c r="G6474" s="1"/>
      <c r="H6474" s="1"/>
      <c r="K6474">
        <v>-1.8732726434363207</v>
      </c>
      <c r="L6474">
        <v>-0.47386586818047982</v>
      </c>
      <c r="M6474">
        <v>-0.16968882370262436</v>
      </c>
      <c r="N6474">
        <v>-1.3296699565209742E-2</v>
      </c>
      <c r="O6474">
        <v>8.7704611540123452</v>
      </c>
      <c r="P6474">
        <v>8.133152885409304</v>
      </c>
      <c r="Q6474">
        <v>0.63730826860304135</v>
      </c>
      <c r="ID6474">
        <v>0.25742456841907085</v>
      </c>
      <c r="IE6474">
        <v>0.88716958981728389</v>
      </c>
    </row>
    <row r="6475" spans="7:239" ht="15.6" x14ac:dyDescent="0.3">
      <c r="G6475" s="1"/>
      <c r="H6475" s="1"/>
      <c r="K6475">
        <v>-0.12928693559354959</v>
      </c>
      <c r="L6475">
        <v>3.9912339482532692E-2</v>
      </c>
      <c r="M6475">
        <v>-1.1711348104001795E-2</v>
      </c>
      <c r="N6475">
        <v>1.0250280682142562E-3</v>
      </c>
      <c r="O6475">
        <v>0.51219327671094284</v>
      </c>
      <c r="P6475">
        <v>0.56132267609455921</v>
      </c>
      <c r="Q6475">
        <v>-4.9129399383616379E-2</v>
      </c>
      <c r="ID6475">
        <v>-0.78651532863817586</v>
      </c>
      <c r="IE6475">
        <v>0.97507157871191241</v>
      </c>
    </row>
    <row r="6476" spans="7:239" ht="15.6" x14ac:dyDescent="0.3">
      <c r="G6476" s="1"/>
      <c r="H6476" s="1"/>
      <c r="K6476">
        <v>0.31176816751834885</v>
      </c>
      <c r="L6476">
        <v>-0.48208142303124663</v>
      </c>
      <c r="M6476">
        <v>2.8241256711604639E-2</v>
      </c>
      <c r="N6476">
        <v>-1.2794041834365165E-2</v>
      </c>
      <c r="O6476">
        <v>-0.74038205645487498</v>
      </c>
      <c r="P6476">
        <v>-1.3535980360975288</v>
      </c>
      <c r="Q6476">
        <v>0.61321597964265384</v>
      </c>
      <c r="ID6476">
        <v>0.4579872940062632</v>
      </c>
      <c r="IE6476">
        <v>-2.1968733490580015E-2</v>
      </c>
    </row>
    <row r="6477" spans="7:239" ht="15.6" x14ac:dyDescent="0.3">
      <c r="G6477" s="1"/>
      <c r="H6477" s="1"/>
      <c r="K6477">
        <v>-0.28134929839273409</v>
      </c>
      <c r="L6477">
        <v>-1.043768059905182</v>
      </c>
      <c r="M6477">
        <v>-2.5485789087403937E-2</v>
      </c>
      <c r="N6477">
        <v>-2.8016947545754192E-2</v>
      </c>
      <c r="O6477">
        <v>2.564375940208337</v>
      </c>
      <c r="P6477">
        <v>1.2215289995551224</v>
      </c>
      <c r="Q6477">
        <v>1.3428469406532146</v>
      </c>
      <c r="ID6477">
        <v>0.57957304788220021</v>
      </c>
      <c r="IE6477">
        <v>1.727600050903197</v>
      </c>
    </row>
    <row r="6478" spans="7:239" ht="15.6" x14ac:dyDescent="0.3">
      <c r="G6478" s="1"/>
      <c r="H6478" s="1"/>
      <c r="K6478">
        <v>0.28511229071821792</v>
      </c>
      <c r="L6478">
        <v>1.5101504111014346</v>
      </c>
      <c r="M6478">
        <v>2.5826656575941017E-2</v>
      </c>
      <c r="N6478">
        <v>4.0495317436694461E-2</v>
      </c>
      <c r="O6478">
        <v>-3.1787995375122917</v>
      </c>
      <c r="P6478">
        <v>-1.2378667131266186</v>
      </c>
      <c r="Q6478">
        <v>-1.9409328243856732</v>
      </c>
      <c r="ID6478">
        <v>0.4181513761551377</v>
      </c>
      <c r="IE6478">
        <v>0.59258178112487281</v>
      </c>
    </row>
    <row r="6479" spans="7:239" ht="15.6" x14ac:dyDescent="0.3">
      <c r="G6479" s="1"/>
      <c r="H6479" s="1"/>
      <c r="K6479">
        <v>-2.2257042555238704</v>
      </c>
      <c r="L6479">
        <v>-1.4124342689129201</v>
      </c>
      <c r="M6479">
        <v>-0.20161354427135711</v>
      </c>
      <c r="N6479">
        <v>-3.8522743146334013E-2</v>
      </c>
      <c r="O6479">
        <v>11.509686355804863</v>
      </c>
      <c r="P6479">
        <v>9.6632986401144141</v>
      </c>
      <c r="Q6479">
        <v>1.8463877156904493</v>
      </c>
      <c r="ID6479">
        <v>0.54358820625251081</v>
      </c>
      <c r="IE6479">
        <v>-0.86601923032755557</v>
      </c>
    </row>
    <row r="6480" spans="7:239" ht="15.6" x14ac:dyDescent="0.3">
      <c r="G6480" s="1"/>
      <c r="H6480" s="1"/>
      <c r="K6480">
        <v>0.42442198237500744</v>
      </c>
      <c r="L6480">
        <v>-9.8636906626866309E-3</v>
      </c>
      <c r="M6480">
        <v>3.8445907591240169E-2</v>
      </c>
      <c r="N6480">
        <v>-1.2355501605759933E-4</v>
      </c>
      <c r="O6480">
        <v>-1.836783033918211</v>
      </c>
      <c r="P6480">
        <v>-1.8427050022213014</v>
      </c>
      <c r="Q6480">
        <v>5.9219683030905202E-3</v>
      </c>
      <c r="ID6480">
        <v>0.28143976480503147</v>
      </c>
      <c r="IE6480">
        <v>-0.98037130995031108</v>
      </c>
    </row>
    <row r="6481" spans="7:239" ht="15.6" x14ac:dyDescent="0.3">
      <c r="G6481" s="1"/>
      <c r="H6481" s="1"/>
      <c r="K6481">
        <v>-0.19100297907593239</v>
      </c>
      <c r="L6481">
        <v>0.86811889803929432</v>
      </c>
      <c r="M6481">
        <v>-1.7301843891574294E-2</v>
      </c>
      <c r="N6481">
        <v>2.3161630366663757E-2</v>
      </c>
      <c r="O6481">
        <v>-0.28085844569985785</v>
      </c>
      <c r="P6481">
        <v>0.82927407061448377</v>
      </c>
      <c r="Q6481">
        <v>-1.1101325163143416</v>
      </c>
      <c r="ID6481">
        <v>0.761969145096974</v>
      </c>
      <c r="IE6481">
        <v>-1.5576113799397977</v>
      </c>
    </row>
    <row r="6482" spans="7:239" ht="15.6" x14ac:dyDescent="0.3">
      <c r="G6482" s="1"/>
      <c r="H6482" s="1"/>
      <c r="K6482">
        <v>1.0052984218752079</v>
      </c>
      <c r="L6482">
        <v>-1.171337992192983</v>
      </c>
      <c r="M6482">
        <v>9.1064110328960515E-2</v>
      </c>
      <c r="N6482">
        <v>-3.100441629841947E-2</v>
      </c>
      <c r="O6482">
        <v>-2.8786496549550913</v>
      </c>
      <c r="P6482">
        <v>-4.3646854018928645</v>
      </c>
      <c r="Q6482">
        <v>1.4860357469377734</v>
      </c>
      <c r="ID6482">
        <v>-1.8901787378084649</v>
      </c>
      <c r="IE6482">
        <v>-1.2572925299008439</v>
      </c>
    </row>
    <row r="6483" spans="7:239" ht="15.6" x14ac:dyDescent="0.3">
      <c r="G6483" s="1"/>
      <c r="H6483" s="1"/>
      <c r="K6483">
        <v>-0.46213909501071171</v>
      </c>
      <c r="L6483">
        <v>-1.6549989577747819</v>
      </c>
      <c r="M6483">
        <v>-4.1862480453197737E-2</v>
      </c>
      <c r="N6483">
        <v>-4.4428981247981843E-2</v>
      </c>
      <c r="O6483">
        <v>4.135933265416825</v>
      </c>
      <c r="P6483">
        <v>2.0064606864444312</v>
      </c>
      <c r="Q6483">
        <v>2.1294725789723938</v>
      </c>
      <c r="ID6483">
        <v>0.29170495125246088</v>
      </c>
      <c r="IE6483">
        <v>0.89689390325107388</v>
      </c>
    </row>
    <row r="6484" spans="7:239" ht="15.6" x14ac:dyDescent="0.3">
      <c r="G6484" s="1"/>
      <c r="H6484" s="1"/>
      <c r="K6484">
        <v>0.15933904396117041</v>
      </c>
      <c r="L6484">
        <v>1.1360607531550551</v>
      </c>
      <c r="M6484">
        <v>1.4433593014027741E-2</v>
      </c>
      <c r="N6484">
        <v>3.044571298676756E-2</v>
      </c>
      <c r="O6484">
        <v>-2.1510565582987788</v>
      </c>
      <c r="P6484">
        <v>-0.69179935429682493</v>
      </c>
      <c r="Q6484">
        <v>-1.4592572040019538</v>
      </c>
      <c r="ID6484">
        <v>-0.81819843296267014</v>
      </c>
      <c r="IE6484">
        <v>-2.0684739173894989E-2</v>
      </c>
    </row>
    <row r="6485" spans="7:239" ht="15.6" x14ac:dyDescent="0.3">
      <c r="G6485" s="1"/>
      <c r="H6485" s="1"/>
      <c r="K6485">
        <v>0.19701392855011854</v>
      </c>
      <c r="L6485">
        <v>-3.2247658361725806</v>
      </c>
      <c r="M6485">
        <v>1.7846340683957646E-2</v>
      </c>
      <c r="N6485">
        <v>-8.6207011792836713E-2</v>
      </c>
      <c r="O6485">
        <v>3.2765138996546503</v>
      </c>
      <c r="P6485">
        <v>-0.85537169779722377</v>
      </c>
      <c r="Q6485">
        <v>4.1318855974518742</v>
      </c>
      <c r="ID6485">
        <v>1.5973074701626344</v>
      </c>
      <c r="IE6485">
        <v>0.24648025438708163</v>
      </c>
    </row>
    <row r="6486" spans="7:239" ht="15.6" x14ac:dyDescent="0.3">
      <c r="G6486" s="1"/>
      <c r="H6486" s="1"/>
      <c r="K6486">
        <v>0.83585918830234818</v>
      </c>
      <c r="L6486">
        <v>-1.0514790930326747</v>
      </c>
      <c r="M6486">
        <v>7.5715600150906365E-2</v>
      </c>
      <c r="N6486">
        <v>-2.7853853854669808E-2</v>
      </c>
      <c r="O6486">
        <v>-2.2940043515897393</v>
      </c>
      <c r="P6486">
        <v>-3.6290342428033302</v>
      </c>
      <c r="Q6486">
        <v>1.3350298912135909</v>
      </c>
      <c r="ID6486">
        <v>0.8127145855994139</v>
      </c>
      <c r="IE6486">
        <v>-0.87593500428696014</v>
      </c>
    </row>
    <row r="6487" spans="7:239" ht="15.6" x14ac:dyDescent="0.3">
      <c r="G6487" s="1"/>
      <c r="H6487" s="1"/>
      <c r="K6487">
        <v>-1.5107343131912427</v>
      </c>
      <c r="L6487">
        <v>1.0636137314292007</v>
      </c>
      <c r="M6487">
        <v>-0.13684859458704229</v>
      </c>
      <c r="N6487">
        <v>2.7955355243316792E-2</v>
      </c>
      <c r="O6487">
        <v>5.2192321476755561</v>
      </c>
      <c r="P6487">
        <v>6.5591269810458206</v>
      </c>
      <c r="Q6487">
        <v>-1.3398948333702645</v>
      </c>
      <c r="ID6487">
        <v>0.62956980730379508</v>
      </c>
      <c r="IE6487">
        <v>0.89506724462912801</v>
      </c>
    </row>
    <row r="6488" spans="7:239" ht="15.6" x14ac:dyDescent="0.3">
      <c r="G6488" s="1"/>
      <c r="H6488" s="1"/>
      <c r="K6488">
        <v>7.1873709624335619E-2</v>
      </c>
      <c r="L6488">
        <v>-0.48351709004386306</v>
      </c>
      <c r="M6488">
        <v>6.510619414654412E-3</v>
      </c>
      <c r="N6488">
        <v>-1.2911767457069182E-2</v>
      </c>
      <c r="O6488">
        <v>0.30680580214483882</v>
      </c>
      <c r="P6488">
        <v>-0.31205274409171019</v>
      </c>
      <c r="Q6488">
        <v>0.61885854623654901</v>
      </c>
      <c r="ID6488">
        <v>0.31241161908756121</v>
      </c>
      <c r="IE6488">
        <v>1.3446601950921379E-4</v>
      </c>
    </row>
    <row r="6489" spans="7:239" ht="15.6" x14ac:dyDescent="0.3">
      <c r="G6489" s="1"/>
      <c r="H6489" s="1"/>
      <c r="K6489">
        <v>0.63095587374855577</v>
      </c>
      <c r="L6489">
        <v>0.18253777365627627</v>
      </c>
      <c r="M6489">
        <v>5.7154606084596653E-2</v>
      </c>
      <c r="N6489">
        <v>5.0920479077626807E-3</v>
      </c>
      <c r="O6489">
        <v>-2.9834702279051872</v>
      </c>
      <c r="P6489">
        <v>-2.7394093449902335</v>
      </c>
      <c r="Q6489">
        <v>-0.24406088291495387</v>
      </c>
      <c r="ID6489">
        <v>0.38786821552738365</v>
      </c>
      <c r="IE6489">
        <v>0.79381428946846677</v>
      </c>
    </row>
    <row r="6490" spans="7:239" ht="15.6" x14ac:dyDescent="0.3">
      <c r="G6490" s="1"/>
      <c r="H6490" s="1"/>
      <c r="K6490">
        <v>-0.13378909544820139</v>
      </c>
      <c r="L6490">
        <v>0.27933336397392206</v>
      </c>
      <c r="M6490">
        <v>-1.2119172460234119E-2</v>
      </c>
      <c r="N6490">
        <v>7.4287694907112928E-3</v>
      </c>
      <c r="O6490">
        <v>0.22481011779632581</v>
      </c>
      <c r="P6490">
        <v>0.58086961953642025</v>
      </c>
      <c r="Q6490">
        <v>-0.35605950174009443</v>
      </c>
      <c r="ID6490">
        <v>0.85387192003887513</v>
      </c>
      <c r="IE6490">
        <v>1.4042930927777948</v>
      </c>
    </row>
    <row r="6491" spans="7:239" ht="15.6" x14ac:dyDescent="0.3">
      <c r="G6491" s="1"/>
      <c r="H6491" s="1"/>
      <c r="K6491">
        <v>1.6342353204281508</v>
      </c>
      <c r="L6491">
        <v>1.1955772049432296</v>
      </c>
      <c r="M6491">
        <v>0.14803582924695666</v>
      </c>
      <c r="N6491">
        <v>3.2525607080572394E-2</v>
      </c>
      <c r="O6491">
        <v>-8.6542751303082976</v>
      </c>
      <c r="P6491">
        <v>-7.0953289999453499</v>
      </c>
      <c r="Q6491">
        <v>-1.5589461303629475</v>
      </c>
      <c r="ID6491">
        <v>0.69023543406019383</v>
      </c>
      <c r="IE6491">
        <v>0.34159174850623503</v>
      </c>
    </row>
    <row r="6492" spans="7:239" ht="15.6" x14ac:dyDescent="0.3">
      <c r="G6492" s="1"/>
      <c r="H6492" s="1"/>
      <c r="K6492">
        <v>1.3439494491148471</v>
      </c>
      <c r="L6492">
        <v>-0.60448174095004226</v>
      </c>
      <c r="M6492">
        <v>0.12174052823285185</v>
      </c>
      <c r="N6492">
        <v>-1.5727343125717386E-2</v>
      </c>
      <c r="O6492">
        <v>-5.0811916986150134</v>
      </c>
      <c r="P6492">
        <v>-5.8350002484751666</v>
      </c>
      <c r="Q6492">
        <v>0.75380854986015366</v>
      </c>
      <c r="ID6492">
        <v>-1.8360865497993519</v>
      </c>
      <c r="IE6492">
        <v>-0.97243363527876436</v>
      </c>
    </row>
    <row r="6493" spans="7:239" ht="15.6" x14ac:dyDescent="0.3">
      <c r="G6493" s="1"/>
      <c r="H6493" s="1"/>
      <c r="K6493">
        <v>-1.6569832835646796</v>
      </c>
      <c r="L6493">
        <v>0.17654334891283349</v>
      </c>
      <c r="M6493">
        <v>-0.15009643431680242</v>
      </c>
      <c r="N6493">
        <v>4.1752089571729231E-3</v>
      </c>
      <c r="O6493">
        <v>6.9939764398153299</v>
      </c>
      <c r="P6493">
        <v>7.1940934070749281</v>
      </c>
      <c r="Q6493">
        <v>-0.20011696725959774</v>
      </c>
      <c r="ID6493">
        <v>-9.0527841838048753E-2</v>
      </c>
      <c r="IE6493">
        <v>-0.20156057743515743</v>
      </c>
    </row>
    <row r="6494" spans="7:239" ht="15.6" x14ac:dyDescent="0.3">
      <c r="G6494" s="1"/>
      <c r="H6494" s="1"/>
      <c r="K6494">
        <v>-1.0548857921154735</v>
      </c>
      <c r="L6494">
        <v>1.5337920318205114</v>
      </c>
      <c r="M6494">
        <v>-9.5555940472351622E-2</v>
      </c>
      <c r="N6494">
        <v>4.0684752929283356E-2</v>
      </c>
      <c r="O6494">
        <v>2.6299655307519152</v>
      </c>
      <c r="P6494">
        <v>4.5799779620882992</v>
      </c>
      <c r="Q6494">
        <v>-1.950012431336384</v>
      </c>
      <c r="ID6494">
        <v>-0.90096083593088672</v>
      </c>
      <c r="IE6494">
        <v>-0.16749140007415023</v>
      </c>
    </row>
    <row r="6495" spans="7:239" ht="15.6" x14ac:dyDescent="0.3">
      <c r="G6495" s="1"/>
      <c r="H6495" s="1"/>
      <c r="K6495">
        <v>-0.86476538627616895</v>
      </c>
      <c r="L6495">
        <v>1.8641734950060356</v>
      </c>
      <c r="M6495">
        <v>-7.833404373362747E-2</v>
      </c>
      <c r="N6495">
        <v>4.9586307517454381E-2</v>
      </c>
      <c r="O6495">
        <v>1.3778735019420005</v>
      </c>
      <c r="P6495">
        <v>3.7545357432286663</v>
      </c>
      <c r="Q6495">
        <v>-2.3766622412866658</v>
      </c>
      <c r="ID6495">
        <v>0.67385721899728135</v>
      </c>
      <c r="IE6495">
        <v>0.10615737814860302</v>
      </c>
    </row>
    <row r="6496" spans="7:239" ht="15.6" x14ac:dyDescent="0.3">
      <c r="G6496" s="1"/>
      <c r="H6496" s="1"/>
      <c r="K6496">
        <v>0.52333174567825647</v>
      </c>
      <c r="L6496">
        <v>-0.59758443234114678</v>
      </c>
      <c r="M6496">
        <v>4.740556514372813E-2</v>
      </c>
      <c r="N6496">
        <v>-1.5814143435254818E-2</v>
      </c>
      <c r="O6496">
        <v>-1.5141708040402786</v>
      </c>
      <c r="P6496">
        <v>-2.2721396761453785</v>
      </c>
      <c r="Q6496">
        <v>0.75796887210509989</v>
      </c>
      <c r="ID6496">
        <v>-1.1350737056609708</v>
      </c>
      <c r="IE6496">
        <v>1.391847564448266</v>
      </c>
    </row>
    <row r="6497" spans="7:239" ht="15.6" x14ac:dyDescent="0.3">
      <c r="G6497" s="1"/>
      <c r="H6497" s="1"/>
      <c r="K6497">
        <v>-0.1687823144550096</v>
      </c>
      <c r="L6497">
        <v>0.65591031908635822</v>
      </c>
      <c r="M6497">
        <v>-1.5289003713383178E-2</v>
      </c>
      <c r="N6497">
        <v>1.7491761759820711E-2</v>
      </c>
      <c r="O6497">
        <v>-0.10557777212621988</v>
      </c>
      <c r="P6497">
        <v>0.73279902561203758</v>
      </c>
      <c r="Q6497">
        <v>-0.83837679773825746</v>
      </c>
      <c r="ID6497">
        <v>0.23616081927133312</v>
      </c>
      <c r="IE6497">
        <v>-0.33113166491195439</v>
      </c>
    </row>
    <row r="6498" spans="7:239" ht="15.6" x14ac:dyDescent="0.3">
      <c r="G6498" s="1"/>
      <c r="H6498" s="1"/>
      <c r="K6498">
        <v>-1.0634877433314056</v>
      </c>
      <c r="L6498">
        <v>1.1915243835547464</v>
      </c>
      <c r="M6498">
        <v>-9.6335140973940803E-2</v>
      </c>
      <c r="N6498">
        <v>3.1525223410112213E-2</v>
      </c>
      <c r="O6498">
        <v>3.1063269609384387</v>
      </c>
      <c r="P6498">
        <v>4.6173248931915438</v>
      </c>
      <c r="Q6498">
        <v>-1.5109979322531051</v>
      </c>
      <c r="ID6498">
        <v>0.90868088745398767</v>
      </c>
      <c r="IE6498">
        <v>0.19063309838396678</v>
      </c>
    </row>
    <row r="6499" spans="7:239" ht="15.6" x14ac:dyDescent="0.3">
      <c r="G6499" s="1"/>
      <c r="H6499" s="1"/>
      <c r="K6499">
        <v>-1.7952113411388348</v>
      </c>
      <c r="L6499">
        <v>1.282379889252969</v>
      </c>
      <c r="M6499">
        <v>-0.16261770642027473</v>
      </c>
      <c r="N6499">
        <v>3.3713947909105382E-2</v>
      </c>
      <c r="O6499">
        <v>6.1783325065209169</v>
      </c>
      <c r="P6499">
        <v>7.7942355856536336</v>
      </c>
      <c r="Q6499">
        <v>-1.6159030791327165</v>
      </c>
      <c r="ID6499">
        <v>0.48810761361217414</v>
      </c>
      <c r="IE6499">
        <v>-1.086766758367167</v>
      </c>
    </row>
    <row r="6500" spans="7:239" ht="15.6" x14ac:dyDescent="0.3">
      <c r="G6500" s="1"/>
      <c r="H6500" s="1"/>
      <c r="K6500">
        <v>-1.9215940075561164</v>
      </c>
      <c r="L6500">
        <v>-0.18347639530046581</v>
      </c>
      <c r="M6500">
        <v>-0.17406597374852106</v>
      </c>
      <c r="N6500">
        <v>-5.5438874996055019E-3</v>
      </c>
      <c r="O6500">
        <v>8.6086663186384786</v>
      </c>
      <c r="P6500">
        <v>8.3429488504520126</v>
      </c>
      <c r="Q6500">
        <v>0.2657174681864668</v>
      </c>
      <c r="ID6500">
        <v>0.28767416525244832</v>
      </c>
      <c r="IE6500">
        <v>-1.0751701323372906</v>
      </c>
    </row>
    <row r="6501" spans="7:239" ht="15.6" x14ac:dyDescent="0.3">
      <c r="G6501" s="1"/>
      <c r="H6501" s="1"/>
      <c r="K6501">
        <v>-1.470141331014637</v>
      </c>
      <c r="L6501">
        <v>-1.6644544215385673</v>
      </c>
      <c r="M6501">
        <v>-0.13317151350636511</v>
      </c>
      <c r="N6501">
        <v>-4.5015222899046664E-2</v>
      </c>
      <c r="O6501">
        <v>8.5404562169460583</v>
      </c>
      <c r="P6501">
        <v>6.3828851876935158</v>
      </c>
      <c r="Q6501">
        <v>2.1575710292525416</v>
      </c>
      <c r="ID6501">
        <v>-0.28120287825395096</v>
      </c>
      <c r="IE6501">
        <v>-1.3627389067306599</v>
      </c>
    </row>
    <row r="6502" spans="7:239" ht="15.6" x14ac:dyDescent="0.3">
      <c r="G6502" s="1"/>
      <c r="H6502" s="1"/>
      <c r="K6502">
        <v>-1.4046027397276897</v>
      </c>
      <c r="L6502">
        <v>-1.8811673353002301</v>
      </c>
      <c r="M6502">
        <v>-0.12723475544737345</v>
      </c>
      <c r="N6502">
        <v>-5.0791273589563993E-2</v>
      </c>
      <c r="O6502">
        <v>8.5327535434930084</v>
      </c>
      <c r="P6502">
        <v>6.0983375086897267</v>
      </c>
      <c r="Q6502">
        <v>2.4344160348032808</v>
      </c>
      <c r="ID6502">
        <v>1.0695956280378116</v>
      </c>
      <c r="IE6502">
        <v>-0.27007109323526934</v>
      </c>
    </row>
    <row r="6503" spans="7:239" ht="15.6" x14ac:dyDescent="0.3">
      <c r="G6503" s="1"/>
      <c r="H6503" s="1"/>
      <c r="K6503">
        <v>-0.74044380463326198</v>
      </c>
      <c r="L6503">
        <v>1.4093007995084554</v>
      </c>
      <c r="M6503">
        <v>-6.7072478032685873E-2</v>
      </c>
      <c r="N6503">
        <v>3.7458204508038141E-2</v>
      </c>
      <c r="O6503">
        <v>1.4194064695055342</v>
      </c>
      <c r="P6503">
        <v>3.2147710517404837</v>
      </c>
      <c r="Q6503">
        <v>-1.7953645822349495</v>
      </c>
      <c r="ID6503">
        <v>1.4415108731978072</v>
      </c>
      <c r="IE6503">
        <v>1.0314562430825869</v>
      </c>
    </row>
    <row r="6504" spans="7:239" ht="15.6" x14ac:dyDescent="0.3">
      <c r="G6504" s="1"/>
      <c r="H6504" s="1"/>
      <c r="K6504">
        <v>0.42776998279477052</v>
      </c>
      <c r="L6504">
        <v>1.3613864984755459</v>
      </c>
      <c r="M6504">
        <v>3.8749183387732519E-2</v>
      </c>
      <c r="N6504">
        <v>3.6562604365650335E-2</v>
      </c>
      <c r="O6504">
        <v>-3.6096795917755289</v>
      </c>
      <c r="P6504">
        <v>-1.857240953178444</v>
      </c>
      <c r="Q6504">
        <v>-1.7524386385970852</v>
      </c>
      <c r="ID6504">
        <v>0.55178721781415041</v>
      </c>
      <c r="IE6504">
        <v>0.44335056345776708</v>
      </c>
    </row>
    <row r="6505" spans="7:239" ht="15.6" x14ac:dyDescent="0.3">
      <c r="G6505" s="1"/>
      <c r="H6505" s="1"/>
      <c r="K6505">
        <v>1.3398242162791014</v>
      </c>
      <c r="L6505">
        <v>-1.0863596450847204</v>
      </c>
      <c r="M6505">
        <v>0.12136684749297137</v>
      </c>
      <c r="N6505">
        <v>-2.8620385269427798E-2</v>
      </c>
      <c r="O6505">
        <v>-4.4453202066321609</v>
      </c>
      <c r="P6505">
        <v>-5.8170898020387707</v>
      </c>
      <c r="Q6505">
        <v>1.3717695954066103</v>
      </c>
      <c r="ID6505">
        <v>1.0045805188891128</v>
      </c>
      <c r="IE6505">
        <v>-1.3012185412148212</v>
      </c>
    </row>
    <row r="6506" spans="7:239" ht="15.6" x14ac:dyDescent="0.3">
      <c r="G6506" s="1"/>
      <c r="H6506" s="1"/>
      <c r="K6506">
        <v>-3.9133770986479056E-2</v>
      </c>
      <c r="L6506">
        <v>-0.55865222866458031</v>
      </c>
      <c r="M6506">
        <v>-3.5448996647717591E-3</v>
      </c>
      <c r="N6506">
        <v>-1.495856043763498E-2</v>
      </c>
      <c r="O6506">
        <v>0.8868673059203831</v>
      </c>
      <c r="P6506">
        <v>0.16990636335337511</v>
      </c>
      <c r="Q6506">
        <v>0.71696094256700793</v>
      </c>
      <c r="ID6506">
        <v>-0.7776614044417467</v>
      </c>
      <c r="IE6506">
        <v>0.35273892865475864</v>
      </c>
    </row>
    <row r="6507" spans="7:239" ht="15.6" x14ac:dyDescent="0.3">
      <c r="G6507" s="1"/>
      <c r="H6507" s="1"/>
      <c r="K6507">
        <v>0.10362433518902064</v>
      </c>
      <c r="L6507">
        <v>-0.75176276618877302</v>
      </c>
      <c r="M6507">
        <v>9.3867230735487535E-3</v>
      </c>
      <c r="N6507">
        <v>-2.0077645438461859E-2</v>
      </c>
      <c r="O6507">
        <v>0.51241386546623291</v>
      </c>
      <c r="P6507">
        <v>-0.44990384271837242</v>
      </c>
      <c r="Q6507">
        <v>0.96231770818460538</v>
      </c>
      <c r="ID6507">
        <v>0.56036258274946182</v>
      </c>
      <c r="IE6507">
        <v>-0.18283037295411619</v>
      </c>
    </row>
    <row r="6508" spans="7:239" ht="15.6" x14ac:dyDescent="0.3">
      <c r="G6508" s="1"/>
      <c r="H6508" s="1"/>
      <c r="K6508">
        <v>6.7762784649775143E-2</v>
      </c>
      <c r="L6508">
        <v>-1.1174956397378566E-2</v>
      </c>
      <c r="M6508">
        <v>6.1382347403214363E-3</v>
      </c>
      <c r="N6508">
        <v>-2.7655890670524435E-4</v>
      </c>
      <c r="O6508">
        <v>-0.28094900229290826</v>
      </c>
      <c r="P6508">
        <v>-0.29420441782927403</v>
      </c>
      <c r="Q6508">
        <v>1.3255415536365779E-2</v>
      </c>
      <c r="ID6508">
        <v>0.39544204532628763</v>
      </c>
      <c r="IE6508">
        <v>-0.53059315392082085</v>
      </c>
    </row>
    <row r="6509" spans="7:239" ht="15.6" x14ac:dyDescent="0.3">
      <c r="G6509" s="1"/>
      <c r="H6509" s="1"/>
      <c r="K6509">
        <v>-0.97967263361450441</v>
      </c>
      <c r="L6509">
        <v>1.1545847903824056</v>
      </c>
      <c r="M6509">
        <v>-8.8742819895532427E-2</v>
      </c>
      <c r="N6509">
        <v>3.0564690690837035E-2</v>
      </c>
      <c r="O6509">
        <v>2.7884666124983317</v>
      </c>
      <c r="P6509">
        <v>4.253426395114702</v>
      </c>
      <c r="Q6509">
        <v>-1.4649597826163701</v>
      </c>
      <c r="ID6509">
        <v>-1.3772777407179799</v>
      </c>
      <c r="IE6509">
        <v>1.6438762967897695E-2</v>
      </c>
    </row>
    <row r="6510" spans="7:239" ht="15.6" x14ac:dyDescent="0.3">
      <c r="G6510" s="1"/>
      <c r="H6510" s="1"/>
      <c r="K6510">
        <v>-0.59130807913256433</v>
      </c>
      <c r="L6510">
        <v>-0.26184485325365792</v>
      </c>
      <c r="M6510">
        <v>-5.3563144022539623E-2</v>
      </c>
      <c r="N6510">
        <v>-7.2006410804088712E-3</v>
      </c>
      <c r="O6510">
        <v>2.912396605474219</v>
      </c>
      <c r="P6510">
        <v>2.5672712548350041</v>
      </c>
      <c r="Q6510">
        <v>0.34512535063921507</v>
      </c>
      <c r="ID6510">
        <v>-1.3869754083718908</v>
      </c>
      <c r="IE6510">
        <v>-0.63681660545223384</v>
      </c>
    </row>
    <row r="6511" spans="7:239" ht="15.6" x14ac:dyDescent="0.3">
      <c r="G6511" s="1"/>
      <c r="H6511" s="1"/>
      <c r="K6511">
        <v>-0.65804661245403639</v>
      </c>
      <c r="L6511">
        <v>-8.6634444934300947E-2</v>
      </c>
      <c r="M6511">
        <v>-5.9608597819475917E-2</v>
      </c>
      <c r="N6511">
        <v>-2.5353035416866717E-3</v>
      </c>
      <c r="O6511">
        <v>2.9785453139322686</v>
      </c>
      <c r="P6511">
        <v>2.8570286997821612</v>
      </c>
      <c r="Q6511">
        <v>0.12151661415010727</v>
      </c>
      <c r="ID6511">
        <v>0.48944239578733767</v>
      </c>
      <c r="IE6511">
        <v>-0.10805373682866234</v>
      </c>
    </row>
    <row r="6512" spans="7:239" ht="15.6" x14ac:dyDescent="0.3">
      <c r="G6512" s="1"/>
      <c r="H6512" s="1"/>
      <c r="K6512">
        <v>-0.97485024951187427</v>
      </c>
      <c r="L6512">
        <v>-2.190132571420889</v>
      </c>
      <c r="M6512">
        <v>-8.8305988295666396E-2</v>
      </c>
      <c r="N6512">
        <v>-5.8914928956329563E-2</v>
      </c>
      <c r="O6512">
        <v>7.0562704237907754</v>
      </c>
      <c r="P6512">
        <v>4.2324891400299798</v>
      </c>
      <c r="Q6512">
        <v>2.8237812837607956</v>
      </c>
      <c r="ID6512">
        <v>-0.84695710917282685</v>
      </c>
      <c r="IE6512">
        <v>-0.63214992657321756</v>
      </c>
    </row>
    <row r="6513" spans="7:239" ht="15.6" x14ac:dyDescent="0.3">
      <c r="G6513" s="1"/>
      <c r="H6513" s="1"/>
      <c r="K6513">
        <v>0.88192385040073551</v>
      </c>
      <c r="L6513">
        <v>0.925428607466806</v>
      </c>
      <c r="M6513">
        <v>7.988832874603248E-2</v>
      </c>
      <c r="N6513">
        <v>2.5049582784220398E-2</v>
      </c>
      <c r="O6513">
        <v>-5.0296540416049966</v>
      </c>
      <c r="P6513">
        <v>-3.8290323267841258</v>
      </c>
      <c r="Q6513">
        <v>-1.2006217148208711</v>
      </c>
      <c r="ID6513">
        <v>1.2083203552543196</v>
      </c>
      <c r="IE6513">
        <v>1.1590973442189094E-3</v>
      </c>
    </row>
    <row r="6514" spans="7:239" ht="15.6" x14ac:dyDescent="0.3">
      <c r="G6514" s="1"/>
      <c r="H6514" s="1"/>
      <c r="K6514">
        <v>-0.61462772982921721</v>
      </c>
      <c r="L6514">
        <v>-0.19567554067233034</v>
      </c>
      <c r="M6514">
        <v>-5.567553492822875E-2</v>
      </c>
      <c r="N6514">
        <v>-5.4381239144501254E-3</v>
      </c>
      <c r="O6514">
        <v>2.9291659869439375</v>
      </c>
      <c r="P6514">
        <v>2.668517747178107</v>
      </c>
      <c r="Q6514">
        <v>0.26064823976583051</v>
      </c>
      <c r="ID6514">
        <v>-0.25755769798992423</v>
      </c>
      <c r="IE6514">
        <v>1.4261244040782213</v>
      </c>
    </row>
    <row r="6515" spans="7:239" ht="15.6" x14ac:dyDescent="0.3">
      <c r="G6515" s="1"/>
      <c r="H6515" s="1"/>
      <c r="K6515">
        <v>0.4421101826234296</v>
      </c>
      <c r="L6515">
        <v>-0.7036345873459523</v>
      </c>
      <c r="M6515">
        <v>4.0048178303988796E-2</v>
      </c>
      <c r="N6515">
        <v>-1.8678157528960026E-2</v>
      </c>
      <c r="O6515">
        <v>-1.0242610110390786</v>
      </c>
      <c r="P6515">
        <v>-1.9195015312221491</v>
      </c>
      <c r="Q6515">
        <v>0.89524052018307032</v>
      </c>
      <c r="ID6515">
        <v>-0.30253957767047313</v>
      </c>
      <c r="IE6515">
        <v>1.0279528531662749</v>
      </c>
    </row>
    <row r="6516" spans="7:239" ht="15.6" x14ac:dyDescent="0.3">
      <c r="G6516" s="1"/>
      <c r="H6516" s="1"/>
      <c r="K6516">
        <v>-0.60421039798909615</v>
      </c>
      <c r="L6516">
        <v>1.2154743436538598</v>
      </c>
      <c r="M6516">
        <v>-5.4731889702711881E-2</v>
      </c>
      <c r="N6516">
        <v>3.2317809259650776E-2</v>
      </c>
      <c r="O6516">
        <v>1.0743025913642377</v>
      </c>
      <c r="P6516">
        <v>2.6232890118892986</v>
      </c>
      <c r="Q6516">
        <v>-1.548986420525061</v>
      </c>
      <c r="ID6516">
        <v>-1.2168906952334682</v>
      </c>
      <c r="IE6516">
        <v>0.72061551286817049</v>
      </c>
    </row>
    <row r="6517" spans="7:239" ht="15.6" x14ac:dyDescent="0.3">
      <c r="G6517" s="1"/>
      <c r="H6517" s="1"/>
      <c r="K6517">
        <v>-1.2995415902005727</v>
      </c>
      <c r="L6517">
        <v>0.65899178062636987</v>
      </c>
      <c r="M6517">
        <v>-0.11771787975788547</v>
      </c>
      <c r="N6517">
        <v>1.7200332803694859E-2</v>
      </c>
      <c r="O6517">
        <v>4.8177868123915637</v>
      </c>
      <c r="P6517">
        <v>5.6421954759670161</v>
      </c>
      <c r="Q6517">
        <v>-0.82440866357545262</v>
      </c>
      <c r="ID6517">
        <v>-0.98617944911101085</v>
      </c>
      <c r="IE6517">
        <v>0.99656699432150941</v>
      </c>
    </row>
    <row r="6518" spans="7:239" ht="15.6" x14ac:dyDescent="0.3">
      <c r="G6518" s="1"/>
      <c r="H6518" s="1"/>
      <c r="K6518">
        <v>0.42006740739101106</v>
      </c>
      <c r="L6518">
        <v>-0.64225539795148734</v>
      </c>
      <c r="M6518">
        <v>3.8051452086138818E-2</v>
      </c>
      <c r="N6518">
        <v>-1.704336833678341E-2</v>
      </c>
      <c r="O6518">
        <v>-1.0069134385799137</v>
      </c>
      <c r="P6518">
        <v>-1.8237988252587993</v>
      </c>
      <c r="Q6518">
        <v>0.81688538667888566</v>
      </c>
      <c r="ID6518">
        <v>-0.30886592250637973</v>
      </c>
      <c r="IE6518">
        <v>-4.8632513980937785E-2</v>
      </c>
    </row>
    <row r="6519" spans="7:239" ht="15.6" x14ac:dyDescent="0.3">
      <c r="G6519" s="1"/>
      <c r="H6519" s="1"/>
      <c r="K6519">
        <v>0.26068215285789831</v>
      </c>
      <c r="L6519">
        <v>0.27234096651765777</v>
      </c>
      <c r="M6519">
        <v>2.3613673126395698E-2</v>
      </c>
      <c r="N6519">
        <v>7.3721274472701818E-3</v>
      </c>
      <c r="O6519">
        <v>-1.4851434988085805</v>
      </c>
      <c r="P6519">
        <v>-1.1317988393839462</v>
      </c>
      <c r="Q6519">
        <v>-0.35334465942463422</v>
      </c>
      <c r="ID6519">
        <v>0.56201771208374884</v>
      </c>
      <c r="IE6519">
        <v>-0.41424462501294884</v>
      </c>
    </row>
    <row r="6520" spans="7:239" ht="15.6" x14ac:dyDescent="0.3">
      <c r="G6520" s="1"/>
      <c r="H6520" s="1"/>
      <c r="K6520">
        <v>-0.89426801715725679</v>
      </c>
      <c r="L6520">
        <v>0.28734047639735283</v>
      </c>
      <c r="M6520">
        <v>-8.1006514688608713E-2</v>
      </c>
      <c r="N6520">
        <v>7.391543676156946E-3</v>
      </c>
      <c r="O6520">
        <v>3.528351489715611</v>
      </c>
      <c r="P6520">
        <v>3.8826267652795314</v>
      </c>
      <c r="Q6520">
        <v>-0.35427527556392041</v>
      </c>
      <c r="ID6520">
        <v>0.46036599420564889</v>
      </c>
      <c r="IE6520">
        <v>-0.12787582605840506</v>
      </c>
    </row>
    <row r="6521" spans="7:239" ht="15.6" x14ac:dyDescent="0.3">
      <c r="G6521" s="1"/>
      <c r="H6521" s="1"/>
      <c r="K6521">
        <v>-1.862846208172714</v>
      </c>
      <c r="L6521">
        <v>-1.2140151584617616</v>
      </c>
      <c r="M6521">
        <v>-0.16874435385116296</v>
      </c>
      <c r="N6521">
        <v>-3.3094464095737304E-2</v>
      </c>
      <c r="O6521">
        <v>9.6740959643239393</v>
      </c>
      <c r="P6521">
        <v>8.087884625956594</v>
      </c>
      <c r="Q6521">
        <v>1.5862113383673462</v>
      </c>
      <c r="ID6521">
        <v>-9.063945740085208E-2</v>
      </c>
      <c r="IE6521">
        <v>-0.33970190114913784</v>
      </c>
    </row>
    <row r="6522" spans="7:239" ht="15.6" x14ac:dyDescent="0.3">
      <c r="G6522" s="1"/>
      <c r="H6522" s="1"/>
      <c r="K6522">
        <v>0.12461784970680917</v>
      </c>
      <c r="L6522">
        <v>-1.1093949587343968</v>
      </c>
      <c r="M6522">
        <v>1.1288402893829862E-2</v>
      </c>
      <c r="N6522">
        <v>-2.963843730450676E-2</v>
      </c>
      <c r="O6522">
        <v>0.87951364184186209</v>
      </c>
      <c r="P6522">
        <v>-0.54105099301360271</v>
      </c>
      <c r="Q6522">
        <v>1.4205646348554648</v>
      </c>
      <c r="ID6522">
        <v>-2.7772088964334496</v>
      </c>
      <c r="IE6522">
        <v>-5.8221127056822825E-3</v>
      </c>
    </row>
    <row r="6523" spans="7:239" ht="15.6" x14ac:dyDescent="0.3">
      <c r="G6523" s="1"/>
      <c r="H6523" s="1"/>
      <c r="K6523">
        <v>1.184681322790724</v>
      </c>
      <c r="L6523">
        <v>0.18465833446227234</v>
      </c>
      <c r="M6523">
        <v>0.1073133592332101</v>
      </c>
      <c r="N6523">
        <v>5.3318596396982115E-3</v>
      </c>
      <c r="O6523">
        <v>-5.3990638093484984</v>
      </c>
      <c r="P6523">
        <v>-5.1435087959599635</v>
      </c>
      <c r="Q6523">
        <v>-0.25555501338853498</v>
      </c>
      <c r="ID6523">
        <v>-1.4404049814858749E-2</v>
      </c>
      <c r="IE6523">
        <v>2.8584647721870935</v>
      </c>
    </row>
    <row r="6524" spans="7:239" ht="15.6" x14ac:dyDescent="0.3">
      <c r="G6524" s="1"/>
      <c r="H6524" s="1"/>
      <c r="K6524">
        <v>-0.31040357355514442</v>
      </c>
      <c r="L6524">
        <v>-0.62964103101672642</v>
      </c>
      <c r="M6524">
        <v>-2.8117646117461172E-2</v>
      </c>
      <c r="N6524">
        <v>-1.6947414643610388E-2</v>
      </c>
      <c r="O6524">
        <v>2.1599597484532875</v>
      </c>
      <c r="P6524">
        <v>1.3476734039474061</v>
      </c>
      <c r="Q6524">
        <v>0.81228634450588144</v>
      </c>
      <c r="ID6524">
        <v>-0.8615161959085178</v>
      </c>
      <c r="IE6524">
        <v>1.4036285876189514</v>
      </c>
    </row>
    <row r="6525" spans="7:239" ht="15.6" x14ac:dyDescent="0.3">
      <c r="G6525" s="1"/>
      <c r="H6525" s="1"/>
      <c r="K6525">
        <v>1.2268397007458873</v>
      </c>
      <c r="L6525">
        <v>0.24547651033568732</v>
      </c>
      <c r="M6525">
        <v>0.11113224037124851</v>
      </c>
      <c r="N6525">
        <v>6.9728671129182232E-3</v>
      </c>
      <c r="O6525">
        <v>-5.6607552268722037</v>
      </c>
      <c r="P6525">
        <v>-5.3265470389576484</v>
      </c>
      <c r="Q6525">
        <v>-0.33420818791455509</v>
      </c>
      <c r="ID6525">
        <v>-3.5133485924762883E-2</v>
      </c>
      <c r="IE6525">
        <v>-3.7522083643337302E-3</v>
      </c>
    </row>
    <row r="6526" spans="7:239" ht="15.6" x14ac:dyDescent="0.3">
      <c r="G6526" s="1"/>
      <c r="H6526" s="1"/>
      <c r="K6526">
        <v>-0.22053918943362816</v>
      </c>
      <c r="L6526">
        <v>-1.3193246673787402</v>
      </c>
      <c r="M6526">
        <v>-1.9977356615144926E-2</v>
      </c>
      <c r="N6526">
        <v>-3.5368806803489007E-2</v>
      </c>
      <c r="O6526">
        <v>2.6527310336799497</v>
      </c>
      <c r="P6526">
        <v>0.9575108840524289</v>
      </c>
      <c r="Q6526">
        <v>1.6952201496275205</v>
      </c>
      <c r="ID6526">
        <v>3.783895038997389E-2</v>
      </c>
      <c r="IE6526">
        <v>0.64461241026596394</v>
      </c>
    </row>
    <row r="6527" spans="7:239" ht="15.6" x14ac:dyDescent="0.3">
      <c r="G6527" s="1"/>
      <c r="H6527" s="1"/>
      <c r="K6527">
        <v>1.0549587685715522</v>
      </c>
      <c r="L6527">
        <v>0.25347707013449466</v>
      </c>
      <c r="M6527">
        <v>9.5562550983124508E-2</v>
      </c>
      <c r="N6527">
        <v>7.1300764128994698E-3</v>
      </c>
      <c r="O6527">
        <v>-4.9220380022194581</v>
      </c>
      <c r="P6527">
        <v>-4.5802948026060983</v>
      </c>
      <c r="Q6527">
        <v>-0.34174319961335958</v>
      </c>
      <c r="ID6527">
        <v>1.4516311939934661</v>
      </c>
      <c r="IE6527">
        <v>0.57870428394183004</v>
      </c>
    </row>
    <row r="6528" spans="7:239" ht="15.6" x14ac:dyDescent="0.3">
      <c r="G6528" s="1"/>
      <c r="H6528" s="1"/>
      <c r="K6528">
        <v>1.827502761956959</v>
      </c>
      <c r="L6528">
        <v>2.5697276096846502</v>
      </c>
      <c r="M6528">
        <v>0.16554279756144591</v>
      </c>
      <c r="N6528">
        <v>6.9352149717281361E-2</v>
      </c>
      <c r="O6528">
        <v>-11.25846992478445</v>
      </c>
      <c r="P6528">
        <v>-7.93443464494226</v>
      </c>
      <c r="Q6528">
        <v>-3.3240352798421897</v>
      </c>
      <c r="ID6528">
        <v>-5.4984702516801036E-2</v>
      </c>
      <c r="IE6528">
        <v>-0.73362831859919386</v>
      </c>
    </row>
    <row r="6529" spans="7:239" ht="15.6" x14ac:dyDescent="0.3">
      <c r="G6529" s="1"/>
      <c r="H6529" s="1"/>
      <c r="K6529">
        <v>0.56755920370961876</v>
      </c>
      <c r="L6529">
        <v>0.18731613481227294</v>
      </c>
      <c r="M6529">
        <v>5.1411872156748993E-2</v>
      </c>
      <c r="N6529">
        <v>5.1989223053886795E-3</v>
      </c>
      <c r="O6529">
        <v>-2.7133445578710043</v>
      </c>
      <c r="P6529">
        <v>-2.46416120550602</v>
      </c>
      <c r="Q6529">
        <v>-0.24918335236498421</v>
      </c>
      <c r="ID6529">
        <v>0.15803786591612506</v>
      </c>
      <c r="IE6529">
        <v>0.61730248688013312</v>
      </c>
    </row>
    <row r="6530" spans="7:239" ht="15.6" x14ac:dyDescent="0.3">
      <c r="G6530" s="1"/>
      <c r="H6530" s="1"/>
      <c r="K6530">
        <v>0.32057320644191833</v>
      </c>
      <c r="L6530">
        <v>4.8771627083604982E-2</v>
      </c>
      <c r="M6530">
        <v>2.9038853742037712E-2</v>
      </c>
      <c r="N6530">
        <v>1.4107795530829441E-3</v>
      </c>
      <c r="O6530">
        <v>-1.4594451036319822</v>
      </c>
      <c r="P6530">
        <v>-1.3918267093119117</v>
      </c>
      <c r="Q6530">
        <v>-6.7618394320070593E-2</v>
      </c>
      <c r="ID6530">
        <v>1.4467558646081169</v>
      </c>
      <c r="IE6530">
        <v>0.46223834512567868</v>
      </c>
    </row>
    <row r="6531" spans="7:239" ht="15.6" x14ac:dyDescent="0.3">
      <c r="G6531" s="1"/>
      <c r="H6531" s="1"/>
      <c r="K6531">
        <v>1.1835103286469013</v>
      </c>
      <c r="L6531">
        <v>-1.2687393194551233</v>
      </c>
      <c r="M6531">
        <v>0.10720728571554881</v>
      </c>
      <c r="N6531">
        <v>-3.3551270842217602E-2</v>
      </c>
      <c r="O6531">
        <v>-3.530318714122358</v>
      </c>
      <c r="P6531">
        <v>-5.1384247125335598</v>
      </c>
      <c r="Q6531">
        <v>1.6081059984112016</v>
      </c>
      <c r="ID6531">
        <v>-1.2670681167673084</v>
      </c>
      <c r="IE6531">
        <v>0.59684442057081</v>
      </c>
    </row>
    <row r="6532" spans="7:239" ht="15.6" x14ac:dyDescent="0.3">
      <c r="G6532" s="1"/>
      <c r="H6532" s="1"/>
      <c r="K6532">
        <v>-0.81995992098904158</v>
      </c>
      <c r="L6532">
        <v>8.8776494422032073E-2</v>
      </c>
      <c r="M6532">
        <v>-7.4275378420459531E-2</v>
      </c>
      <c r="N6532">
        <v>2.1039308013510705E-3</v>
      </c>
      <c r="O6532">
        <v>3.4591636893905835</v>
      </c>
      <c r="P6532">
        <v>3.5600046905498446</v>
      </c>
      <c r="Q6532">
        <v>-0.10084100115926094</v>
      </c>
      <c r="ID6532">
        <v>-0.36184239186666434</v>
      </c>
      <c r="IE6532">
        <v>-0.27194653686702763</v>
      </c>
    </row>
    <row r="6533" spans="7:239" ht="15.6" x14ac:dyDescent="0.3">
      <c r="G6533" s="1"/>
      <c r="H6533" s="1"/>
      <c r="K6533">
        <v>0.88786627244748872</v>
      </c>
      <c r="L6533">
        <v>0.31335977729892056</v>
      </c>
      <c r="M6533">
        <v>8.0426618039153394E-2</v>
      </c>
      <c r="N6533">
        <v>8.6768718731776232E-3</v>
      </c>
      <c r="O6533">
        <v>-4.2707132400806778</v>
      </c>
      <c r="P6533">
        <v>-3.8548324297137309</v>
      </c>
      <c r="Q6533">
        <v>-0.41588081036694696</v>
      </c>
      <c r="ID6533">
        <v>-0.9565912476154208</v>
      </c>
      <c r="IE6533">
        <v>-1.0772448838719175</v>
      </c>
    </row>
    <row r="6534" spans="7:239" ht="15.6" x14ac:dyDescent="0.3">
      <c r="G6534" s="1"/>
      <c r="H6534" s="1"/>
      <c r="K6534">
        <v>1.6723207837985004</v>
      </c>
      <c r="L6534">
        <v>0.3026104290686123</v>
      </c>
      <c r="M6534">
        <v>0.15148576884978399</v>
      </c>
      <c r="N6534">
        <v>8.6486618023785145E-3</v>
      </c>
      <c r="O6534">
        <v>-7.6752126527462572</v>
      </c>
      <c r="P6534">
        <v>-7.260683945680583</v>
      </c>
      <c r="Q6534">
        <v>-0.41452870706567441</v>
      </c>
      <c r="ID6534">
        <v>2.8570594584816995E-2</v>
      </c>
      <c r="IE6534">
        <v>2.1187117154995359</v>
      </c>
    </row>
    <row r="6535" spans="7:239" ht="15.6" x14ac:dyDescent="0.3">
      <c r="G6535" s="1"/>
      <c r="H6535" s="1"/>
      <c r="K6535">
        <v>1.0011610026696802</v>
      </c>
      <c r="L6535">
        <v>1.6218075088909987</v>
      </c>
      <c r="M6535">
        <v>9.0689325697043424E-2</v>
      </c>
      <c r="N6535">
        <v>4.3719229396441503E-2</v>
      </c>
      <c r="O6535">
        <v>-6.4421763545135917</v>
      </c>
      <c r="P6535">
        <v>-4.3467220461221538</v>
      </c>
      <c r="Q6535">
        <v>-2.0954543083914383</v>
      </c>
      <c r="ID6535">
        <v>1.1948486538359063E-2</v>
      </c>
      <c r="IE6535">
        <v>-1.495383053070642</v>
      </c>
    </row>
    <row r="6536" spans="7:239" ht="15.6" x14ac:dyDescent="0.3">
      <c r="G6536" s="1"/>
      <c r="H6536" s="1"/>
      <c r="K6536">
        <v>2.5685970977584018</v>
      </c>
      <c r="L6536">
        <v>0.50985717072106196</v>
      </c>
      <c r="M6536">
        <v>0.23267420341176542</v>
      </c>
      <c r="N6536">
        <v>1.4489472578342126E-2</v>
      </c>
      <c r="O6536">
        <v>-11.846507746851827</v>
      </c>
      <c r="P6536">
        <v>-11.152030095718345</v>
      </c>
      <c r="Q6536">
        <v>-0.69447765113348292</v>
      </c>
      <c r="ID6536">
        <v>-0.90532337043189504</v>
      </c>
      <c r="IE6536">
        <v>1.1027990935624965</v>
      </c>
    </row>
    <row r="6537" spans="7:239" ht="15.6" x14ac:dyDescent="0.3">
      <c r="G6537" s="1"/>
      <c r="H6537" s="1"/>
      <c r="K6537">
        <v>-0.65449981628604503</v>
      </c>
      <c r="L6537">
        <v>-1.9633512900384102</v>
      </c>
      <c r="M6537">
        <v>-5.928731427766569E-2</v>
      </c>
      <c r="N6537">
        <v>-5.2741931283209573E-2</v>
      </c>
      <c r="O6537">
        <v>5.3695403262411112</v>
      </c>
      <c r="P6537">
        <v>2.8416296410339692</v>
      </c>
      <c r="Q6537">
        <v>2.5279106852071425</v>
      </c>
      <c r="ID6537">
        <v>-0.19803162573239474</v>
      </c>
      <c r="IE6537">
        <v>1.1697255207255151</v>
      </c>
    </row>
    <row r="6538" spans="7:239" ht="15.6" x14ac:dyDescent="0.3">
      <c r="G6538" s="1"/>
      <c r="H6538" s="1"/>
      <c r="K6538">
        <v>-1.6583846544782419</v>
      </c>
      <c r="L6538">
        <v>1.4577598114829835</v>
      </c>
      <c r="M6538">
        <v>-0.15022337632000021</v>
      </c>
      <c r="N6538">
        <v>3.845112600454309E-2</v>
      </c>
      <c r="O6538">
        <v>5.3572225932507997</v>
      </c>
      <c r="P6538">
        <v>7.2001777130242521</v>
      </c>
      <c r="Q6538">
        <v>-1.8429551197734526</v>
      </c>
      <c r="ID6538">
        <v>-0.48811771212639093</v>
      </c>
      <c r="IE6538">
        <v>-1.8721570213779082</v>
      </c>
    </row>
    <row r="6539" spans="7:239" ht="15.6" x14ac:dyDescent="0.3">
      <c r="G6539" s="1"/>
      <c r="H6539" s="1"/>
      <c r="K6539">
        <v>0.32426497596945503</v>
      </c>
      <c r="L6539">
        <v>1.7145166193550945</v>
      </c>
      <c r="M6539">
        <v>2.9373269573445861E-2</v>
      </c>
      <c r="N6539">
        <v>4.5975671229165543E-2</v>
      </c>
      <c r="O6539">
        <v>-3.611460330323546</v>
      </c>
      <c r="P6539">
        <v>-1.4078551961904004</v>
      </c>
      <c r="Q6539">
        <v>-2.2036051341331455</v>
      </c>
      <c r="ID6539">
        <v>1.7137636540992165E-2</v>
      </c>
      <c r="IE6539">
        <v>-1.144834761417199</v>
      </c>
    </row>
    <row r="6540" spans="7:239" ht="15.6" x14ac:dyDescent="0.3">
      <c r="G6540" s="1"/>
      <c r="H6540" s="1"/>
      <c r="K6540">
        <v>-0.3315608255842537</v>
      </c>
      <c r="L6540">
        <v>1.0838309489708522</v>
      </c>
      <c r="M6540">
        <v>-3.0034157962215265E-2</v>
      </c>
      <c r="N6540">
        <v>2.888610107186745E-2</v>
      </c>
      <c r="O6540">
        <v>5.5026147312505547E-2</v>
      </c>
      <c r="P6540">
        <v>1.439531450340604</v>
      </c>
      <c r="Q6540">
        <v>-1.3845053030280985</v>
      </c>
      <c r="ID6540">
        <v>-0.49124054465332456</v>
      </c>
      <c r="IE6540">
        <v>-1.5343474018357099</v>
      </c>
    </row>
    <row r="6541" spans="7:239" ht="15.6" x14ac:dyDescent="0.3">
      <c r="G6541" s="1"/>
      <c r="H6541" s="1"/>
      <c r="K6541">
        <v>-0.29416594662839707</v>
      </c>
      <c r="L6541">
        <v>-0.6293011532409547</v>
      </c>
      <c r="M6541">
        <v>-2.6646774366583827E-2</v>
      </c>
      <c r="N6541">
        <v>-1.6932953185402756E-2</v>
      </c>
      <c r="O6541">
        <v>2.0887680116513727</v>
      </c>
      <c r="P6541">
        <v>1.2771748020731915</v>
      </c>
      <c r="Q6541">
        <v>0.81159320957818137</v>
      </c>
      <c r="ID6541">
        <v>0.19040534032271211</v>
      </c>
      <c r="IE6541">
        <v>0.45992767840526289</v>
      </c>
    </row>
    <row r="6542" spans="7:239" ht="15.6" x14ac:dyDescent="0.3">
      <c r="G6542" s="1"/>
      <c r="H6542" s="1"/>
      <c r="K6542">
        <v>1.7357348616142014</v>
      </c>
      <c r="L6542">
        <v>0.87472746603978202</v>
      </c>
      <c r="M6542">
        <v>0.15723007964641939</v>
      </c>
      <c r="N6542">
        <v>2.3975474109659885E-2</v>
      </c>
      <c r="O6542">
        <v>-8.68514755554083</v>
      </c>
      <c r="P6542">
        <v>-7.5360076641843872</v>
      </c>
      <c r="Q6542">
        <v>-1.149139891356443</v>
      </c>
      <c r="ID6542">
        <v>0.35086862866886531</v>
      </c>
      <c r="IE6542">
        <v>-0.25436276185029355</v>
      </c>
    </row>
    <row r="6543" spans="7:239" ht="15.6" x14ac:dyDescent="0.3">
      <c r="G6543" s="1"/>
      <c r="H6543" s="1"/>
      <c r="K6543">
        <v>0.37697859354800939</v>
      </c>
      <c r="L6543">
        <v>-0.2435005432269674</v>
      </c>
      <c r="M6543">
        <v>3.4148288197326675E-2</v>
      </c>
      <c r="N6543">
        <v>-6.3897274599302358E-3</v>
      </c>
      <c r="O6543">
        <v>-1.3304625103171934</v>
      </c>
      <c r="P6543">
        <v>-1.6367209261265012</v>
      </c>
      <c r="Q6543">
        <v>0.30625841580930779</v>
      </c>
      <c r="ID6543">
        <v>1.1403775250264108</v>
      </c>
      <c r="IE6543">
        <v>-1.2350359079117554</v>
      </c>
    </row>
    <row r="6544" spans="7:239" ht="15.6" x14ac:dyDescent="0.3">
      <c r="G6544" s="1"/>
      <c r="H6544" s="1"/>
      <c r="K6544">
        <v>-2.3267173953776572</v>
      </c>
      <c r="L6544">
        <v>-4.3366921160415631E-3</v>
      </c>
      <c r="M6544">
        <v>-0.21076373441605212</v>
      </c>
      <c r="N6544">
        <v>-8.8531103229511771E-4</v>
      </c>
      <c r="O6544">
        <v>10.144298293322001</v>
      </c>
      <c r="P6544">
        <v>10.101865504764199</v>
      </c>
      <c r="Q6544">
        <v>4.2432788557802741E-2</v>
      </c>
      <c r="ID6544">
        <v>0.31368447204585531</v>
      </c>
      <c r="IE6544">
        <v>1.0498014381606773</v>
      </c>
    </row>
    <row r="6545" spans="7:239" ht="15.6" x14ac:dyDescent="0.3">
      <c r="G6545" s="1"/>
      <c r="H6545" s="1"/>
      <c r="K6545">
        <v>-0.52307955987344823</v>
      </c>
      <c r="L6545">
        <v>7.6035146611369966E-2</v>
      </c>
      <c r="M6545">
        <v>-4.7382721105129505E-2</v>
      </c>
      <c r="N6545">
        <v>1.8612202550474446E-3</v>
      </c>
      <c r="O6545">
        <v>2.1818368346746992</v>
      </c>
      <c r="P6545">
        <v>2.2710447657418014</v>
      </c>
      <c r="Q6545">
        <v>-8.9207931067102147E-2</v>
      </c>
      <c r="ID6545">
        <v>7.1101996942636983E-2</v>
      </c>
      <c r="IE6545">
        <v>-0.39998864944693951</v>
      </c>
    </row>
    <row r="6546" spans="7:239" ht="15.6" x14ac:dyDescent="0.3">
      <c r="G6546" s="1"/>
      <c r="H6546" s="1"/>
      <c r="K6546">
        <v>0.30293092159284984</v>
      </c>
      <c r="L6546">
        <v>1.7015270603954664</v>
      </c>
      <c r="M6546">
        <v>2.744074223704427E-2</v>
      </c>
      <c r="N6546">
        <v>4.5621107834728981E-2</v>
      </c>
      <c r="O6546">
        <v>-3.5018405087535207</v>
      </c>
      <c r="P6546">
        <v>-1.3152295303437709</v>
      </c>
      <c r="Q6546">
        <v>-2.1866109784097501</v>
      </c>
      <c r="ID6546">
        <v>0.14443196971564209</v>
      </c>
      <c r="IE6546">
        <v>-0.32728408859812991</v>
      </c>
    </row>
    <row r="6547" spans="7:239" ht="15.6" x14ac:dyDescent="0.3">
      <c r="G6547" s="1"/>
      <c r="H6547" s="1"/>
      <c r="K6547">
        <v>-0.45302936513714626</v>
      </c>
      <c r="L6547">
        <v>3.9378837306451836E-2</v>
      </c>
      <c r="M6547">
        <v>-4.1037283249837984E-2</v>
      </c>
      <c r="N6547">
        <v>9.037150814971553E-4</v>
      </c>
      <c r="O6547">
        <v>1.9235942510989545</v>
      </c>
      <c r="P6547">
        <v>1.9669091422172245</v>
      </c>
      <c r="Q6547">
        <v>-4.3314891118270027E-2</v>
      </c>
      <c r="ID6547">
        <v>-0.64999278331597599</v>
      </c>
      <c r="IE6547">
        <v>0.12531035713076075</v>
      </c>
    </row>
    <row r="6548" spans="7:239" ht="15.6" x14ac:dyDescent="0.3">
      <c r="G6548" s="1"/>
      <c r="H6548" s="1"/>
      <c r="K6548">
        <v>0.62307144031748585</v>
      </c>
      <c r="L6548">
        <v>0.38761807247694946</v>
      </c>
      <c r="M6548">
        <v>5.6440401326860123E-2</v>
      </c>
      <c r="N6548">
        <v>1.0575953699703853E-2</v>
      </c>
      <c r="O6548">
        <v>-3.2120810867845235</v>
      </c>
      <c r="P6548">
        <v>-2.705177647466432</v>
      </c>
      <c r="Q6548">
        <v>-0.50690343931809156</v>
      </c>
      <c r="ID6548">
        <v>-2.3193540343960071</v>
      </c>
      <c r="IE6548">
        <v>-1.575130744699569</v>
      </c>
    </row>
    <row r="6549" spans="7:239" ht="15.6" x14ac:dyDescent="0.3">
      <c r="G6549" s="1"/>
      <c r="H6549" s="1"/>
      <c r="K6549">
        <v>-0.32007559827333715</v>
      </c>
      <c r="L6549">
        <v>-0.79570628307814295</v>
      </c>
      <c r="M6549">
        <v>-2.8993778325446744E-2</v>
      </c>
      <c r="N6549">
        <v>-2.1393355759571825E-2</v>
      </c>
      <c r="O6549">
        <v>2.4150457055984429</v>
      </c>
      <c r="P6549">
        <v>1.3896662532105108</v>
      </c>
      <c r="Q6549">
        <v>1.0253794523879323</v>
      </c>
      <c r="ID6549">
        <v>-0.4743638941278005</v>
      </c>
      <c r="IE6549">
        <v>-0.61811179758264589</v>
      </c>
    </row>
    <row r="6550" spans="7:239" ht="15.6" x14ac:dyDescent="0.3">
      <c r="G6550" s="1"/>
      <c r="H6550" s="1"/>
      <c r="K6550">
        <v>-0.36841364315179048</v>
      </c>
      <c r="L6550">
        <v>1.2101189726748889</v>
      </c>
      <c r="M6550">
        <v>-3.3372439383808718E-2</v>
      </c>
      <c r="N6550">
        <v>3.2252499422913243E-2</v>
      </c>
      <c r="O6550">
        <v>5.3678508258180324E-2</v>
      </c>
      <c r="P6550">
        <v>1.5995346407918627</v>
      </c>
      <c r="Q6550">
        <v>-1.5458561325336824</v>
      </c>
      <c r="ID6550">
        <v>-0.22265133202682241</v>
      </c>
      <c r="IE6550">
        <v>-0.17176208690071976</v>
      </c>
    </row>
    <row r="6551" spans="7:239" ht="15.6" x14ac:dyDescent="0.3">
      <c r="G6551" s="1"/>
      <c r="H6551" s="1"/>
      <c r="K6551">
        <v>0.2589118020482819</v>
      </c>
      <c r="L6551">
        <v>1.9212485934499579</v>
      </c>
      <c r="M6551">
        <v>2.3453307390272137E-2</v>
      </c>
      <c r="N6551">
        <v>5.1484763174351994E-2</v>
      </c>
      <c r="O6551">
        <v>-3.591767398351366</v>
      </c>
      <c r="P6551">
        <v>-1.1241125403041681</v>
      </c>
      <c r="Q6551">
        <v>-2.4676548580471982</v>
      </c>
      <c r="ID6551">
        <v>0.54459994133982115</v>
      </c>
      <c r="IE6551">
        <v>0.89372638330082954</v>
      </c>
    </row>
    <row r="6552" spans="7:239" ht="15.6" x14ac:dyDescent="0.3">
      <c r="G6552" s="1"/>
      <c r="H6552" s="1"/>
      <c r="K6552">
        <v>3.4875615103269055</v>
      </c>
      <c r="L6552">
        <v>-0.15070461737952756</v>
      </c>
      <c r="M6552">
        <v>0.3159178202657813</v>
      </c>
      <c r="N6552">
        <v>-2.8786943267031413E-3</v>
      </c>
      <c r="O6552">
        <v>-15.003905471342154</v>
      </c>
      <c r="P6552">
        <v>-15.141880740181707</v>
      </c>
      <c r="Q6552">
        <v>0.13797526883955263</v>
      </c>
      <c r="ID6552">
        <v>1.1826415654448119</v>
      </c>
      <c r="IE6552">
        <v>1.644382685083688</v>
      </c>
    </row>
    <row r="6553" spans="7:239" ht="15.6" x14ac:dyDescent="0.3">
      <c r="G6553" s="1"/>
      <c r="H6553" s="1"/>
      <c r="K6553">
        <v>0.64815502981067552</v>
      </c>
      <c r="L6553">
        <v>-0.23474042497086037</v>
      </c>
      <c r="M6553">
        <v>5.8712577141871725E-2</v>
      </c>
      <c r="N6553">
        <v>-6.0657079330794601E-3</v>
      </c>
      <c r="O6553">
        <v>-2.5233543781506742</v>
      </c>
      <c r="P6553">
        <v>-2.8140825999717576</v>
      </c>
      <c r="Q6553">
        <v>0.29072822182108354</v>
      </c>
      <c r="ID6553">
        <v>0.30958685019479865</v>
      </c>
      <c r="IE6553">
        <v>1.3629642984060448</v>
      </c>
    </row>
    <row r="6554" spans="7:239" ht="15.6" x14ac:dyDescent="0.3">
      <c r="G6554" s="1"/>
      <c r="H6554" s="1"/>
      <c r="K6554">
        <v>-0.28521219013158983</v>
      </c>
      <c r="L6554">
        <v>-0.12263100471326072</v>
      </c>
      <c r="M6554">
        <v>-2.5835705880110943E-2</v>
      </c>
      <c r="N6554">
        <v>-3.3750477244400843E-3</v>
      </c>
      <c r="O6554">
        <v>1.4000658368648951</v>
      </c>
      <c r="P6554">
        <v>1.2383004445457813</v>
      </c>
      <c r="Q6554">
        <v>0.16176539231911385</v>
      </c>
      <c r="ID6554">
        <v>-0.51118764333180922</v>
      </c>
      <c r="IE6554">
        <v>0.73179536270533518</v>
      </c>
    </row>
    <row r="6555" spans="7:239" ht="15.6" x14ac:dyDescent="0.3">
      <c r="G6555" s="1"/>
      <c r="H6555" s="1"/>
      <c r="K6555">
        <v>-0.16842284869173707</v>
      </c>
      <c r="L6555">
        <v>-0.23284320814966156</v>
      </c>
      <c r="M6555">
        <v>-1.5256441810157395E-2</v>
      </c>
      <c r="N6555">
        <v>-6.2849399811725328E-3</v>
      </c>
      <c r="O6555">
        <v>1.0324743117961095</v>
      </c>
      <c r="P6555">
        <v>0.73123833981437236</v>
      </c>
      <c r="Q6555">
        <v>0.30123597198173713</v>
      </c>
      <c r="ID6555">
        <v>-1.0094382012634995</v>
      </c>
      <c r="IE6555">
        <v>0.23660253338320494</v>
      </c>
    </row>
    <row r="6556" spans="7:239" ht="15.6" x14ac:dyDescent="0.3">
      <c r="G6556" s="1"/>
      <c r="H6556" s="1"/>
      <c r="K6556">
        <v>-0.22956988138429013</v>
      </c>
      <c r="L6556">
        <v>0.16553381536445408</v>
      </c>
      <c r="M6556">
        <v>-2.079539423486778E-2</v>
      </c>
      <c r="N6556">
        <v>4.3526221200349798E-3</v>
      </c>
      <c r="O6556">
        <v>0.78809892455994301</v>
      </c>
      <c r="P6556">
        <v>0.99671927080441614</v>
      </c>
      <c r="Q6556">
        <v>-0.20862034624447315</v>
      </c>
      <c r="ID6556">
        <v>0.41641121638038142</v>
      </c>
      <c r="IE6556">
        <v>0.69719910984270617</v>
      </c>
    </row>
    <row r="6557" spans="7:239" ht="15.6" x14ac:dyDescent="0.3">
      <c r="G6557" s="1"/>
      <c r="H6557" s="1"/>
      <c r="K6557">
        <v>0.85110609215054156</v>
      </c>
      <c r="L6557">
        <v>-0.22759933991895484</v>
      </c>
      <c r="M6557">
        <v>7.709672808664611E-2</v>
      </c>
      <c r="N6557">
        <v>-5.8075600147052793E-3</v>
      </c>
      <c r="O6557">
        <v>-3.4168761993354972</v>
      </c>
      <c r="P6557">
        <v>-3.6952314407718103</v>
      </c>
      <c r="Q6557">
        <v>0.27835524143631291</v>
      </c>
      <c r="ID6557">
        <v>-0.64638206159931844</v>
      </c>
      <c r="IE6557">
        <v>-0.45669162198019836</v>
      </c>
    </row>
    <row r="6558" spans="7:239" ht="15.6" x14ac:dyDescent="0.3">
      <c r="G6558" s="1"/>
      <c r="H6558" s="1"/>
      <c r="K6558">
        <v>-0.46402745748834445</v>
      </c>
      <c r="L6558">
        <v>-0.45432817771005296</v>
      </c>
      <c r="M6558">
        <v>-4.203353617681406E-2</v>
      </c>
      <c r="N6558">
        <v>-1.2308063632045703E-2</v>
      </c>
      <c r="O6558">
        <v>2.6045824918777494</v>
      </c>
      <c r="P6558">
        <v>2.0146593545814322</v>
      </c>
      <c r="Q6558">
        <v>0.58992313729631718</v>
      </c>
      <c r="ID6558">
        <v>0.26674799767829932</v>
      </c>
      <c r="IE6558">
        <v>0.74202107016243168</v>
      </c>
    </row>
    <row r="6559" spans="7:239" ht="15.6" x14ac:dyDescent="0.3">
      <c r="G6559" s="1"/>
      <c r="H6559" s="1"/>
      <c r="K6559">
        <v>-0.55517906446398368</v>
      </c>
      <c r="L6559">
        <v>1.3285811724653027</v>
      </c>
      <c r="M6559">
        <v>-5.0290427676562235E-2</v>
      </c>
      <c r="N6559">
        <v>3.5359967348298355E-2</v>
      </c>
      <c r="O6559">
        <v>0.71561410969596184</v>
      </c>
      <c r="P6559">
        <v>2.4104105859257854</v>
      </c>
      <c r="Q6559">
        <v>-1.6947964762298235</v>
      </c>
      <c r="ID6559">
        <v>1.4961938653727629</v>
      </c>
      <c r="IE6559">
        <v>-0.23363202633145533</v>
      </c>
    </row>
    <row r="6560" spans="7:239" ht="15.6" x14ac:dyDescent="0.3">
      <c r="G6560" s="1"/>
      <c r="H6560" s="1"/>
      <c r="K6560">
        <v>-0.83281669897628419</v>
      </c>
      <c r="L6560">
        <v>0.86173687154900147</v>
      </c>
      <c r="M6560">
        <v>-7.543999881936686E-2</v>
      </c>
      <c r="N6560">
        <v>2.2778686691607271E-2</v>
      </c>
      <c r="O6560">
        <v>2.5240466244961297</v>
      </c>
      <c r="P6560">
        <v>3.6158247236616257</v>
      </c>
      <c r="Q6560">
        <v>-1.091778099165496</v>
      </c>
      <c r="ID6560">
        <v>-0.55369881067338578</v>
      </c>
      <c r="IE6560">
        <v>-0.99685523772740159</v>
      </c>
    </row>
    <row r="6561" spans="7:239" ht="15.6" x14ac:dyDescent="0.3">
      <c r="G6561" s="1"/>
      <c r="H6561" s="1"/>
      <c r="K6561">
        <v>0.59542656102341984</v>
      </c>
      <c r="L6561">
        <v>-0.76575531488225268</v>
      </c>
      <c r="M6561">
        <v>5.3936213233766579E-2</v>
      </c>
      <c r="N6561">
        <v>-2.0289381592679824E-2</v>
      </c>
      <c r="O6561">
        <v>-1.6126862092353202</v>
      </c>
      <c r="P6561">
        <v>-2.5851523908199252</v>
      </c>
      <c r="Q6561">
        <v>0.97246618158460496</v>
      </c>
      <c r="ID6561">
        <v>0.49430199623846455</v>
      </c>
      <c r="IE6561">
        <v>0.30814123853587216</v>
      </c>
    </row>
    <row r="6562" spans="7:239" ht="15.6" x14ac:dyDescent="0.3">
      <c r="G6562" s="1"/>
      <c r="H6562" s="1"/>
      <c r="K6562">
        <v>0.40031382644153984</v>
      </c>
      <c r="L6562">
        <v>3.0254389286013861E-2</v>
      </c>
      <c r="M6562">
        <v>3.6262090603188038E-2</v>
      </c>
      <c r="N6562">
        <v>9.4175289067514498E-4</v>
      </c>
      <c r="O6562">
        <v>-1.7831731074446113</v>
      </c>
      <c r="P6562">
        <v>-1.7380350714030623</v>
      </c>
      <c r="Q6562">
        <v>-4.5138036041548972E-2</v>
      </c>
      <c r="ID6562">
        <v>-0.12861019775444646</v>
      </c>
      <c r="IE6562">
        <v>8.8798393947853133E-2</v>
      </c>
    </row>
    <row r="6563" spans="7:239" ht="15.6" x14ac:dyDescent="0.3">
      <c r="G6563" s="1"/>
      <c r="H6563" s="1"/>
      <c r="K6563">
        <v>0.40632227551570199</v>
      </c>
      <c r="L6563">
        <v>3.107860525563336E-2</v>
      </c>
      <c r="M6563">
        <v>3.6806360898942431E-2</v>
      </c>
      <c r="N6563">
        <v>9.6578973479629314E-4</v>
      </c>
      <c r="O6563">
        <v>-1.810411960031495</v>
      </c>
      <c r="P6563">
        <v>-1.7641218426456693</v>
      </c>
      <c r="Q6563">
        <v>-4.6290117385825662E-2</v>
      </c>
      <c r="ID6563">
        <v>-0.66439331094176979</v>
      </c>
      <c r="IE6563">
        <v>-1.2548637983892026</v>
      </c>
    </row>
    <row r="6564" spans="7:239" ht="15.6" x14ac:dyDescent="0.3">
      <c r="G6564" s="1"/>
      <c r="H6564" s="1"/>
      <c r="K6564">
        <v>0.70915897749244938</v>
      </c>
      <c r="L6564">
        <v>3.9109997136865256E-2</v>
      </c>
      <c r="M6564">
        <v>6.4238568331465767E-2</v>
      </c>
      <c r="N6564">
        <v>1.2807816024182758E-3</v>
      </c>
      <c r="O6564">
        <v>-3.1403299188328897</v>
      </c>
      <c r="P6564">
        <v>-3.0789423014401112</v>
      </c>
      <c r="Q6564">
        <v>-6.1387617392778523E-2</v>
      </c>
      <c r="ID6564">
        <v>0.5900813903817298</v>
      </c>
      <c r="IE6564">
        <v>0.80649639796785377</v>
      </c>
    </row>
    <row r="6565" spans="7:239" ht="15.6" x14ac:dyDescent="0.3">
      <c r="G6565" s="1"/>
      <c r="H6565" s="1"/>
      <c r="K6565">
        <v>1.5416003788326138</v>
      </c>
      <c r="L6565">
        <v>-1.678603757278444</v>
      </c>
      <c r="M6565">
        <v>0.1396445711307473</v>
      </c>
      <c r="N6565">
        <v>-4.4397976294002897E-2</v>
      </c>
      <c r="O6565">
        <v>-4.5651510849025829</v>
      </c>
      <c r="P6565">
        <v>-6.6931376023571136</v>
      </c>
      <c r="Q6565">
        <v>2.1279865174545312</v>
      </c>
      <c r="ID6565">
        <v>3.2523650343850276E-2</v>
      </c>
      <c r="IE6565">
        <v>1.1176749389601875E-2</v>
      </c>
    </row>
    <row r="6566" spans="7:239" ht="15.6" x14ac:dyDescent="0.3">
      <c r="G6566" s="1"/>
      <c r="H6566" s="1"/>
      <c r="K6566">
        <v>-0.58411712099899049</v>
      </c>
      <c r="L6566">
        <v>1.017465437799586</v>
      </c>
      <c r="M6566">
        <v>-5.2911757140199529E-2</v>
      </c>
      <c r="N6566">
        <v>2.7027121080574621E-2</v>
      </c>
      <c r="O6566">
        <v>1.2406456586972743</v>
      </c>
      <c r="P6566">
        <v>2.536050406071821</v>
      </c>
      <c r="Q6566">
        <v>-1.2954047473745467</v>
      </c>
      <c r="ID6566">
        <v>-0.71766258264700367</v>
      </c>
      <c r="IE6566">
        <v>-0.36256429088331887</v>
      </c>
    </row>
    <row r="6567" spans="7:239" ht="15.6" x14ac:dyDescent="0.3">
      <c r="G6567" s="1"/>
      <c r="H6567" s="1"/>
      <c r="K6567">
        <v>0.10207067695137184</v>
      </c>
      <c r="L6567">
        <v>0.56448034509246936</v>
      </c>
      <c r="M6567">
        <v>9.2459862514389177E-3</v>
      </c>
      <c r="N6567">
        <v>1.5135289091153643E-2</v>
      </c>
      <c r="O6567">
        <v>-1.1685898668852555</v>
      </c>
      <c r="P6567">
        <v>-0.44315835373536261</v>
      </c>
      <c r="Q6567">
        <v>-0.72543151314989296</v>
      </c>
      <c r="ID6567">
        <v>0.60032464817338616</v>
      </c>
      <c r="IE6567">
        <v>-0.3553244450429493</v>
      </c>
    </row>
    <row r="6568" spans="7:239" ht="15.6" x14ac:dyDescent="0.3">
      <c r="G6568" s="1"/>
      <c r="H6568" s="1"/>
      <c r="K6568">
        <v>-1.2457682260162182</v>
      </c>
      <c r="L6568">
        <v>-1.1270315379897511</v>
      </c>
      <c r="M6568">
        <v>-0.11284686488082114</v>
      </c>
      <c r="N6568">
        <v>-3.0563364677671578E-2</v>
      </c>
      <c r="O6568">
        <v>6.8736248910235496</v>
      </c>
      <c r="P6568">
        <v>5.4087286639647436</v>
      </c>
      <c r="Q6568">
        <v>1.4648962270588064</v>
      </c>
      <c r="ID6568">
        <v>-0.17572439576315302</v>
      </c>
      <c r="IE6568">
        <v>0.62922612035704906</v>
      </c>
    </row>
    <row r="6569" spans="7:239" ht="15.6" x14ac:dyDescent="0.3">
      <c r="G6569" s="1"/>
      <c r="H6569" s="1"/>
      <c r="K6569">
        <v>0.36643610389470016</v>
      </c>
      <c r="L6569">
        <v>0.80929836929116428</v>
      </c>
      <c r="M6569">
        <v>3.3193305656779075E-2</v>
      </c>
      <c r="N6569">
        <v>2.1772313155729556E-2</v>
      </c>
      <c r="O6569">
        <v>-2.6344916034464125</v>
      </c>
      <c r="P6569">
        <v>-1.5909487954953068</v>
      </c>
      <c r="Q6569">
        <v>-1.0435428079511058</v>
      </c>
      <c r="ID6569">
        <v>1.8851665646066833</v>
      </c>
      <c r="IE6569">
        <v>0.68116684492819579</v>
      </c>
    </row>
    <row r="6570" spans="7:239" ht="15.6" x14ac:dyDescent="0.3">
      <c r="G6570" s="1"/>
      <c r="H6570" s="1"/>
      <c r="K6570">
        <v>1.9300478649732602</v>
      </c>
      <c r="L6570">
        <v>-3.5503797185100668E-2</v>
      </c>
      <c r="M6570">
        <v>0.17483175929815326</v>
      </c>
      <c r="N6570">
        <v>-3.1169383727288995E-4</v>
      </c>
      <c r="O6570">
        <v>-8.3647133794294071</v>
      </c>
      <c r="P6570">
        <v>-8.3796528054721193</v>
      </c>
      <c r="Q6570">
        <v>1.4939426042712891E-2</v>
      </c>
      <c r="ID6570">
        <v>-1.1048088939023626</v>
      </c>
      <c r="IE6570">
        <v>-0.7040212128009038</v>
      </c>
    </row>
    <row r="6571" spans="7:239" ht="15.6" x14ac:dyDescent="0.3">
      <c r="G6571" s="1"/>
      <c r="H6571" s="1"/>
      <c r="K6571">
        <v>1.7077687111179938</v>
      </c>
      <c r="L6571">
        <v>1.7276784623625756</v>
      </c>
      <c r="M6571">
        <v>0.15469678947223159</v>
      </c>
      <c r="N6571">
        <v>4.6785223138370052E-2</v>
      </c>
      <c r="O6571">
        <v>-9.6569943527556266</v>
      </c>
      <c r="P6571">
        <v>-7.4145875503536622</v>
      </c>
      <c r="Q6571">
        <v>-2.2424068024019643</v>
      </c>
      <c r="ID6571">
        <v>1.0327554557583427</v>
      </c>
      <c r="IE6571">
        <v>-0.91058375284134252</v>
      </c>
    </row>
    <row r="6572" spans="7:239" ht="15.6" x14ac:dyDescent="0.3">
      <c r="G6572" s="1"/>
      <c r="H6572" s="1"/>
      <c r="K6572">
        <v>-0.24898885438392335</v>
      </c>
      <c r="L6572">
        <v>0.4140701186395534</v>
      </c>
      <c r="M6572">
        <v>-2.2554445538673785E-2</v>
      </c>
      <c r="N6572">
        <v>1.099529256667387E-2</v>
      </c>
      <c r="O6572">
        <v>0.55402799250858792</v>
      </c>
      <c r="P6572">
        <v>1.0810302635672917</v>
      </c>
      <c r="Q6572">
        <v>-0.52700227105870379</v>
      </c>
      <c r="ID6572">
        <v>1.2825706479130961</v>
      </c>
      <c r="IE6572">
        <v>-1.8105966942802658</v>
      </c>
    </row>
    <row r="6573" spans="7:239" ht="15.6" x14ac:dyDescent="0.3">
      <c r="G6573" s="1"/>
      <c r="H6573" s="1"/>
      <c r="K6573">
        <v>-0.52067586879359484</v>
      </c>
      <c r="L6573">
        <v>0.16217246315528405</v>
      </c>
      <c r="M6573">
        <v>-4.7164984774374898E-2</v>
      </c>
      <c r="N6573">
        <v>4.166446381780548E-3</v>
      </c>
      <c r="O6573">
        <v>2.0609117263313488</v>
      </c>
      <c r="P6573">
        <v>2.2606087050272858</v>
      </c>
      <c r="Q6573">
        <v>-0.19969697869593719</v>
      </c>
      <c r="ID6573">
        <v>-0.14394524920969604</v>
      </c>
      <c r="IE6573">
        <v>0.58267622031488542</v>
      </c>
    </row>
    <row r="6574" spans="7:239" ht="15.6" x14ac:dyDescent="0.3">
      <c r="G6574" s="1"/>
      <c r="H6574" s="1"/>
      <c r="K6574">
        <v>1.3215070751300073</v>
      </c>
      <c r="L6574">
        <v>-0.19741199442472926</v>
      </c>
      <c r="M6574">
        <v>0.11970760469877617</v>
      </c>
      <c r="N6574">
        <v>-4.844427560297457E-3</v>
      </c>
      <c r="O6574">
        <v>-5.5053701250723561</v>
      </c>
      <c r="P6574">
        <v>-5.7375626120639449</v>
      </c>
      <c r="Q6574">
        <v>0.23219248699158881</v>
      </c>
      <c r="ID6574">
        <v>0.19008190128878413</v>
      </c>
      <c r="IE6574">
        <v>-0.29047620760800197</v>
      </c>
    </row>
    <row r="6575" spans="7:239" ht="15.6" x14ac:dyDescent="0.3">
      <c r="G6575" s="1"/>
      <c r="H6575" s="1"/>
      <c r="K6575">
        <v>-0.1561168473488771</v>
      </c>
      <c r="L6575">
        <v>-1.0629847482543031</v>
      </c>
      <c r="M6575">
        <v>-1.4141713049413706E-2</v>
      </c>
      <c r="N6575">
        <v>-2.8489645467733974E-2</v>
      </c>
      <c r="O6575">
        <v>2.0433128650846779</v>
      </c>
      <c r="P6575">
        <v>0.67780960338338814</v>
      </c>
      <c r="Q6575">
        <v>1.3655032617012897</v>
      </c>
      <c r="ID6575">
        <v>3.0677854917517032E-2</v>
      </c>
      <c r="IE6575">
        <v>-0.2597302717550023</v>
      </c>
    </row>
    <row r="6576" spans="7:239" ht="15.6" x14ac:dyDescent="0.3">
      <c r="G6576" s="1"/>
      <c r="H6576" s="1"/>
      <c r="K6576">
        <v>-0.12594027636122143</v>
      </c>
      <c r="L6576">
        <v>-0.84841720606666193</v>
      </c>
      <c r="M6576">
        <v>-1.1408193797842945E-2</v>
      </c>
      <c r="N6576">
        <v>-2.2739343224649603E-2</v>
      </c>
      <c r="O6576">
        <v>1.6366849224602826</v>
      </c>
      <c r="P6576">
        <v>0.54679254814587941</v>
      </c>
      <c r="Q6576">
        <v>1.0898923743144031</v>
      </c>
      <c r="ID6576">
        <v>-1.1047043787956163</v>
      </c>
      <c r="IE6576">
        <v>-0.90851179774468527</v>
      </c>
    </row>
    <row r="6577" spans="7:239" ht="15.6" x14ac:dyDescent="0.3">
      <c r="G6577" s="1"/>
      <c r="H6577" s="1"/>
      <c r="K6577">
        <v>-1.0697454740797159</v>
      </c>
      <c r="L6577">
        <v>-0.91398190004060509</v>
      </c>
      <c r="M6577">
        <v>-9.6901992240065432E-2</v>
      </c>
      <c r="N6577">
        <v>-2.4805449238677203E-2</v>
      </c>
      <c r="O6577">
        <v>5.8334144066749793</v>
      </c>
      <c r="P6577">
        <v>4.6444939660278246</v>
      </c>
      <c r="Q6577">
        <v>1.1889204406471547</v>
      </c>
      <c r="ID6577">
        <v>1.6683010936043725</v>
      </c>
      <c r="IE6577">
        <v>1.0028060550189097</v>
      </c>
    </row>
    <row r="6578" spans="7:239" ht="15.6" x14ac:dyDescent="0.3">
      <c r="G6578" s="1"/>
      <c r="H6578" s="1"/>
      <c r="K6578">
        <v>-1.0735653909418381</v>
      </c>
      <c r="L6578">
        <v>1.883285947233083</v>
      </c>
      <c r="M6578">
        <v>-9.724801618978067E-2</v>
      </c>
      <c r="N6578">
        <v>5.0028586549121748E-2</v>
      </c>
      <c r="O6578">
        <v>2.2632182370615794</v>
      </c>
      <c r="P6578">
        <v>4.6610788277979731</v>
      </c>
      <c r="Q6578">
        <v>-2.3978605907363937</v>
      </c>
      <c r="ID6578">
        <v>0.69510595661460306</v>
      </c>
      <c r="IE6578">
        <v>0.52512559013685944</v>
      </c>
    </row>
    <row r="6579" spans="7:239" ht="15.6" x14ac:dyDescent="0.3">
      <c r="G6579" s="1"/>
      <c r="H6579" s="1"/>
      <c r="K6579">
        <v>8.8842343124748938E-2</v>
      </c>
      <c r="L6579">
        <v>-1.1572296314265973</v>
      </c>
      <c r="M6579">
        <v>8.0477087799505128E-3</v>
      </c>
      <c r="N6579">
        <v>-3.0929986760647964E-2</v>
      </c>
      <c r="O6579">
        <v>1.0967432098509444</v>
      </c>
      <c r="P6579">
        <v>-0.38572514356804999</v>
      </c>
      <c r="Q6579">
        <v>1.4824683534189944</v>
      </c>
      <c r="ID6579">
        <v>-1.2713805796348661E-2</v>
      </c>
      <c r="IE6579">
        <v>-0.95158611748982325</v>
      </c>
    </row>
    <row r="6580" spans="7:239" ht="15.6" x14ac:dyDescent="0.3">
      <c r="G6580" s="1"/>
      <c r="H6580" s="1"/>
      <c r="K6580">
        <v>-0.86002692016053006</v>
      </c>
      <c r="L6580">
        <v>-0.22532240907341528</v>
      </c>
      <c r="M6580">
        <v>-7.7904813773891052E-2</v>
      </c>
      <c r="N6580">
        <v>-6.3124037787135791E-3</v>
      </c>
      <c r="O6580">
        <v>4.0365151398507582</v>
      </c>
      <c r="P6580">
        <v>3.7339628333023631</v>
      </c>
      <c r="Q6580">
        <v>0.30255230654839488</v>
      </c>
      <c r="ID6580">
        <v>-1.0290971733410539</v>
      </c>
      <c r="IE6580">
        <v>0.3089155986734704</v>
      </c>
    </row>
    <row r="6581" spans="7:239" ht="15.6" x14ac:dyDescent="0.3">
      <c r="G6581" s="1"/>
      <c r="H6581" s="1"/>
      <c r="K6581">
        <v>0.41470488097923414</v>
      </c>
      <c r="L6581">
        <v>0.39827460167563322</v>
      </c>
      <c r="M6581">
        <v>3.7565692150404388E-2</v>
      </c>
      <c r="N6581">
        <v>1.0792154758280388E-2</v>
      </c>
      <c r="O6581">
        <v>-2.3177823591187301</v>
      </c>
      <c r="P6581">
        <v>-1.8005164443881632</v>
      </c>
      <c r="Q6581">
        <v>-0.51726591473056682</v>
      </c>
      <c r="ID6581">
        <v>0.41709206887505657</v>
      </c>
      <c r="IE6581">
        <v>-1.123751055564161</v>
      </c>
    </row>
    <row r="6582" spans="7:239" ht="15.6" x14ac:dyDescent="0.3">
      <c r="G6582" s="1"/>
      <c r="H6582" s="1"/>
      <c r="K6582">
        <v>-1.1316800101442193</v>
      </c>
      <c r="L6582">
        <v>-0.59444163499112956</v>
      </c>
      <c r="M6582">
        <v>-0.10251227999405441</v>
      </c>
      <c r="N6582">
        <v>-1.6277267088264064E-2</v>
      </c>
      <c r="O6582">
        <v>5.6935602859864769</v>
      </c>
      <c r="P6582">
        <v>4.9133939857150155</v>
      </c>
      <c r="Q6582">
        <v>0.78016630027146172</v>
      </c>
      <c r="ID6582">
        <v>-1.0741211894352616</v>
      </c>
      <c r="IE6582">
        <v>-0.54129739996766046</v>
      </c>
    </row>
    <row r="6583" spans="7:239" ht="15.6" x14ac:dyDescent="0.3">
      <c r="G6583" s="1"/>
      <c r="H6583" s="1"/>
      <c r="K6583">
        <v>-0.48629338099333064</v>
      </c>
      <c r="L6583">
        <v>-0.83365621998085526</v>
      </c>
      <c r="M6583">
        <v>-4.405047609287608E-2</v>
      </c>
      <c r="N6583">
        <v>-2.2463587538590717E-2</v>
      </c>
      <c r="O6583">
        <v>3.1880063562264871</v>
      </c>
      <c r="P6583">
        <v>2.1113308992363988</v>
      </c>
      <c r="Q6583">
        <v>1.076675456990088</v>
      </c>
      <c r="ID6583">
        <v>1.84697810406028</v>
      </c>
      <c r="IE6583">
        <v>-2.6624727733406843E-2</v>
      </c>
    </row>
    <row r="6584" spans="7:239" ht="15.6" x14ac:dyDescent="0.3">
      <c r="G6584" s="1"/>
      <c r="H6584" s="1"/>
      <c r="K6584">
        <v>-0.76831557513756688</v>
      </c>
      <c r="L6584">
        <v>-1.6906183406543103</v>
      </c>
      <c r="M6584">
        <v>-6.9597218874846031E-2</v>
      </c>
      <c r="N6584">
        <v>-4.548313880420133E-2</v>
      </c>
      <c r="O6584">
        <v>5.5157795468694939</v>
      </c>
      <c r="P6584">
        <v>3.3357813977212607</v>
      </c>
      <c r="Q6584">
        <v>2.1799981491482332</v>
      </c>
      <c r="ID6584">
        <v>-3.7383535612466219E-2</v>
      </c>
      <c r="IE6584">
        <v>-0.66652744999028402</v>
      </c>
    </row>
    <row r="6585" spans="7:239" ht="15.6" x14ac:dyDescent="0.3">
      <c r="G6585" s="1"/>
      <c r="H6585" s="1"/>
      <c r="K6585">
        <v>-1.1905638527909257</v>
      </c>
      <c r="L6585">
        <v>0.54441505020036507</v>
      </c>
      <c r="M6585">
        <v>-0.10784622325576826</v>
      </c>
      <c r="N6585">
        <v>1.417109358811071E-2</v>
      </c>
      <c r="O6585">
        <v>4.4898310597212108</v>
      </c>
      <c r="P6585">
        <v>5.1690488667084917</v>
      </c>
      <c r="Q6585">
        <v>-0.67921780698728129</v>
      </c>
      <c r="ID6585">
        <v>-0.32137829196728213</v>
      </c>
      <c r="IE6585">
        <v>0.45622536115181961</v>
      </c>
    </row>
    <row r="6586" spans="7:239" ht="15.6" x14ac:dyDescent="0.3">
      <c r="G6586" s="1"/>
      <c r="H6586" s="1"/>
      <c r="K6586">
        <v>-0.80210472000140487</v>
      </c>
      <c r="L6586">
        <v>0.88794449615764015</v>
      </c>
      <c r="M6586">
        <v>-7.2657980086489243E-2</v>
      </c>
      <c r="N6586">
        <v>2.3489973618124153E-2</v>
      </c>
      <c r="O6586">
        <v>2.3566131519587064</v>
      </c>
      <c r="P6586">
        <v>3.4824830975553662</v>
      </c>
      <c r="Q6586">
        <v>-1.1258699455966599</v>
      </c>
      <c r="ID6586">
        <v>1.7393948854753039</v>
      </c>
      <c r="IE6586">
        <v>2.0623335891116974</v>
      </c>
    </row>
    <row r="6587" spans="7:239" ht="15.6" x14ac:dyDescent="0.3">
      <c r="G6587" s="1"/>
      <c r="H6587" s="1"/>
      <c r="K6587">
        <v>1.0471570801031604</v>
      </c>
      <c r="L6587">
        <v>0.35349012937819124</v>
      </c>
      <c r="M6587">
        <v>9.4855841608098748E-2</v>
      </c>
      <c r="N6587">
        <v>9.8031460008236593E-3</v>
      </c>
      <c r="O6587">
        <v>-5.0162852713696982</v>
      </c>
      <c r="P6587">
        <v>-4.5464223573429416</v>
      </c>
      <c r="Q6587">
        <v>-0.46986291402675645</v>
      </c>
      <c r="ID6587">
        <v>2.3807922296198907</v>
      </c>
      <c r="IE6587">
        <v>0.44159442279070193</v>
      </c>
    </row>
    <row r="6588" spans="7:239" ht="15.6" x14ac:dyDescent="0.3">
      <c r="G6588" s="1"/>
      <c r="H6588" s="1"/>
      <c r="K6588">
        <v>-0.66265572184782406</v>
      </c>
      <c r="L6588">
        <v>-0.18508357949722015</v>
      </c>
      <c r="M6588">
        <v>-6.0026110109578992E-2</v>
      </c>
      <c r="N6588">
        <v>-5.1706368868893095E-3</v>
      </c>
      <c r="O6588">
        <v>3.1248676217055169</v>
      </c>
      <c r="P6588">
        <v>2.8770399840426766</v>
      </c>
      <c r="Q6588">
        <v>0.24782763766284024</v>
      </c>
      <c r="ID6588">
        <v>0.47913312670780656</v>
      </c>
      <c r="IE6588">
        <v>1.4577433828984501</v>
      </c>
    </row>
    <row r="6589" spans="7:239" ht="15.6" x14ac:dyDescent="0.3">
      <c r="G6589" s="1"/>
      <c r="H6589" s="1"/>
      <c r="K6589">
        <v>-1.7925798687149415</v>
      </c>
      <c r="L6589">
        <v>-0.64601663049969027</v>
      </c>
      <c r="M6589">
        <v>-0.1623793367084333</v>
      </c>
      <c r="N6589">
        <v>-1.7875568658672316E-2</v>
      </c>
      <c r="O6589">
        <v>8.6395831599661363</v>
      </c>
      <c r="P6589">
        <v>7.7828105709275315</v>
      </c>
      <c r="Q6589">
        <v>0.85677258903860498</v>
      </c>
      <c r="ID6589">
        <v>-1.8381267210786223</v>
      </c>
      <c r="IE6589">
        <v>-1.0517377762373066</v>
      </c>
    </row>
    <row r="6590" spans="7:239" ht="15.6" x14ac:dyDescent="0.3">
      <c r="G6590" s="1"/>
      <c r="H6590" s="1"/>
      <c r="K6590">
        <v>-1.1675012159807112</v>
      </c>
      <c r="L6590">
        <v>1.1812971640301311</v>
      </c>
      <c r="M6590">
        <v>-0.10575711373638334</v>
      </c>
      <c r="N6590">
        <v>3.1217224260714847E-2</v>
      </c>
      <c r="O6590">
        <v>3.5726826548668438</v>
      </c>
      <c r="P6590">
        <v>5.0689182467608997</v>
      </c>
      <c r="Q6590">
        <v>-1.496235591894056</v>
      </c>
      <c r="ID6590">
        <v>0.53603815995763182</v>
      </c>
      <c r="IE6590">
        <v>0.75590672120950209</v>
      </c>
    </row>
    <row r="6591" spans="7:239" ht="15.6" x14ac:dyDescent="0.3">
      <c r="G6591" s="1"/>
      <c r="H6591" s="1"/>
      <c r="K6591">
        <v>0.67105841345707273</v>
      </c>
      <c r="L6591">
        <v>-1.0681722294229596</v>
      </c>
      <c r="M6591">
        <v>6.0787260847623065E-2</v>
      </c>
      <c r="N6591">
        <v>-2.8354933999127228E-2</v>
      </c>
      <c r="O6591">
        <v>-1.5544752266692861</v>
      </c>
      <c r="P6591">
        <v>-2.913521793429271</v>
      </c>
      <c r="Q6591">
        <v>1.3590465667599849</v>
      </c>
      <c r="ID6591">
        <v>-2.1014552780913442</v>
      </c>
      <c r="IE6591">
        <v>1.0774498910897086</v>
      </c>
    </row>
    <row r="6592" spans="7:239" ht="15.6" x14ac:dyDescent="0.3">
      <c r="G6592" s="1"/>
      <c r="H6592" s="1"/>
      <c r="K6592">
        <v>0.40833678991227063</v>
      </c>
      <c r="L6592">
        <v>1.7177282957894584</v>
      </c>
      <c r="M6592">
        <v>3.6988843987820867E-2</v>
      </c>
      <c r="N6592">
        <v>4.6089390186865309E-2</v>
      </c>
      <c r="O6592">
        <v>-3.9819238842546634</v>
      </c>
      <c r="P6592">
        <v>-1.7728682222154342</v>
      </c>
      <c r="Q6592">
        <v>-2.209055662039229</v>
      </c>
      <c r="ID6592">
        <v>0.89132927586924704</v>
      </c>
      <c r="IE6592">
        <v>1.6596240427309545</v>
      </c>
    </row>
    <row r="6593" spans="7:239" ht="15.6" x14ac:dyDescent="0.3">
      <c r="G6593" s="1"/>
      <c r="H6593" s="1"/>
      <c r="K6593">
        <v>0.55674113097453137</v>
      </c>
      <c r="L6593">
        <v>1.5293496480315854</v>
      </c>
      <c r="M6593">
        <v>5.0431926154986532E-2</v>
      </c>
      <c r="N6593">
        <v>4.1098764255885933E-2</v>
      </c>
      <c r="O6593">
        <v>-4.387048496035864</v>
      </c>
      <c r="P6593">
        <v>-2.4171925809503625</v>
      </c>
      <c r="Q6593">
        <v>-1.9698559150855015</v>
      </c>
      <c r="ID6593">
        <v>-0.76093774092873523</v>
      </c>
      <c r="IE6593">
        <v>-0.55670920645450661</v>
      </c>
    </row>
    <row r="6594" spans="7:239" ht="15.6" x14ac:dyDescent="0.3">
      <c r="G6594" s="1"/>
      <c r="H6594" s="1"/>
      <c r="K6594">
        <v>-4.2141121571422385E-2</v>
      </c>
      <c r="L6594">
        <v>-1.220531186512009</v>
      </c>
      <c r="M6594">
        <v>-3.8173179830600762E-3</v>
      </c>
      <c r="N6594">
        <v>-3.2666800650909301E-2</v>
      </c>
      <c r="O6594">
        <v>1.748676832479535</v>
      </c>
      <c r="P6594">
        <v>0.18296332127835782</v>
      </c>
      <c r="Q6594">
        <v>1.5657135112011771</v>
      </c>
      <c r="ID6594">
        <v>0.3496193733514158</v>
      </c>
      <c r="IE6594">
        <v>-0.25957481558436335</v>
      </c>
    </row>
    <row r="6595" spans="7:239" ht="15.6" x14ac:dyDescent="0.3">
      <c r="G6595" s="1"/>
      <c r="H6595" s="1"/>
      <c r="K6595">
        <v>0.29096699769409257</v>
      </c>
      <c r="L6595">
        <v>-0.30407878745432393</v>
      </c>
      <c r="M6595">
        <v>2.6357000273288394E-2</v>
      </c>
      <c r="N6595">
        <v>-8.038815400586586E-3</v>
      </c>
      <c r="O6595">
        <v>-0.87798709957449961</v>
      </c>
      <c r="P6595">
        <v>-1.2632859851695346</v>
      </c>
      <c r="Q6595">
        <v>0.38529888559503506</v>
      </c>
      <c r="ID6595">
        <v>-0.28134028296579844</v>
      </c>
      <c r="IE6595">
        <v>7.220131097808706E-2</v>
      </c>
    </row>
    <row r="6596" spans="7:239" ht="15.6" x14ac:dyDescent="0.3">
      <c r="G6596" s="1"/>
      <c r="H6596" s="1"/>
      <c r="K6596">
        <v>1.5686158158518504</v>
      </c>
      <c r="L6596">
        <v>0.29996321122048097</v>
      </c>
      <c r="M6596">
        <v>0.14209174172583874</v>
      </c>
      <c r="N6596">
        <v>8.5435524184221366E-3</v>
      </c>
      <c r="O6596">
        <v>-7.2199208556062784</v>
      </c>
      <c r="P6596">
        <v>-6.8104300212228175</v>
      </c>
      <c r="Q6596">
        <v>-0.40949083438346084</v>
      </c>
      <c r="ID6596">
        <v>1.6879863171060718</v>
      </c>
      <c r="IE6596">
        <v>0.20885572125571902</v>
      </c>
    </row>
    <row r="6597" spans="7:239" ht="15.6" x14ac:dyDescent="0.3">
      <c r="G6597" s="1"/>
      <c r="H6597" s="1"/>
      <c r="K6597">
        <v>0.51844094550092157</v>
      </c>
      <c r="L6597">
        <v>0.17348725136801962</v>
      </c>
      <c r="M6597">
        <v>4.6962536131392715E-2</v>
      </c>
      <c r="N6597">
        <v>4.8127180672320573E-3</v>
      </c>
      <c r="O6597">
        <v>-2.4815780373155638</v>
      </c>
      <c r="P6597">
        <v>-2.2509053802655843</v>
      </c>
      <c r="Q6597">
        <v>-0.23067265704997947</v>
      </c>
      <c r="ID6597">
        <v>0.44001064881850094</v>
      </c>
      <c r="IE6597">
        <v>-0.18197176140578811</v>
      </c>
    </row>
    <row r="6598" spans="7:239" ht="15.6" x14ac:dyDescent="0.3">
      <c r="G6598" s="1"/>
      <c r="H6598" s="1"/>
      <c r="K6598">
        <v>-0.49450830608033791</v>
      </c>
      <c r="L6598">
        <v>1.7490247502333525</v>
      </c>
      <c r="M6598">
        <v>-4.4794618158743402E-2</v>
      </c>
      <c r="N6598">
        <v>4.6628152997598232E-2</v>
      </c>
      <c r="O6598">
        <v>-8.7880974360835307E-2</v>
      </c>
      <c r="P6598">
        <v>2.146997486216633</v>
      </c>
      <c r="Q6598">
        <v>-2.2348784605774683</v>
      </c>
      <c r="ID6598">
        <v>-0.57437227681796843</v>
      </c>
      <c r="IE6598">
        <v>0.73924414606118183</v>
      </c>
    </row>
    <row r="6599" spans="7:239" ht="15.6" x14ac:dyDescent="0.3">
      <c r="G6599" s="1"/>
      <c r="H6599" s="1"/>
      <c r="K6599">
        <v>0.19317227649264315</v>
      </c>
      <c r="L6599">
        <v>-7.7148199505097714E-2</v>
      </c>
      <c r="M6599">
        <v>1.7498347869888707E-2</v>
      </c>
      <c r="N6599">
        <v>-2.0000762698021441E-3</v>
      </c>
      <c r="O6599">
        <v>-0.74282919542185288</v>
      </c>
      <c r="P6599">
        <v>-0.83869246873493442</v>
      </c>
      <c r="Q6599">
        <v>9.5863273313081518E-2</v>
      </c>
      <c r="ID6599">
        <v>0.98849567573227826</v>
      </c>
      <c r="IE6599">
        <v>2.0565369625998904</v>
      </c>
    </row>
    <row r="6600" spans="7:239" ht="15.6" x14ac:dyDescent="0.3">
      <c r="G6600" s="1"/>
      <c r="H6600" s="1"/>
      <c r="K6600">
        <v>-0.67391834128103811</v>
      </c>
      <c r="L6600">
        <v>-7.9983412977759558E-2</v>
      </c>
      <c r="M6600">
        <v>-6.1046324999348922E-2</v>
      </c>
      <c r="N6600">
        <v>-2.3626162333647257E-3</v>
      </c>
      <c r="O6600">
        <v>3.039178433173487</v>
      </c>
      <c r="P6600">
        <v>2.9259386887034569</v>
      </c>
      <c r="Q6600">
        <v>0.11323974447003016</v>
      </c>
      <c r="ID6600">
        <v>0.53096210868274418</v>
      </c>
      <c r="IE6600">
        <v>8.1842430438356484E-2</v>
      </c>
    </row>
    <row r="6601" spans="7:239" ht="15.6" x14ac:dyDescent="0.3">
      <c r="G6601" s="1"/>
      <c r="H6601" s="1"/>
      <c r="K6601">
        <v>-0.46880515785674282</v>
      </c>
      <c r="L6601">
        <v>0.48662114989638605</v>
      </c>
      <c r="M6601">
        <v>-4.2466320138271979E-2</v>
      </c>
      <c r="N6601">
        <v>1.2863571390266577E-2</v>
      </c>
      <c r="O6601">
        <v>1.4188540891639361</v>
      </c>
      <c r="P6601">
        <v>2.0354026071309277</v>
      </c>
      <c r="Q6601">
        <v>-0.61654851796699162</v>
      </c>
      <c r="ID6601">
        <v>0.63967809121147368</v>
      </c>
      <c r="IE6601">
        <v>1.826468117763727</v>
      </c>
    </row>
    <row r="6602" spans="7:239" ht="15.6" x14ac:dyDescent="0.3">
      <c r="G6602" s="1"/>
      <c r="H6602" s="1"/>
      <c r="K6602">
        <v>2.0382126842492146E-2</v>
      </c>
      <c r="L6602">
        <v>-0.79579117600275584</v>
      </c>
      <c r="M6602">
        <v>1.8462977829621779E-3</v>
      </c>
      <c r="N6602">
        <v>-2.1283060052771072E-2</v>
      </c>
      <c r="O6602">
        <v>0.93160030041074549</v>
      </c>
      <c r="P6602">
        <v>-8.8492699832366156E-2</v>
      </c>
      <c r="Q6602">
        <v>1.0200930002431117</v>
      </c>
      <c r="ID6602">
        <v>1.5066377752967337</v>
      </c>
      <c r="IE6602">
        <v>4.5661398126957388E-2</v>
      </c>
    </row>
    <row r="6603" spans="7:239" ht="15.6" x14ac:dyDescent="0.3">
      <c r="G6603" s="1"/>
      <c r="H6603" s="1"/>
      <c r="K6603">
        <v>0.76664438991177619</v>
      </c>
      <c r="L6603">
        <v>-5.0959568288243488E-2</v>
      </c>
      <c r="M6603">
        <v>6.9445835969561387E-2</v>
      </c>
      <c r="N6603">
        <v>-1.1098426028679504E-3</v>
      </c>
      <c r="O6603">
        <v>-3.2753311001886454</v>
      </c>
      <c r="P6603">
        <v>-3.3285256440065956</v>
      </c>
      <c r="Q6603">
        <v>5.3194543817949996E-2</v>
      </c>
      <c r="ID6603">
        <v>2.3007322546346689</v>
      </c>
      <c r="IE6603">
        <v>1.0061206858021017</v>
      </c>
    </row>
    <row r="6604" spans="7:239" ht="15.6" x14ac:dyDescent="0.3">
      <c r="G6604" s="1"/>
      <c r="H6604" s="1"/>
      <c r="K6604">
        <v>1.134633350284582</v>
      </c>
      <c r="L6604">
        <v>-1.0582644980847031</v>
      </c>
      <c r="M6604">
        <v>0.10277980582173778</v>
      </c>
      <c r="N6604">
        <v>-2.7936598926586498E-2</v>
      </c>
      <c r="O6604">
        <v>-3.5872206008059626</v>
      </c>
      <c r="P6604">
        <v>-4.9262164475004635</v>
      </c>
      <c r="Q6604">
        <v>1.3389958466945011</v>
      </c>
      <c r="ID6604">
        <v>0.43823867055072713</v>
      </c>
      <c r="IE6604">
        <v>-8.5985399775100474E-2</v>
      </c>
    </row>
    <row r="6605" spans="7:239" ht="15.6" x14ac:dyDescent="0.3">
      <c r="G6605" s="1"/>
      <c r="H6605" s="1"/>
      <c r="K6605">
        <v>-0.97586332374778029</v>
      </c>
      <c r="L6605">
        <v>-1.9533881390442631</v>
      </c>
      <c r="M6605">
        <v>-8.8397756771556257E-2</v>
      </c>
      <c r="N6605">
        <v>-5.2581640785288375E-2</v>
      </c>
      <c r="O6605">
        <v>6.7571155778185954</v>
      </c>
      <c r="P6605">
        <v>4.2368875855385726</v>
      </c>
      <c r="Q6605">
        <v>2.5202279922800224</v>
      </c>
      <c r="ID6605">
        <v>1.5221641570140521</v>
      </c>
      <c r="IE6605">
        <v>1.1990363513671298</v>
      </c>
    </row>
    <row r="6606" spans="7:239" ht="15.6" x14ac:dyDescent="0.3">
      <c r="G6606" s="1"/>
      <c r="H6606" s="1"/>
      <c r="K6606">
        <v>-0.32768590544489978</v>
      </c>
      <c r="L6606">
        <v>-3.8708087844254231E-2</v>
      </c>
      <c r="M6606">
        <v>-2.9683151586986079E-2</v>
      </c>
      <c r="N6606">
        <v>-1.1439014153902917E-3</v>
      </c>
      <c r="O6606">
        <v>1.4775347580599991</v>
      </c>
      <c r="P6606">
        <v>1.4227077818679221</v>
      </c>
      <c r="Q6606">
        <v>5.4826976192077007E-2</v>
      </c>
      <c r="ID6606">
        <v>-1.0477037303250789</v>
      </c>
      <c r="IE6606">
        <v>-7.4070600511922075E-2</v>
      </c>
    </row>
    <row r="6607" spans="7:239" ht="15.6" x14ac:dyDescent="0.3">
      <c r="G6607" s="1"/>
      <c r="H6607" s="1"/>
      <c r="K6607">
        <v>1.1672720457598229</v>
      </c>
      <c r="L6607">
        <v>1.5199469729048543</v>
      </c>
      <c r="M6607">
        <v>0.1057363545450577</v>
      </c>
      <c r="N6607">
        <v>4.1049076699205926E-2</v>
      </c>
      <c r="O6607">
        <v>-7.0353976626798209</v>
      </c>
      <c r="P6607">
        <v>-5.0679232626886144</v>
      </c>
      <c r="Q6607">
        <v>-1.9674743999912065</v>
      </c>
      <c r="ID6607">
        <v>1.0609321724992764</v>
      </c>
      <c r="IE6607">
        <v>0.18748187292814517</v>
      </c>
    </row>
    <row r="6608" spans="7:239" ht="15.6" x14ac:dyDescent="0.3">
      <c r="G6608" s="1"/>
      <c r="H6608" s="1"/>
      <c r="K6608">
        <v>0.62652783528117206</v>
      </c>
      <c r="L6608">
        <v>-0.34843686442572058</v>
      </c>
      <c r="M6608">
        <v>5.6753495951764106E-2</v>
      </c>
      <c r="N6608">
        <v>-9.1145791377317889E-3</v>
      </c>
      <c r="O6608">
        <v>-2.2833241770997583</v>
      </c>
      <c r="P6608">
        <v>-2.720184212992554</v>
      </c>
      <c r="Q6608">
        <v>0.4368600358927956</v>
      </c>
      <c r="ID6608">
        <v>2.1220234520645898</v>
      </c>
      <c r="IE6608">
        <v>-5.7551459353515056E-4</v>
      </c>
    </row>
    <row r="6609" spans="7:239" ht="15.6" x14ac:dyDescent="0.3">
      <c r="G6609" s="1"/>
      <c r="H6609" s="1"/>
      <c r="K6609">
        <v>0.21935569338280361</v>
      </c>
      <c r="L6609">
        <v>-1.9989896457919076</v>
      </c>
      <c r="M6609">
        <v>1.9870150622773884E-2</v>
      </c>
      <c r="N6609">
        <v>-5.3406437905772382E-2</v>
      </c>
      <c r="O6609">
        <v>1.6073878392818173</v>
      </c>
      <c r="P6609">
        <v>-0.95237252132965033</v>
      </c>
      <c r="Q6609">
        <v>2.5597603606114676</v>
      </c>
      <c r="ID6609">
        <v>-0.23107342279255413</v>
      </c>
      <c r="IE6609">
        <v>-0.69737705911686021</v>
      </c>
    </row>
    <row r="6610" spans="7:239" ht="15.6" x14ac:dyDescent="0.3">
      <c r="G6610" s="1"/>
      <c r="H6610" s="1"/>
      <c r="K6610">
        <v>-1.360471824562353</v>
      </c>
      <c r="L6610">
        <v>0.57160653414224072</v>
      </c>
      <c r="M6610">
        <v>-0.12323719368850991</v>
      </c>
      <c r="N6610">
        <v>1.4842369954727801E-2</v>
      </c>
      <c r="O6610">
        <v>5.1953431827591157</v>
      </c>
      <c r="P6610">
        <v>5.9067351376892612</v>
      </c>
      <c r="Q6610">
        <v>-0.71139195493014562</v>
      </c>
      <c r="ID6610">
        <v>-0.68830665125063584</v>
      </c>
      <c r="IE6610">
        <v>-0.99997868399866419</v>
      </c>
    </row>
    <row r="6611" spans="7:239" ht="15.6" x14ac:dyDescent="0.3">
      <c r="G6611" s="1"/>
      <c r="H6611" s="1"/>
      <c r="K6611">
        <v>0.12867618161687111</v>
      </c>
      <c r="L6611">
        <v>-0.48318964617357846</v>
      </c>
      <c r="M6611">
        <v>1.1656023469738116E-2</v>
      </c>
      <c r="N6611">
        <v>-1.2884226532373208E-2</v>
      </c>
      <c r="O6611">
        <v>5.8867538030936695E-2</v>
      </c>
      <c r="P6611">
        <v>-0.55867097694916112</v>
      </c>
      <c r="Q6611">
        <v>0.61753851498009782</v>
      </c>
      <c r="ID6611">
        <v>-0.40603281463150553</v>
      </c>
      <c r="IE6611">
        <v>1.7552434638579344</v>
      </c>
    </row>
    <row r="6612" spans="7:239" ht="15.6" x14ac:dyDescent="0.3">
      <c r="G6612" s="1"/>
      <c r="H6612" s="1"/>
      <c r="K6612">
        <v>1.3247294794854394</v>
      </c>
      <c r="L6612">
        <v>-0.20714546822315966</v>
      </c>
      <c r="M6612">
        <v>0.11999950348162736</v>
      </c>
      <c r="N6612">
        <v>-5.1037617212660799E-3</v>
      </c>
      <c r="O6612">
        <v>-5.5069309411747218</v>
      </c>
      <c r="P6612">
        <v>-5.7515532649318919</v>
      </c>
      <c r="Q6612">
        <v>0.24462232375717033</v>
      </c>
      <c r="ID6612">
        <v>0.79402703265847008</v>
      </c>
      <c r="IE6612">
        <v>0.54031167930069535</v>
      </c>
    </row>
    <row r="6613" spans="7:239" ht="15.6" x14ac:dyDescent="0.3">
      <c r="G6613" s="1"/>
      <c r="H6613" s="1"/>
      <c r="K6613">
        <v>-0.82046480631370133</v>
      </c>
      <c r="L6613">
        <v>-0.46740899170714501</v>
      </c>
      <c r="M6613">
        <v>-7.4321113032101038E-2</v>
      </c>
      <c r="N6613">
        <v>-1.2775864863209399E-2</v>
      </c>
      <c r="O6613">
        <v>4.1745415026335584</v>
      </c>
      <c r="P6613">
        <v>3.5621967417440179</v>
      </c>
      <c r="Q6613">
        <v>0.61234476088954026</v>
      </c>
      <c r="ID6613">
        <v>-0.14021444692529397</v>
      </c>
      <c r="IE6613">
        <v>0.46054689376384461</v>
      </c>
    </row>
    <row r="6614" spans="7:239" ht="15.6" x14ac:dyDescent="0.3">
      <c r="G6614" s="1"/>
      <c r="H6614" s="1"/>
      <c r="K6614">
        <v>-0.73691132557529293</v>
      </c>
      <c r="L6614">
        <v>0.46219345757509167</v>
      </c>
      <c r="M6614">
        <v>-6.675249139422125E-2</v>
      </c>
      <c r="N6614">
        <v>1.2121412433598705E-2</v>
      </c>
      <c r="O6614">
        <v>2.618457172290122</v>
      </c>
      <c r="P6614">
        <v>3.1994341533217536</v>
      </c>
      <c r="Q6614">
        <v>-0.58097698103163187</v>
      </c>
      <c r="ID6614">
        <v>0.90457229269684214</v>
      </c>
      <c r="IE6614">
        <v>-0.47435570141017941</v>
      </c>
    </row>
    <row r="6615" spans="7:239" ht="15.6" x14ac:dyDescent="0.3">
      <c r="G6615" s="1"/>
      <c r="H6615" s="1"/>
      <c r="K6615">
        <v>2.2122377735259953</v>
      </c>
      <c r="L6615">
        <v>0.11577037507046135</v>
      </c>
      <c r="M6615">
        <v>0.20039369434847554</v>
      </c>
      <c r="N6615">
        <v>3.8286451985775597E-3</v>
      </c>
      <c r="O6615">
        <v>-9.7883376990282311</v>
      </c>
      <c r="P6615">
        <v>-9.6048314664752272</v>
      </c>
      <c r="Q6615">
        <v>-0.18350623255300444</v>
      </c>
      <c r="ID6615">
        <v>0.65841919049361886</v>
      </c>
      <c r="IE6615">
        <v>0.29156012275508597</v>
      </c>
    </row>
    <row r="6616" spans="7:239" ht="15.6" x14ac:dyDescent="0.3">
      <c r="G6616" s="1"/>
      <c r="H6616" s="1"/>
      <c r="K6616">
        <v>-1.282863167163286</v>
      </c>
      <c r="L6616">
        <v>0.46525526449424665</v>
      </c>
      <c r="M6616">
        <v>-0.11620707886281645</v>
      </c>
      <c r="N6616">
        <v>1.2022814788438498E-2</v>
      </c>
      <c r="O6616">
        <v>4.9935318630985774</v>
      </c>
      <c r="P6616">
        <v>5.5697830778438293</v>
      </c>
      <c r="Q6616">
        <v>-0.57625121474525209</v>
      </c>
      <c r="ID6616">
        <v>0.63740320280903806</v>
      </c>
      <c r="IE6616">
        <v>0.27119748502391289</v>
      </c>
    </row>
    <row r="6617" spans="7:239" ht="15.6" x14ac:dyDescent="0.3">
      <c r="G6617" s="1"/>
      <c r="H6617" s="1"/>
      <c r="K6617">
        <v>-0.2344798071675642</v>
      </c>
      <c r="L6617">
        <v>-0.63866077941108768</v>
      </c>
      <c r="M6617">
        <v>-2.1240155724099066E-2</v>
      </c>
      <c r="N6617">
        <v>-1.7163616979948639E-2</v>
      </c>
      <c r="O6617">
        <v>1.8406854851319123</v>
      </c>
      <c r="P6617">
        <v>1.0180366039706807</v>
      </c>
      <c r="Q6617">
        <v>0.82264888116123158</v>
      </c>
      <c r="ID6617">
        <v>1.8970279142387907</v>
      </c>
      <c r="IE6617">
        <v>1.3049159408150595</v>
      </c>
    </row>
    <row r="6618" spans="7:239" ht="15.6" x14ac:dyDescent="0.3">
      <c r="G6618" s="1"/>
      <c r="H6618" s="1"/>
      <c r="K6618">
        <v>-0.61250103545654089</v>
      </c>
      <c r="L6618">
        <v>-7.9858109447557821E-2</v>
      </c>
      <c r="M6618">
        <v>-5.548289011075442E-2</v>
      </c>
      <c r="N6618">
        <v>-2.338957348356087E-3</v>
      </c>
      <c r="O6618">
        <v>2.7713900965328464</v>
      </c>
      <c r="P6618">
        <v>2.6592843178990742</v>
      </c>
      <c r="Q6618">
        <v>0.1121057786337722</v>
      </c>
      <c r="ID6618">
        <v>-0.78589705475564564</v>
      </c>
      <c r="IE6618">
        <v>-0.29145006342274066</v>
      </c>
    </row>
    <row r="6619" spans="7:239" ht="15.6" x14ac:dyDescent="0.3">
      <c r="G6619" s="1"/>
      <c r="H6619" s="1"/>
      <c r="K6619">
        <v>-0.27928877858017909</v>
      </c>
      <c r="L6619">
        <v>3.4711752562735648E-2</v>
      </c>
      <c r="M6619">
        <v>-2.5299138636689502E-2</v>
      </c>
      <c r="N6619">
        <v>8.3630109488720867E-4</v>
      </c>
      <c r="O6619">
        <v>1.172499127503418</v>
      </c>
      <c r="P6619">
        <v>1.212582879129116</v>
      </c>
      <c r="Q6619">
        <v>-4.0083751625698064E-2</v>
      </c>
      <c r="ID6619">
        <v>-0.6770287799478909</v>
      </c>
      <c r="IE6619">
        <v>-5.2299140056855188E-2</v>
      </c>
    </row>
    <row r="6620" spans="7:239" ht="15.6" x14ac:dyDescent="0.3">
      <c r="G6620" s="1"/>
      <c r="H6620" s="1"/>
      <c r="K6620">
        <v>-0.98702729056038985</v>
      </c>
      <c r="L6620">
        <v>-1.2988616212623505</v>
      </c>
      <c r="M6620">
        <v>-8.9409035296828365E-2</v>
      </c>
      <c r="N6620">
        <v>-3.5074785897396765E-2</v>
      </c>
      <c r="O6620">
        <v>5.9664857557553441</v>
      </c>
      <c r="P6620">
        <v>4.2853579719570867</v>
      </c>
      <c r="Q6620">
        <v>1.6811277837982572</v>
      </c>
      <c r="ID6620">
        <v>3.1023746560837995E-2</v>
      </c>
      <c r="IE6620">
        <v>0.47031671457284185</v>
      </c>
    </row>
    <row r="6621" spans="7:239" ht="15.6" x14ac:dyDescent="0.3">
      <c r="G6621" s="1"/>
      <c r="H6621" s="1"/>
      <c r="K6621">
        <v>1.0014046893064341</v>
      </c>
      <c r="L6621">
        <v>-0.26781066340275839</v>
      </c>
      <c r="M6621">
        <v>9.0711399845666535E-2</v>
      </c>
      <c r="N6621">
        <v>-6.8336396345891857E-3</v>
      </c>
      <c r="O6621">
        <v>-4.0202450143559032</v>
      </c>
      <c r="P6621">
        <v>-4.3477800558463633</v>
      </c>
      <c r="Q6621">
        <v>0.32753504149045998</v>
      </c>
      <c r="ID6621">
        <v>-1.5717495779540538</v>
      </c>
      <c r="IE6621">
        <v>-0.78562423876548881</v>
      </c>
    </row>
    <row r="6622" spans="7:239" ht="15.6" x14ac:dyDescent="0.3">
      <c r="G6622" s="1"/>
      <c r="H6622" s="1"/>
      <c r="K6622">
        <v>-1.5276837107623851</v>
      </c>
      <c r="L6622">
        <v>-2.2287791943452286</v>
      </c>
      <c r="M6622">
        <v>-0.13838394148189648</v>
      </c>
      <c r="N6622">
        <v>-6.0131627403130126E-2</v>
      </c>
      <c r="O6622">
        <v>9.5148132720007368</v>
      </c>
      <c r="P6622">
        <v>6.632715864246939</v>
      </c>
      <c r="Q6622">
        <v>2.8820974077537982</v>
      </c>
      <c r="ID6622">
        <v>-1.5407527812032973</v>
      </c>
      <c r="IE6622">
        <v>-2.7516300504119227</v>
      </c>
    </row>
    <row r="6623" spans="7:239" ht="15.6" x14ac:dyDescent="0.3">
      <c r="G6623" s="1"/>
      <c r="H6623" s="1"/>
      <c r="K6623">
        <v>-4.3015345180157032E-2</v>
      </c>
      <c r="L6623">
        <v>0.13626406637210756</v>
      </c>
      <c r="M6623">
        <v>-3.896508791904175E-3</v>
      </c>
      <c r="N6623">
        <v>3.6312498520361656E-3</v>
      </c>
      <c r="O6623">
        <v>1.2713810285755134E-2</v>
      </c>
      <c r="P6623">
        <v>0.18675892160956761</v>
      </c>
      <c r="Q6623">
        <v>-0.17404511132381248</v>
      </c>
      <c r="ID6623">
        <v>-0.17127402022845625</v>
      </c>
      <c r="IE6623">
        <v>-0.45715267446950947</v>
      </c>
    </row>
    <row r="6624" spans="7:239" ht="15.6" x14ac:dyDescent="0.3">
      <c r="G6624" s="1"/>
      <c r="H6624" s="1"/>
      <c r="K6624">
        <v>0.2127168074478745</v>
      </c>
      <c r="L6624">
        <v>0.52264773466884806</v>
      </c>
      <c r="M6624">
        <v>1.9268772735288431E-2</v>
      </c>
      <c r="N6624">
        <v>1.4052724738823503E-2</v>
      </c>
      <c r="O6624">
        <v>-1.5970930047972332</v>
      </c>
      <c r="P6624">
        <v>-0.92354859413103174</v>
      </c>
      <c r="Q6624">
        <v>-0.67354441066620141</v>
      </c>
      <c r="ID6624">
        <v>-0.52650404667943551</v>
      </c>
      <c r="IE6624">
        <v>1.0707110480012461</v>
      </c>
    </row>
    <row r="6625" spans="7:239" ht="15.6" x14ac:dyDescent="0.3">
      <c r="G6625" s="1"/>
      <c r="H6625" s="1"/>
      <c r="K6625">
        <v>1.443882178561777</v>
      </c>
      <c r="L6625">
        <v>1.8705184481618053</v>
      </c>
      <c r="M6625">
        <v>0.13079285031135904</v>
      </c>
      <c r="N6625">
        <v>5.0519371054083946E-2</v>
      </c>
      <c r="O6625">
        <v>-8.690260113668975</v>
      </c>
      <c r="P6625">
        <v>-6.2688763154192646</v>
      </c>
      <c r="Q6625">
        <v>-2.4213837982497108</v>
      </c>
      <c r="ID6625">
        <v>-0.2160682470345176</v>
      </c>
      <c r="IE6625">
        <v>2.1709856052713836</v>
      </c>
    </row>
    <row r="6626" spans="7:239" ht="15.6" x14ac:dyDescent="0.3">
      <c r="G6626" s="1"/>
      <c r="H6626" s="1"/>
      <c r="K6626">
        <v>-0.36193459298566771</v>
      </c>
      <c r="L6626">
        <v>0.16782868675011342</v>
      </c>
      <c r="M6626">
        <v>-3.278554008473878E-2</v>
      </c>
      <c r="N6626">
        <v>4.3702525540654097E-3</v>
      </c>
      <c r="O6626">
        <v>1.3619392999908981</v>
      </c>
      <c r="P6626">
        <v>1.5714046695685338</v>
      </c>
      <c r="Q6626">
        <v>-0.20946536957763562</v>
      </c>
      <c r="ID6626">
        <v>0.64205617310850871</v>
      </c>
      <c r="IE6626">
        <v>3.6844852429035999E-2</v>
      </c>
    </row>
    <row r="6627" spans="7:239" ht="15.6" x14ac:dyDescent="0.3">
      <c r="G6627" s="1"/>
      <c r="H6627" s="1"/>
      <c r="K6627">
        <v>-2.9042938424912079</v>
      </c>
      <c r="L6627">
        <v>1.7133847037593888</v>
      </c>
      <c r="M6627">
        <v>-0.26308301012450086</v>
      </c>
      <c r="N6627">
        <v>4.4877918276051122E-2</v>
      </c>
      <c r="O6627">
        <v>10.458528344143234</v>
      </c>
      <c r="P6627">
        <v>12.609518389060277</v>
      </c>
      <c r="Q6627">
        <v>-2.1509900449170427</v>
      </c>
      <c r="ID6627">
        <v>0.70817489290781155</v>
      </c>
      <c r="IE6627">
        <v>-0.68478593278583832</v>
      </c>
    </row>
    <row r="6628" spans="7:239" ht="15.6" x14ac:dyDescent="0.3">
      <c r="G6628" s="1"/>
      <c r="H6628" s="1"/>
      <c r="K6628">
        <v>2.9386907518316425</v>
      </c>
      <c r="L6628">
        <v>-1.3269268521914597</v>
      </c>
      <c r="M6628">
        <v>0.26619882516906224</v>
      </c>
      <c r="N6628">
        <v>-3.4527639687109458E-2</v>
      </c>
      <c r="O6628">
        <v>-11.103955638061256</v>
      </c>
      <c r="P6628">
        <v>-12.758858808583051</v>
      </c>
      <c r="Q6628">
        <v>1.6549031705217956</v>
      </c>
      <c r="ID6628">
        <v>-0.51202073418099103</v>
      </c>
      <c r="IE6628">
        <v>-2.0350030423101599</v>
      </c>
    </row>
    <row r="6629" spans="7:239" ht="15.6" x14ac:dyDescent="0.3">
      <c r="G6629" s="1"/>
      <c r="H6629" s="1"/>
      <c r="K6629">
        <v>-0.40912551489010673</v>
      </c>
      <c r="L6629">
        <v>-0.15160380084115757</v>
      </c>
      <c r="M6629">
        <v>-3.7060289975239108E-2</v>
      </c>
      <c r="N6629">
        <v>-4.1911267961522265E-3</v>
      </c>
      <c r="O6629">
        <v>1.9771725209753714</v>
      </c>
      <c r="P6629">
        <v>1.7762926147360629</v>
      </c>
      <c r="Q6629">
        <v>0.20087990623930851</v>
      </c>
      <c r="ID6629">
        <v>1.2295885798405313</v>
      </c>
      <c r="IE6629">
        <v>-0.9915177511333374</v>
      </c>
    </row>
    <row r="6630" spans="7:239" ht="15.6" x14ac:dyDescent="0.3">
      <c r="G6630" s="1"/>
      <c r="H6630" s="1"/>
      <c r="K6630">
        <v>-0.53745104517756892</v>
      </c>
      <c r="L6630">
        <v>-0.79993370489300974</v>
      </c>
      <c r="M6630">
        <v>-4.8684549989814599E-2</v>
      </c>
      <c r="N6630">
        <v>-2.1578323643373427E-2</v>
      </c>
      <c r="O6630">
        <v>3.3676861030540248</v>
      </c>
      <c r="P6630">
        <v>2.3334411753506092</v>
      </c>
      <c r="Q6630">
        <v>1.0342449277034158</v>
      </c>
      <c r="ID6630">
        <v>1.2845333088483644</v>
      </c>
      <c r="IE6630">
        <v>-8.0527508686595556E-2</v>
      </c>
    </row>
    <row r="6631" spans="7:239" ht="15.6" x14ac:dyDescent="0.3">
      <c r="G6631" s="1"/>
      <c r="H6631" s="1"/>
      <c r="K6631">
        <v>-0.84362211749184657</v>
      </c>
      <c r="L6631">
        <v>-9.0419077757647945E-2</v>
      </c>
      <c r="M6631">
        <v>-7.6418798549318004E-2</v>
      </c>
      <c r="N6631">
        <v>-2.6979113557803604E-3</v>
      </c>
      <c r="O6631">
        <v>3.7920487832269054</v>
      </c>
      <c r="P6631">
        <v>3.662738407628467</v>
      </c>
      <c r="Q6631">
        <v>0.12931037559843847</v>
      </c>
      <c r="ID6631">
        <v>-1.3234880802897249</v>
      </c>
      <c r="IE6631">
        <v>-0.93734230911136207</v>
      </c>
    </row>
    <row r="6632" spans="7:239" ht="15.6" x14ac:dyDescent="0.3">
      <c r="G6632" s="1"/>
      <c r="H6632" s="1"/>
      <c r="K6632">
        <v>0.45700157786376722</v>
      </c>
      <c r="L6632">
        <v>1.7472866622823724</v>
      </c>
      <c r="M6632">
        <v>4.1397102792091293E-2</v>
      </c>
      <c r="N6632">
        <v>4.6896255307779411E-2</v>
      </c>
      <c r="O6632">
        <v>-4.231883777159652</v>
      </c>
      <c r="P6632">
        <v>-1.9841552241008062</v>
      </c>
      <c r="Q6632">
        <v>-2.2477285530588462</v>
      </c>
      <c r="ID6632">
        <v>-0.67854282129964572</v>
      </c>
      <c r="IE6632">
        <v>1.6510189056887073E-2</v>
      </c>
    </row>
    <row r="6633" spans="7:239" ht="15.6" x14ac:dyDescent="0.3">
      <c r="G6633" s="1"/>
      <c r="H6633" s="1"/>
      <c r="K6633">
        <v>9.103552174572542E-2</v>
      </c>
      <c r="L6633">
        <v>1.7808038751720352</v>
      </c>
      <c r="M6633">
        <v>8.2463760170274174E-3</v>
      </c>
      <c r="N6633">
        <v>4.7671940444570168E-2</v>
      </c>
      <c r="O6633">
        <v>-2.6801542196667327</v>
      </c>
      <c r="P6633">
        <v>-0.39524722626749725</v>
      </c>
      <c r="Q6633">
        <v>-2.2849069933992356</v>
      </c>
      <c r="ID6633">
        <v>1.996281182899859</v>
      </c>
      <c r="IE6633">
        <v>0.74189161024766315</v>
      </c>
    </row>
    <row r="6634" spans="7:239" ht="15.6" x14ac:dyDescent="0.3">
      <c r="G6634" s="1"/>
      <c r="H6634" s="1"/>
      <c r="K6634">
        <v>1.3012495465144576</v>
      </c>
      <c r="L6634">
        <v>-0.36043821997032788</v>
      </c>
      <c r="M6634">
        <v>0.11787259354119625</v>
      </c>
      <c r="N6634">
        <v>-9.2125655343664927E-3</v>
      </c>
      <c r="O6634">
        <v>-5.2080543728746189</v>
      </c>
      <c r="P6634">
        <v>-5.6496108780288026</v>
      </c>
      <c r="Q6634">
        <v>0.44155650515418327</v>
      </c>
      <c r="ID6634">
        <v>1.7625800798913718</v>
      </c>
      <c r="IE6634">
        <v>-1.2102426452509807</v>
      </c>
    </row>
    <row r="6635" spans="7:239" ht="15.6" x14ac:dyDescent="0.3">
      <c r="G6635" s="1"/>
      <c r="H6635" s="1"/>
      <c r="K6635">
        <v>-0.40235682329317063</v>
      </c>
      <c r="L6635">
        <v>0.74508057552619156</v>
      </c>
      <c r="M6635">
        <v>-3.6447153751254652E-2</v>
      </c>
      <c r="N6635">
        <v>1.9800105739230928E-2</v>
      </c>
      <c r="O6635">
        <v>0.7978898292666049</v>
      </c>
      <c r="P6635">
        <v>1.7469051127165589</v>
      </c>
      <c r="Q6635">
        <v>-0.94901528344995401</v>
      </c>
      <c r="ID6635">
        <v>-0.92568839660356561</v>
      </c>
      <c r="IE6635">
        <v>-0.35623998149445413</v>
      </c>
    </row>
    <row r="6636" spans="7:239" ht="15.6" x14ac:dyDescent="0.3">
      <c r="G6636" s="1"/>
      <c r="H6636" s="1"/>
      <c r="K6636">
        <v>-1.876943960035379</v>
      </c>
      <c r="L6636">
        <v>0.16090671677105547</v>
      </c>
      <c r="M6636">
        <v>-0.17002138682274301</v>
      </c>
      <c r="N6636">
        <v>3.684155737472375E-3</v>
      </c>
      <c r="O6636">
        <v>7.9725116918895846</v>
      </c>
      <c r="P6636">
        <v>8.1490925721898186</v>
      </c>
      <c r="Q6636">
        <v>-0.17658088030023439</v>
      </c>
      <c r="ID6636">
        <v>1.1229566792646271</v>
      </c>
      <c r="IE6636">
        <v>0.26471161096351459</v>
      </c>
    </row>
    <row r="6637" spans="7:239" ht="15.6" x14ac:dyDescent="0.3">
      <c r="G6637" s="1"/>
      <c r="H6637" s="1"/>
      <c r="K6637">
        <v>-0.75833587448460749</v>
      </c>
      <c r="L6637">
        <v>1.2673865970870721</v>
      </c>
      <c r="M6637">
        <v>-6.8693216101603935E-2</v>
      </c>
      <c r="N6637">
        <v>3.3655658529439615E-2</v>
      </c>
      <c r="O6637">
        <v>1.6793434372857621</v>
      </c>
      <c r="P6637">
        <v>3.2924527175926457</v>
      </c>
      <c r="Q6637">
        <v>-1.6131092803068836</v>
      </c>
      <c r="ID6637">
        <v>-0.509397663723544</v>
      </c>
      <c r="IE6637">
        <v>-0.19777093559400749</v>
      </c>
    </row>
    <row r="6638" spans="7:239" ht="15.6" x14ac:dyDescent="0.3">
      <c r="G6638" s="1"/>
      <c r="H6638" s="1"/>
      <c r="K6638">
        <v>0.26090443152870008</v>
      </c>
      <c r="L6638">
        <v>-0.68216957450430316</v>
      </c>
      <c r="M6638">
        <v>2.3633808052464626E-2</v>
      </c>
      <c r="N6638">
        <v>-1.8163816855666093E-2</v>
      </c>
      <c r="O6638">
        <v>-0.26217563251761433</v>
      </c>
      <c r="P6638">
        <v>-1.1327639025418004</v>
      </c>
      <c r="Q6638">
        <v>0.87058827002418604</v>
      </c>
      <c r="ID6638">
        <v>0.26160412161380553</v>
      </c>
      <c r="IE6638">
        <v>1.3038700064365931</v>
      </c>
    </row>
    <row r="6639" spans="7:239" ht="15.6" x14ac:dyDescent="0.3">
      <c r="G6639" s="1"/>
      <c r="H6639" s="1"/>
      <c r="K6639">
        <v>-0.77780130554168192</v>
      </c>
      <c r="L6639">
        <v>-1.8905970812525192</v>
      </c>
      <c r="M6639">
        <v>-7.0456475769390667E-2</v>
      </c>
      <c r="N6639">
        <v>-5.0836305787561466E-2</v>
      </c>
      <c r="O6639">
        <v>5.8135398358824784</v>
      </c>
      <c r="P6639">
        <v>3.3769654164367222</v>
      </c>
      <c r="Q6639">
        <v>2.4365744194457561</v>
      </c>
      <c r="ID6639">
        <v>-1.0230417144110699</v>
      </c>
      <c r="IE6639">
        <v>1.2205752413093991</v>
      </c>
    </row>
    <row r="6640" spans="7:239" ht="15.6" x14ac:dyDescent="0.3">
      <c r="G6640" s="1"/>
      <c r="H6640" s="1"/>
      <c r="K6640">
        <v>-1.2062104545832286</v>
      </c>
      <c r="L6640">
        <v>-0.6895786399841739</v>
      </c>
      <c r="M6640">
        <v>-0.10926355749292918</v>
      </c>
      <c r="N6640">
        <v>-1.8847109400387467E-2</v>
      </c>
      <c r="O6640">
        <v>6.1403197768703368</v>
      </c>
      <c r="P6640">
        <v>5.2369814257835445</v>
      </c>
      <c r="Q6640">
        <v>0.90333835108679261</v>
      </c>
      <c r="ID6640">
        <v>-0.20590018340815389</v>
      </c>
      <c r="IE6640">
        <v>-1.5805133451329945</v>
      </c>
    </row>
    <row r="6641" spans="7:239" ht="15.6" x14ac:dyDescent="0.3">
      <c r="G6641" s="1"/>
      <c r="H6641" s="1"/>
      <c r="K6641">
        <v>1.1941949229630695</v>
      </c>
      <c r="L6641">
        <v>-0.50258195779571502</v>
      </c>
      <c r="M6641">
        <v>0.1081751406872226</v>
      </c>
      <c r="N6641">
        <v>-1.3050732431004276E-2</v>
      </c>
      <c r="O6641">
        <v>-4.5592947054529525</v>
      </c>
      <c r="P6641">
        <v>-5.1848138163281705</v>
      </c>
      <c r="Q6641">
        <v>0.62551911087521805</v>
      </c>
      <c r="ID6641">
        <v>-1.0488989695133357</v>
      </c>
      <c r="IE6641">
        <v>0.83047333250468913</v>
      </c>
    </row>
    <row r="6642" spans="7:239" ht="15.6" x14ac:dyDescent="0.3">
      <c r="G6642" s="1"/>
      <c r="H6642" s="1"/>
      <c r="K6642">
        <v>0.53890404656698598</v>
      </c>
      <c r="L6642">
        <v>-0.14162639568324753</v>
      </c>
      <c r="M6642">
        <v>4.8816168896156052E-2</v>
      </c>
      <c r="N6642">
        <v>-3.6107506444768918E-3</v>
      </c>
      <c r="O6642">
        <v>-2.1666870561499012</v>
      </c>
      <c r="P6642">
        <v>-2.339749644373657</v>
      </c>
      <c r="Q6642">
        <v>0.17306258822375559</v>
      </c>
      <c r="ID6642">
        <v>-0.59837998850081942</v>
      </c>
      <c r="IE6642">
        <v>2.7425272064509896</v>
      </c>
    </row>
    <row r="6643" spans="7:239" ht="15.6" x14ac:dyDescent="0.3">
      <c r="G6643" s="1"/>
      <c r="H6643" s="1"/>
      <c r="K6643">
        <v>0.31245805550341771</v>
      </c>
      <c r="L6643">
        <v>-0.41688948773351703</v>
      </c>
      <c r="M6643">
        <v>2.8303749633328067E-2</v>
      </c>
      <c r="N6643">
        <v>-1.1049734073992321E-2</v>
      </c>
      <c r="O6643">
        <v>-0.8269816677922921</v>
      </c>
      <c r="P6643">
        <v>-1.3565933098907119</v>
      </c>
      <c r="Q6643">
        <v>0.52961164209841982</v>
      </c>
      <c r="ID6643">
        <v>-1.6434784505216984</v>
      </c>
      <c r="IE6643">
        <v>-0.95783026448828579</v>
      </c>
    </row>
    <row r="6644" spans="7:239" ht="15.6" x14ac:dyDescent="0.3">
      <c r="G6644" s="1"/>
      <c r="H6644" s="1"/>
      <c r="K6644">
        <v>-1.1708548206465066</v>
      </c>
      <c r="L6644">
        <v>1.4193557172990594</v>
      </c>
      <c r="M6644">
        <v>-0.10606089718877955</v>
      </c>
      <c r="N6644">
        <v>3.758489524568219E-2</v>
      </c>
      <c r="O6644">
        <v>3.2820416844941693</v>
      </c>
      <c r="P6644">
        <v>5.0834785295684801</v>
      </c>
      <c r="Q6644">
        <v>-1.8014368450743106</v>
      </c>
      <c r="ID6644">
        <v>-0.97706954814440417</v>
      </c>
      <c r="IE6644">
        <v>0.15152339828170294</v>
      </c>
    </row>
    <row r="6645" spans="7:239" ht="15.6" x14ac:dyDescent="0.3">
      <c r="G6645" s="1"/>
      <c r="H6645" s="1"/>
      <c r="K6645">
        <v>-0.64359444659166454</v>
      </c>
      <c r="L6645">
        <v>-0.1028172850930523</v>
      </c>
      <c r="M6645">
        <v>-5.8299460554415296E-2</v>
      </c>
      <c r="N6645">
        <v>-2.9634646433606303E-3</v>
      </c>
      <c r="O6645">
        <v>2.9363202948126728</v>
      </c>
      <c r="P6645">
        <v>2.7942820008988929</v>
      </c>
      <c r="Q6645">
        <v>0.14203829391378003</v>
      </c>
      <c r="ID6645">
        <v>1.3739580900040096</v>
      </c>
      <c r="IE6645">
        <v>-0.9990416111057393</v>
      </c>
    </row>
    <row r="6646" spans="7:239" ht="15.6" x14ac:dyDescent="0.3">
      <c r="G6646" s="1"/>
      <c r="H6646" s="1"/>
      <c r="K6646">
        <v>1.3493850781060355</v>
      </c>
      <c r="L6646">
        <v>-0.40525692219175963</v>
      </c>
      <c r="M6646">
        <v>0.12223291010413495</v>
      </c>
      <c r="N6646">
        <v>-1.0395684911807595E-2</v>
      </c>
      <c r="O6646">
        <v>-5.360336826679764</v>
      </c>
      <c r="P6646">
        <v>-5.8586000174509207</v>
      </c>
      <c r="Q6646">
        <v>0.49826319077115677</v>
      </c>
      <c r="ID6646">
        <v>0.49362041162117443</v>
      </c>
      <c r="IE6646">
        <v>0.68151696847278986</v>
      </c>
    </row>
    <row r="6647" spans="7:239" ht="15.6" x14ac:dyDescent="0.3">
      <c r="G6647" s="1"/>
      <c r="H6647" s="1"/>
      <c r="K6647">
        <v>1.1339118479857719</v>
      </c>
      <c r="L6647">
        <v>-0.66137503810427112</v>
      </c>
      <c r="M6647">
        <v>0.10271444914404709</v>
      </c>
      <c r="N6647">
        <v>-1.7318854882879181E-2</v>
      </c>
      <c r="O6647">
        <v>-4.0929945102549405</v>
      </c>
      <c r="P6647">
        <v>-4.9230839144311531</v>
      </c>
      <c r="Q6647">
        <v>0.83008940417621246</v>
      </c>
      <c r="ID6647">
        <v>-0.55716335560945685</v>
      </c>
      <c r="IE6647">
        <v>-0.15048036945784371</v>
      </c>
    </row>
    <row r="6648" spans="7:239" ht="15.6" x14ac:dyDescent="0.3">
      <c r="G6648" s="1"/>
      <c r="H6648" s="1"/>
      <c r="K6648">
        <v>1.2035422277084429</v>
      </c>
      <c r="L6648">
        <v>0.23041870458160141</v>
      </c>
      <c r="M6648">
        <v>0.10902185841012853</v>
      </c>
      <c r="N6648">
        <v>6.5623227451949793E-3</v>
      </c>
      <c r="O6648">
        <v>-5.5399277097855935</v>
      </c>
      <c r="P6648">
        <v>-5.2253968349437505</v>
      </c>
      <c r="Q6648">
        <v>-0.31453087484184267</v>
      </c>
      <c r="ID6648">
        <v>1.2289899860986</v>
      </c>
      <c r="IE6648">
        <v>-0.63418007947230115</v>
      </c>
    </row>
    <row r="6649" spans="7:239" ht="15.6" x14ac:dyDescent="0.3">
      <c r="G6649" s="1"/>
      <c r="H6649" s="1"/>
      <c r="K6649">
        <v>1.0927087232859278</v>
      </c>
      <c r="L6649">
        <v>-0.46489202561910009</v>
      </c>
      <c r="M6649">
        <v>9.8982098817100808E-2</v>
      </c>
      <c r="N6649">
        <v>-1.207596855490888E-2</v>
      </c>
      <c r="O6649">
        <v>-4.1653942120571816</v>
      </c>
      <c r="P6649">
        <v>-4.7441930766694433</v>
      </c>
      <c r="Q6649">
        <v>0.57879886461226149</v>
      </c>
      <c r="ID6649">
        <v>0.42050152595357981</v>
      </c>
      <c r="IE6649">
        <v>1.0279477849448062</v>
      </c>
    </row>
    <row r="6650" spans="7:239" ht="15.6" x14ac:dyDescent="0.3">
      <c r="G6650" s="1"/>
      <c r="H6650" s="1"/>
      <c r="K6650">
        <v>0.8938976903757927</v>
      </c>
      <c r="L6650">
        <v>0.43324257393694399</v>
      </c>
      <c r="M6650">
        <v>8.0972968949203195E-2</v>
      </c>
      <c r="N6650">
        <v>1.1886090182403764E-2</v>
      </c>
      <c r="O6650">
        <v>-4.4507169549136432</v>
      </c>
      <c r="P6650">
        <v>-3.8810189244018241</v>
      </c>
      <c r="Q6650">
        <v>-0.569698030511819</v>
      </c>
      <c r="ID6650">
        <v>-0.45251356303297136</v>
      </c>
      <c r="IE6650">
        <v>-0.73005613403082759</v>
      </c>
    </row>
    <row r="6651" spans="7:239" ht="15.6" x14ac:dyDescent="0.3">
      <c r="G6651" s="1"/>
      <c r="H6651" s="1"/>
      <c r="K6651">
        <v>-0.53680589943034085</v>
      </c>
      <c r="L6651">
        <v>-0.56787849738308382</v>
      </c>
      <c r="M6651">
        <v>-4.8626110005999396E-2</v>
      </c>
      <c r="N6651">
        <v>-1.5369938028236487E-2</v>
      </c>
      <c r="O6651">
        <v>3.0673183499496921</v>
      </c>
      <c r="P6651">
        <v>2.3306401580966805</v>
      </c>
      <c r="Q6651">
        <v>0.73667819185301164</v>
      </c>
      <c r="ID6651">
        <v>-0.91583400260500303</v>
      </c>
      <c r="IE6651">
        <v>-0.61545538798993027</v>
      </c>
    </row>
    <row r="6652" spans="7:239" ht="15.6" x14ac:dyDescent="0.3">
      <c r="G6652" s="1"/>
      <c r="H6652" s="1"/>
      <c r="K6652">
        <v>-0.29674582179425152</v>
      </c>
      <c r="L6652">
        <v>0.94229815901146108</v>
      </c>
      <c r="M6652">
        <v>-2.6880470184289466E-2</v>
      </c>
      <c r="N6652">
        <v>2.5111185762238974E-2</v>
      </c>
      <c r="O6652">
        <v>8.4801464164355078E-2</v>
      </c>
      <c r="P6652">
        <v>1.2883757979467416</v>
      </c>
      <c r="Q6652">
        <v>-1.2035743337823865</v>
      </c>
      <c r="ID6652">
        <v>-0.26284396684253075</v>
      </c>
      <c r="IE6652">
        <v>-0.62089395428923477</v>
      </c>
    </row>
    <row r="6653" spans="7:239" ht="15.6" x14ac:dyDescent="0.3">
      <c r="G6653" s="1"/>
      <c r="H6653" s="1"/>
      <c r="K6653">
        <v>-7.9951787207595021E-2</v>
      </c>
      <c r="L6653">
        <v>-1.507481960739667</v>
      </c>
      <c r="M6653">
        <v>-7.2423652647231529E-3</v>
      </c>
      <c r="N6653">
        <v>-4.0356095385464363E-2</v>
      </c>
      <c r="O6653">
        <v>2.2813851208995484</v>
      </c>
      <c r="P6653">
        <v>0.34712518281815541</v>
      </c>
      <c r="Q6653">
        <v>1.9342599380813927</v>
      </c>
      <c r="ID6653">
        <v>0.21204320118551753</v>
      </c>
      <c r="IE6653">
        <v>0.78133765382169718</v>
      </c>
    </row>
    <row r="6654" spans="7:239" ht="15.6" x14ac:dyDescent="0.3">
      <c r="G6654" s="1"/>
      <c r="H6654" s="1"/>
      <c r="K6654">
        <v>-0.26192757443562203</v>
      </c>
      <c r="L6654">
        <v>1.877369405951985</v>
      </c>
      <c r="M6654">
        <v>-2.3726488590433085E-2</v>
      </c>
      <c r="N6654">
        <v>5.0138656269646836E-2</v>
      </c>
      <c r="O6654">
        <v>-1.2659301483907299</v>
      </c>
      <c r="P6654">
        <v>1.1372060630114871</v>
      </c>
      <c r="Q6654">
        <v>-2.403136211402217</v>
      </c>
      <c r="ID6654">
        <v>1.4620198646752469</v>
      </c>
      <c r="IE6654">
        <v>0.53714225170240482</v>
      </c>
    </row>
    <row r="6655" spans="7:239" ht="15.6" x14ac:dyDescent="0.3">
      <c r="G6655" s="1"/>
      <c r="H6655" s="1"/>
      <c r="K6655">
        <v>0.64703397674264851</v>
      </c>
      <c r="L6655">
        <v>-0.27300712791467652</v>
      </c>
      <c r="M6655">
        <v>5.8611027494473493E-2</v>
      </c>
      <c r="N6655">
        <v>-7.0898275864508522E-3</v>
      </c>
      <c r="O6655">
        <v>-2.4694012637274434</v>
      </c>
      <c r="P6655">
        <v>-2.8092153447823609</v>
      </c>
      <c r="Q6655">
        <v>0.33981408105491767</v>
      </c>
      <c r="ID6655">
        <v>-0.18832904249119398</v>
      </c>
      <c r="IE6655">
        <v>-1.63622467552229</v>
      </c>
    </row>
    <row r="6656" spans="7:239" ht="15.6" x14ac:dyDescent="0.3">
      <c r="G6656" s="1"/>
      <c r="H6656" s="1"/>
      <c r="K6656">
        <v>-0.73986181662073913</v>
      </c>
      <c r="L6656">
        <v>-0.57535980962281885</v>
      </c>
      <c r="M6656">
        <v>-6.7019759139042678E-2</v>
      </c>
      <c r="N6656">
        <v>-1.5637222712163844E-2</v>
      </c>
      <c r="O6656">
        <v>3.9617333409092854</v>
      </c>
      <c r="P6656">
        <v>3.2122442452449591</v>
      </c>
      <c r="Q6656">
        <v>0.74948909566432653</v>
      </c>
      <c r="ID6656">
        <v>2.7294895729724407</v>
      </c>
      <c r="IE6656">
        <v>-1.133731990776919</v>
      </c>
    </row>
    <row r="6657" spans="7:239" ht="15.6" x14ac:dyDescent="0.3">
      <c r="G6657" s="1"/>
      <c r="H6657" s="1"/>
      <c r="K6657">
        <v>0.29923361111971014</v>
      </c>
      <c r="L6657">
        <v>0.17398111690020335</v>
      </c>
      <c r="M6657">
        <v>2.7105824483748313E-2</v>
      </c>
      <c r="N6657">
        <v>4.7534530864291828E-3</v>
      </c>
      <c r="O6657">
        <v>-1.5270090842932609</v>
      </c>
      <c r="P6657">
        <v>-1.2991769864451375</v>
      </c>
      <c r="Q6657">
        <v>-0.22783209784812336</v>
      </c>
      <c r="ID6657">
        <v>3.2125422929944365E-2</v>
      </c>
      <c r="IE6657">
        <v>1.7452002270371767</v>
      </c>
    </row>
    <row r="6658" spans="7:239" ht="15.6" x14ac:dyDescent="0.3">
      <c r="G6658" s="1"/>
      <c r="H6658" s="1"/>
      <c r="K6658">
        <v>8.0447616560092375E-2</v>
      </c>
      <c r="L6658">
        <v>-1.133055510563147</v>
      </c>
      <c r="M6658">
        <v>7.2872795487582678E-3</v>
      </c>
      <c r="N6658">
        <v>-3.0286032154503924E-2</v>
      </c>
      <c r="O6658">
        <v>1.1023258163663145</v>
      </c>
      <c r="P6658">
        <v>-0.34927791586695339</v>
      </c>
      <c r="Q6658">
        <v>1.451603732233268</v>
      </c>
      <c r="ID6658">
        <v>-2.431677731752226</v>
      </c>
      <c r="IE6658">
        <v>-1.0953657388836253</v>
      </c>
    </row>
    <row r="6659" spans="7:239" ht="15.6" x14ac:dyDescent="0.3">
      <c r="G6659" s="1"/>
      <c r="H6659" s="1"/>
      <c r="K6659">
        <v>-1.4766617302434506</v>
      </c>
      <c r="L6659">
        <v>-2.2982564543109561E-2</v>
      </c>
      <c r="M6659">
        <v>-0.1337621583754319</v>
      </c>
      <c r="N6659">
        <v>-1.1030868307645243E-3</v>
      </c>
      <c r="O6659">
        <v>6.464065424323203</v>
      </c>
      <c r="P6659">
        <v>6.4111946833708586</v>
      </c>
      <c r="Q6659">
        <v>5.2870740952344425E-2</v>
      </c>
      <c r="ID6659">
        <v>0.29837154753559836</v>
      </c>
      <c r="IE6659">
        <v>2.1671941160306039E-2</v>
      </c>
    </row>
    <row r="6660" spans="7:239" ht="15.6" x14ac:dyDescent="0.3">
      <c r="G6660" s="1"/>
      <c r="H6660" s="1"/>
      <c r="K6660">
        <v>-0.91137356988630591</v>
      </c>
      <c r="L6660">
        <v>-0.88267553544277944</v>
      </c>
      <c r="M6660">
        <v>-8.2556006766841925E-2</v>
      </c>
      <c r="N6660">
        <v>-2.3915547043672131E-2</v>
      </c>
      <c r="O6660">
        <v>5.1031612229544958</v>
      </c>
      <c r="P6660">
        <v>3.956893624416268</v>
      </c>
      <c r="Q6660">
        <v>1.1462675985382278</v>
      </c>
      <c r="ID6660">
        <v>-2.004514479339996</v>
      </c>
      <c r="IE6660">
        <v>-0.37282643088460615</v>
      </c>
    </row>
    <row r="6661" spans="7:239" ht="15.6" x14ac:dyDescent="0.3">
      <c r="G6661" s="1"/>
      <c r="H6661" s="1"/>
      <c r="K6661">
        <v>-1.1834675915691588</v>
      </c>
      <c r="L6661">
        <v>1.3362515822250456</v>
      </c>
      <c r="M6661">
        <v>-0.10720341441337825</v>
      </c>
      <c r="N6661">
        <v>3.5357440346877433E-2</v>
      </c>
      <c r="O6661">
        <v>3.4435638042257577</v>
      </c>
      <c r="P6661">
        <v>5.1382391617604926</v>
      </c>
      <c r="Q6661">
        <v>-1.6946753575347349</v>
      </c>
      <c r="ID6661">
        <v>-0.19016466084047315</v>
      </c>
      <c r="IE6661">
        <v>1.6767130667842653</v>
      </c>
    </row>
    <row r="6662" spans="7:239" ht="15.6" x14ac:dyDescent="0.3">
      <c r="G6662" s="1"/>
      <c r="H6662" s="1"/>
      <c r="K6662">
        <v>-3.8651719371258039E-2</v>
      </c>
      <c r="L6662">
        <v>1.0432679362831971</v>
      </c>
      <c r="M6662">
        <v>-3.5012334254566142E-3</v>
      </c>
      <c r="N6662">
        <v>2.7897764572765368E-2</v>
      </c>
      <c r="O6662">
        <v>-1.1693210746892779</v>
      </c>
      <c r="P6662">
        <v>0.1678134488494516</v>
      </c>
      <c r="Q6662">
        <v>-1.3371345235387295</v>
      </c>
      <c r="ID6662">
        <v>-0.41389448549788543</v>
      </c>
      <c r="IE6662">
        <v>0.52967082492281192</v>
      </c>
    </row>
    <row r="6663" spans="7:239" ht="15.6" x14ac:dyDescent="0.3">
      <c r="G6663" s="1"/>
      <c r="H6663" s="1"/>
      <c r="K6663">
        <v>0.41029900322514523</v>
      </c>
      <c r="L6663">
        <v>1.6253799250317227</v>
      </c>
      <c r="M6663">
        <v>3.7166589427109688E-2</v>
      </c>
      <c r="N6663">
        <v>4.3619443260131639E-2</v>
      </c>
      <c r="O6663">
        <v>-3.8720591050973585</v>
      </c>
      <c r="P6663">
        <v>-1.7813875271459323</v>
      </c>
      <c r="Q6663">
        <v>-2.0906715779514262</v>
      </c>
      <c r="ID6663">
        <v>0.639433920027624</v>
      </c>
      <c r="IE6663">
        <v>-0.86454890944640184</v>
      </c>
    </row>
    <row r="6664" spans="7:239" ht="15.6" x14ac:dyDescent="0.3">
      <c r="G6664" s="1"/>
      <c r="H6664" s="1"/>
      <c r="K6664">
        <v>0.3434633230206271</v>
      </c>
      <c r="L6664">
        <v>1.056400945453152</v>
      </c>
      <c r="M6664">
        <v>3.1112335661643332E-2</v>
      </c>
      <c r="N6664">
        <v>2.8375452095814595E-2</v>
      </c>
      <c r="O6664">
        <v>-2.8512382966015135</v>
      </c>
      <c r="P6664">
        <v>-1.4912083013891726</v>
      </c>
      <c r="Q6664">
        <v>-1.3600299952123407</v>
      </c>
      <c r="ID6664">
        <v>-0.46891789121837063</v>
      </c>
      <c r="IE6664">
        <v>1.3244094211439488</v>
      </c>
    </row>
    <row r="6665" spans="7:239" ht="15.6" x14ac:dyDescent="0.3">
      <c r="G6665" s="1"/>
      <c r="H6665" s="1"/>
      <c r="K6665">
        <v>0.10791953647012531</v>
      </c>
      <c r="L6665">
        <v>1.1179308342294318</v>
      </c>
      <c r="M6665">
        <v>9.7758002618109283E-3</v>
      </c>
      <c r="N6665">
        <v>2.9943682287680642E-2</v>
      </c>
      <c r="O6665">
        <v>-1.9037472065366539</v>
      </c>
      <c r="P6665">
        <v>-0.46855223798279488</v>
      </c>
      <c r="Q6665">
        <v>-1.435194968553859</v>
      </c>
      <c r="ID6665">
        <v>1.5142137973387226</v>
      </c>
      <c r="IE6665">
        <v>-0.21070895603004375</v>
      </c>
    </row>
    <row r="6666" spans="7:239" ht="15.6" x14ac:dyDescent="0.3">
      <c r="G6666" s="1"/>
      <c r="H6666" s="1"/>
      <c r="K6666">
        <v>-0.22999511602974954</v>
      </c>
      <c r="L6666">
        <v>-0.93696589376282025</v>
      </c>
      <c r="M6666">
        <v>-2.0833913756859647E-2</v>
      </c>
      <c r="N6666">
        <v>-2.5142690067160356E-2</v>
      </c>
      <c r="O6666">
        <v>2.2036498332262617</v>
      </c>
      <c r="P6666">
        <v>0.99856550413078871</v>
      </c>
      <c r="Q6666">
        <v>1.2050843290954731</v>
      </c>
      <c r="ID6666">
        <v>-8.6537715702588405E-2</v>
      </c>
      <c r="IE6666">
        <v>-0.59668553211191999</v>
      </c>
    </row>
    <row r="6667" spans="7:239" ht="15.6" x14ac:dyDescent="0.3">
      <c r="G6667" s="1"/>
      <c r="H6667" s="1"/>
      <c r="K6667">
        <v>1.2943747227395117</v>
      </c>
      <c r="L6667">
        <v>-1.3747406481639299</v>
      </c>
      <c r="M6667">
        <v>0.11724984342330981</v>
      </c>
      <c r="N6667">
        <v>-3.6350468567437288E-2</v>
      </c>
      <c r="O6667">
        <v>-3.8774915735754059</v>
      </c>
      <c r="P6667">
        <v>-5.6197625839121956</v>
      </c>
      <c r="Q6667">
        <v>1.74227101033679</v>
      </c>
      <c r="ID6667">
        <v>0.42111073119901282</v>
      </c>
      <c r="IE6667">
        <v>2.1776762139370192</v>
      </c>
    </row>
    <row r="6668" spans="7:239" ht="15.6" x14ac:dyDescent="0.3">
      <c r="G6668" s="1"/>
      <c r="H6668" s="1"/>
      <c r="K6668">
        <v>-1.1394064943225823</v>
      </c>
      <c r="L6668">
        <v>-0.9643469544180191</v>
      </c>
      <c r="M6668">
        <v>-0.10321217705184643</v>
      </c>
      <c r="N6668">
        <v>-2.6175897686560694E-2</v>
      </c>
      <c r="O6668">
        <v>6.2015456907192608</v>
      </c>
      <c r="P6668">
        <v>4.9469399179152784</v>
      </c>
      <c r="Q6668">
        <v>1.2546057728039828</v>
      </c>
      <c r="ID6668">
        <v>0.67390709159191609</v>
      </c>
      <c r="IE6668">
        <v>0.52738585684644645</v>
      </c>
    </row>
    <row r="6669" spans="7:239" ht="15.6" x14ac:dyDescent="0.3">
      <c r="G6669" s="1"/>
      <c r="H6669" s="1"/>
      <c r="K6669">
        <v>0.61273102904321219</v>
      </c>
      <c r="L6669">
        <v>-0.17451871410923303</v>
      </c>
      <c r="M6669">
        <v>5.5503723885975638E-2</v>
      </c>
      <c r="N6669">
        <v>-4.4663090468673779E-3</v>
      </c>
      <c r="O6669">
        <v>-2.4462135378460124</v>
      </c>
      <c r="P6669">
        <v>-2.6602828767632181</v>
      </c>
      <c r="Q6669">
        <v>0.21406933891720586</v>
      </c>
      <c r="ID6669">
        <v>0.84317264653404611</v>
      </c>
      <c r="IE6669">
        <v>0.20330456226400476</v>
      </c>
    </row>
    <row r="6670" spans="7:239" ht="15.6" x14ac:dyDescent="0.3">
      <c r="G6670" s="1"/>
      <c r="H6670" s="1"/>
      <c r="K6670">
        <v>1.040132274462819</v>
      </c>
      <c r="L6670">
        <v>1.7596389796399343</v>
      </c>
      <c r="M6670">
        <v>9.4219505509332876E-2</v>
      </c>
      <c r="N6670">
        <v>4.7419519563794178E-2</v>
      </c>
      <c r="O6670">
        <v>-6.7887313985915032</v>
      </c>
      <c r="P6670">
        <v>-4.5159228897596337</v>
      </c>
      <c r="Q6670">
        <v>-2.272808508831869</v>
      </c>
      <c r="ID6670">
        <v>-0.86771629242152237</v>
      </c>
      <c r="IE6670">
        <v>1.5210615189334036</v>
      </c>
    </row>
    <row r="6671" spans="7:239" ht="15.6" x14ac:dyDescent="0.3">
      <c r="G6671" s="1"/>
      <c r="H6671" s="1"/>
      <c r="K6671">
        <v>0.54653383741623895</v>
      </c>
      <c r="L6671">
        <v>0.45292357946834261</v>
      </c>
      <c r="M6671">
        <v>4.9507307070219074E-2</v>
      </c>
      <c r="N6671">
        <v>1.2297765820965291E-2</v>
      </c>
      <c r="O6671">
        <v>-2.9623053301305564</v>
      </c>
      <c r="P6671">
        <v>-2.3728757649509795</v>
      </c>
      <c r="Q6671">
        <v>-0.58942956517957701</v>
      </c>
      <c r="ID6671">
        <v>0.39817675154187121</v>
      </c>
      <c r="IE6671">
        <v>0.23034935657942374</v>
      </c>
    </row>
    <row r="6672" spans="7:239" ht="15.6" x14ac:dyDescent="0.3">
      <c r="G6672" s="1"/>
      <c r="H6672" s="1"/>
      <c r="K6672">
        <v>0.98605651263544691</v>
      </c>
      <c r="L6672">
        <v>-1.3253746783274349</v>
      </c>
      <c r="M6672">
        <v>8.9321098196621818E-2</v>
      </c>
      <c r="N6672">
        <v>-3.5131721351987506E-2</v>
      </c>
      <c r="O6672">
        <v>-2.5972864742986221</v>
      </c>
      <c r="P6672">
        <v>-4.2811431635526578</v>
      </c>
      <c r="Q6672">
        <v>1.6838566892540359</v>
      </c>
      <c r="ID6672">
        <v>0.49783784098573958</v>
      </c>
      <c r="IE6672">
        <v>-1.2619868296749688</v>
      </c>
    </row>
    <row r="6673" spans="7:239" ht="15.6" x14ac:dyDescent="0.3">
      <c r="G6673" s="1"/>
      <c r="H6673" s="1"/>
      <c r="K6673">
        <v>-0.57299563596624037</v>
      </c>
      <c r="L6673">
        <v>-0.56853376611936579</v>
      </c>
      <c r="M6673">
        <v>-5.190432679115442E-2</v>
      </c>
      <c r="N6673">
        <v>-1.5399433982646813E-2</v>
      </c>
      <c r="O6673">
        <v>3.225856389314302</v>
      </c>
      <c r="P6673">
        <v>2.4877644620043187</v>
      </c>
      <c r="Q6673">
        <v>0.73809192730998341</v>
      </c>
      <c r="ID6673">
        <v>-0.20746771634750988</v>
      </c>
      <c r="IE6673">
        <v>0.68797477257584083</v>
      </c>
    </row>
    <row r="6674" spans="7:239" ht="15.6" x14ac:dyDescent="0.3">
      <c r="G6674" s="1"/>
      <c r="H6674" s="1"/>
      <c r="K6674">
        <v>-0.68694667572841595</v>
      </c>
      <c r="L6674">
        <v>-0.24658498576040722</v>
      </c>
      <c r="M6674">
        <v>-6.2226485695618165E-2</v>
      </c>
      <c r="N6674">
        <v>-6.8240152456528948E-3</v>
      </c>
      <c r="O6674">
        <v>3.3095773116657599</v>
      </c>
      <c r="P6674">
        <v>2.9825035652973915</v>
      </c>
      <c r="Q6674">
        <v>0.32707374636836828</v>
      </c>
      <c r="ID6674">
        <v>-1.3165447721198464</v>
      </c>
      <c r="IE6674">
        <v>-8.7528891419947533E-2</v>
      </c>
    </row>
    <row r="6675" spans="7:239" ht="15.6" x14ac:dyDescent="0.3">
      <c r="G6675" s="1"/>
      <c r="H6675" s="1"/>
      <c r="K6675">
        <v>3.5131289374690828</v>
      </c>
      <c r="L6675">
        <v>-0.1375791625875864</v>
      </c>
      <c r="M6675">
        <v>0.31823382410647161</v>
      </c>
      <c r="N6675">
        <v>-2.5190956151322839E-3</v>
      </c>
      <c r="O6675">
        <v>-15.132146590252066</v>
      </c>
      <c r="P6675">
        <v>-15.252886361580437</v>
      </c>
      <c r="Q6675">
        <v>0.1207397713283706</v>
      </c>
      <c r="ID6675">
        <v>1.118280051806442</v>
      </c>
      <c r="IE6675">
        <v>-1.6777034361435617</v>
      </c>
    </row>
    <row r="6676" spans="7:239" ht="15.6" x14ac:dyDescent="0.3">
      <c r="G6676" s="1"/>
      <c r="H6676" s="1"/>
      <c r="K6676">
        <v>-1.3705082795163808</v>
      </c>
      <c r="L6676">
        <v>-0.94109983544160203</v>
      </c>
      <c r="M6676">
        <v>-0.12414633750228452</v>
      </c>
      <c r="N6676">
        <v>-2.5630377650541672E-2</v>
      </c>
      <c r="O6676">
        <v>7.1787693286573004</v>
      </c>
      <c r="P6676">
        <v>5.9503102269079307</v>
      </c>
      <c r="Q6676">
        <v>1.22845910174937</v>
      </c>
      <c r="ID6676">
        <v>8.8571150938141385E-2</v>
      </c>
      <c r="IE6676">
        <v>-0.16255093566288953</v>
      </c>
    </row>
    <row r="6677" spans="7:239" ht="15.6" x14ac:dyDescent="0.3">
      <c r="G6677" s="1"/>
      <c r="H6677" s="1"/>
      <c r="K6677">
        <v>-1.4563212081378474</v>
      </c>
      <c r="L6677">
        <v>-0.46312564738128231</v>
      </c>
      <c r="M6677">
        <v>-0.13191962932249837</v>
      </c>
      <c r="N6677">
        <v>-1.2871508212095541E-2</v>
      </c>
      <c r="O6677">
        <v>6.9398115463685972</v>
      </c>
      <c r="P6677">
        <v>6.3228826180484035</v>
      </c>
      <c r="Q6677">
        <v>0.61692892832019408</v>
      </c>
      <c r="ID6677">
        <v>-0.45438300865019371</v>
      </c>
      <c r="IE6677">
        <v>0.93422743550741127</v>
      </c>
    </row>
    <row r="6678" spans="7:239" ht="15.6" x14ac:dyDescent="0.3">
      <c r="G6678" s="1"/>
      <c r="H6678" s="1"/>
      <c r="K6678">
        <v>-0.19856858928644164</v>
      </c>
      <c r="L6678">
        <v>5.0041339874961184E-2</v>
      </c>
      <c r="M6678">
        <v>-1.7987168316565036E-2</v>
      </c>
      <c r="N6678">
        <v>1.2731023273737721E-3</v>
      </c>
      <c r="O6678">
        <v>0.80110198810229627</v>
      </c>
      <c r="P6678">
        <v>0.86212153931002355</v>
      </c>
      <c r="Q6678">
        <v>-6.1019551207727285E-2</v>
      </c>
      <c r="ID6678">
        <v>-2.429454107673199</v>
      </c>
      <c r="IE6678">
        <v>1.0277455844489891</v>
      </c>
    </row>
    <row r="6679" spans="7:239" ht="15.6" x14ac:dyDescent="0.3">
      <c r="G6679" s="1"/>
      <c r="H6679" s="1"/>
      <c r="K6679">
        <v>-0.77707366263741684</v>
      </c>
      <c r="L6679">
        <v>0.19306739766462175</v>
      </c>
      <c r="M6679">
        <v>-7.0390562850129845E-2</v>
      </c>
      <c r="N6679">
        <v>4.9082046884309201E-3</v>
      </c>
      <c r="O6679">
        <v>3.1385569102627371</v>
      </c>
      <c r="P6679">
        <v>3.3738062228152765</v>
      </c>
      <c r="Q6679">
        <v>-0.23524931255253925</v>
      </c>
      <c r="ID6679">
        <v>1.0328023159549595</v>
      </c>
      <c r="IE6679">
        <v>-0.7861410314929379</v>
      </c>
    </row>
    <row r="6680" spans="7:239" ht="15.6" x14ac:dyDescent="0.3">
      <c r="G6680" s="1"/>
      <c r="H6680" s="1"/>
      <c r="K6680">
        <v>0.94900117367823589</v>
      </c>
      <c r="L6680">
        <v>-1.860205651598462</v>
      </c>
      <c r="M6680">
        <v>8.5964471545619897E-2</v>
      </c>
      <c r="N6680">
        <v>-4.9452304611690326E-2</v>
      </c>
      <c r="O6680">
        <v>-1.7500211821354195</v>
      </c>
      <c r="P6680">
        <v>-4.1202606897623948</v>
      </c>
      <c r="Q6680">
        <v>2.3702395076269753</v>
      </c>
      <c r="ID6680">
        <v>-0.86956303416271419</v>
      </c>
      <c r="IE6680">
        <v>-7.3156746961808822E-2</v>
      </c>
    </row>
    <row r="6681" spans="7:239" ht="15.6" x14ac:dyDescent="0.3">
      <c r="G6681" s="1"/>
      <c r="H6681" s="1"/>
      <c r="K6681">
        <v>0.6225537685785667</v>
      </c>
      <c r="L6681">
        <v>-1.1013610385121828</v>
      </c>
      <c r="M6681">
        <v>5.639350846865869E-2</v>
      </c>
      <c r="N6681">
        <v>-2.9258871391799866E-2</v>
      </c>
      <c r="O6681">
        <v>-1.3005579685256283</v>
      </c>
      <c r="P6681">
        <v>-2.7029300817360311</v>
      </c>
      <c r="Q6681">
        <v>1.4023721132104028</v>
      </c>
      <c r="ID6681">
        <v>0.52301925950126382</v>
      </c>
      <c r="IE6681">
        <v>0.69926460513670885</v>
      </c>
    </row>
    <row r="6682" spans="7:239" ht="15.6" x14ac:dyDescent="0.3">
      <c r="G6682" s="1"/>
      <c r="H6682" s="1"/>
      <c r="K6682">
        <v>-1.3172837067572658</v>
      </c>
      <c r="L6682">
        <v>0.41500726176471636</v>
      </c>
      <c r="M6682">
        <v>-0.11932503443398079</v>
      </c>
      <c r="N6682">
        <v>1.0667149518601938E-2</v>
      </c>
      <c r="O6682">
        <v>5.207951654911013</v>
      </c>
      <c r="P6682">
        <v>5.7192260923975402</v>
      </c>
      <c r="Q6682">
        <v>-0.51127443748652757</v>
      </c>
      <c r="ID6682">
        <v>9.4072494167729295E-2</v>
      </c>
      <c r="IE6682">
        <v>0.74672469620935933</v>
      </c>
    </row>
    <row r="6683" spans="7:239" ht="15.6" x14ac:dyDescent="0.3">
      <c r="G6683" s="1"/>
      <c r="H6683" s="1"/>
      <c r="K6683">
        <v>0.91366728403315856</v>
      </c>
      <c r="L6683">
        <v>-0.83527984705000557</v>
      </c>
      <c r="M6683">
        <v>8.2763780929803868E-2</v>
      </c>
      <c r="N6683">
        <v>-2.2044150050381576E-2</v>
      </c>
      <c r="O6683">
        <v>-2.9102803019803343</v>
      </c>
      <c r="P6683">
        <v>-3.9668522003326694</v>
      </c>
      <c r="Q6683">
        <v>1.0565718983523353</v>
      </c>
      <c r="ID6683">
        <v>-1.8328602036713098</v>
      </c>
      <c r="IE6683">
        <v>-0.55176651501106189</v>
      </c>
    </row>
    <row r="6684" spans="7:239" ht="15.6" x14ac:dyDescent="0.3">
      <c r="G6684" s="1"/>
      <c r="H6684" s="1"/>
      <c r="K6684">
        <v>-0.96081537381628457</v>
      </c>
      <c r="L6684">
        <v>1.1101582996906532</v>
      </c>
      <c r="M6684">
        <v>-8.7034650908691891E-2</v>
      </c>
      <c r="N6684">
        <v>2.9382383759736546E-2</v>
      </c>
      <c r="O6684">
        <v>2.7632621446810255</v>
      </c>
      <c r="P6684">
        <v>4.1715541820782347</v>
      </c>
      <c r="Q6684">
        <v>-1.4082920373972094</v>
      </c>
      <c r="ID6684">
        <v>0.21716522902803062</v>
      </c>
      <c r="IE6684">
        <v>1.5279827576773564</v>
      </c>
    </row>
    <row r="6685" spans="7:239" ht="15.6" x14ac:dyDescent="0.3">
      <c r="G6685" s="1"/>
      <c r="H6685" s="1"/>
      <c r="K6685">
        <v>-0.97057386496908882</v>
      </c>
      <c r="L6685">
        <v>5.8682361456874881E-2</v>
      </c>
      <c r="M6685">
        <v>-8.7918615605787037E-2</v>
      </c>
      <c r="N6685">
        <v>1.2490244799959456E-3</v>
      </c>
      <c r="O6685">
        <v>4.154056936462049</v>
      </c>
      <c r="P6685">
        <v>4.2139224410472442</v>
      </c>
      <c r="Q6685">
        <v>-5.9865504585195448E-2</v>
      </c>
      <c r="ID6685">
        <v>1.0843668493518379</v>
      </c>
      <c r="IE6685">
        <v>-1.3022085414021392</v>
      </c>
    </row>
    <row r="6686" spans="7:239" ht="15.6" x14ac:dyDescent="0.3">
      <c r="G6686" s="1"/>
      <c r="H6686" s="1"/>
      <c r="K6686">
        <v>-0.32739837008102773</v>
      </c>
      <c r="L6686">
        <v>-2.9088971308259732</v>
      </c>
      <c r="M6686">
        <v>-2.9657105438370548E-2</v>
      </c>
      <c r="N6686">
        <v>-7.7929965669950932E-2</v>
      </c>
      <c r="O6686">
        <v>5.1566277538162222</v>
      </c>
      <c r="P6686">
        <v>1.4214593949432921</v>
      </c>
      <c r="Q6686">
        <v>3.7351683588729303</v>
      </c>
      <c r="ID6686">
        <v>0.13416718562737298</v>
      </c>
      <c r="IE6686">
        <v>-1.1287650413448507</v>
      </c>
    </row>
    <row r="6687" spans="7:239" ht="15.6" x14ac:dyDescent="0.3">
      <c r="G6687" s="1"/>
      <c r="H6687" s="1"/>
      <c r="K6687">
        <v>0.75195007257845181</v>
      </c>
      <c r="L6687">
        <v>1.3249842581391753</v>
      </c>
      <c r="M6687">
        <v>6.8114763617578011E-2</v>
      </c>
      <c r="N6687">
        <v>3.5695920243015586E-2</v>
      </c>
      <c r="O6687">
        <v>-4.9756262348587548</v>
      </c>
      <c r="P6687">
        <v>-3.2647276005998354</v>
      </c>
      <c r="Q6687">
        <v>-1.7108986342589194</v>
      </c>
      <c r="ID6687">
        <v>-0.68169432341118485</v>
      </c>
      <c r="IE6687">
        <v>-0.55131980959259896</v>
      </c>
    </row>
    <row r="6688" spans="7:239" ht="15.6" x14ac:dyDescent="0.3">
      <c r="G6688" s="1"/>
      <c r="H6688" s="1"/>
      <c r="K6688">
        <v>1.0147367563437826</v>
      </c>
      <c r="L6688">
        <v>1.7112010733303256</v>
      </c>
      <c r="M6688">
        <v>9.1919073902627213E-2</v>
      </c>
      <c r="N6688">
        <v>4.6115263775902388E-2</v>
      </c>
      <c r="O6688">
        <v>-6.6159594207755266</v>
      </c>
      <c r="P6688">
        <v>-4.4056636425592801</v>
      </c>
      <c r="Q6688">
        <v>-2.2102957782162469</v>
      </c>
      <c r="ID6688">
        <v>-1.0097739720869521</v>
      </c>
      <c r="IE6688">
        <v>-2.2169139676046896</v>
      </c>
    </row>
    <row r="6689" spans="7:239" ht="15.6" x14ac:dyDescent="0.3">
      <c r="G6689" s="1"/>
      <c r="H6689" s="1"/>
      <c r="K6689">
        <v>-1.78459745577134</v>
      </c>
      <c r="L6689">
        <v>2.2031649850658841</v>
      </c>
      <c r="M6689">
        <v>-0.16165625655912647</v>
      </c>
      <c r="N6689">
        <v>5.8351218274640348E-2</v>
      </c>
      <c r="O6689">
        <v>4.951390739046019</v>
      </c>
      <c r="P6689">
        <v>7.7481534775822256</v>
      </c>
      <c r="Q6689">
        <v>-2.7967627385362066</v>
      </c>
      <c r="ID6689">
        <v>0.73354599772994489</v>
      </c>
      <c r="IE6689">
        <v>-9.4549274884947437E-2</v>
      </c>
    </row>
    <row r="6690" spans="7:239" ht="15.6" x14ac:dyDescent="0.3">
      <c r="G6690" s="1"/>
      <c r="H6690" s="1"/>
      <c r="K6690">
        <v>-0.6642353331991897</v>
      </c>
      <c r="L6690">
        <v>-1.6747129551799864</v>
      </c>
      <c r="M6690">
        <v>-6.016919787262285E-2</v>
      </c>
      <c r="N6690">
        <v>-4.5023209621074887E-2</v>
      </c>
      <c r="O6690">
        <v>5.0418519844880469</v>
      </c>
      <c r="P6690">
        <v>2.8838981531752905</v>
      </c>
      <c r="Q6690">
        <v>2.1579538313127564</v>
      </c>
      <c r="ID6690">
        <v>0.49722978673092344</v>
      </c>
      <c r="IE6690">
        <v>3.3955308990791543E-2</v>
      </c>
    </row>
    <row r="6691" spans="7:239" ht="15.6" x14ac:dyDescent="0.3">
      <c r="G6691" s="1"/>
      <c r="H6691" s="1"/>
      <c r="K6691">
        <v>-1.4863749543943308</v>
      </c>
      <c r="L6691">
        <v>-0.72902597288793458</v>
      </c>
      <c r="M6691">
        <v>-0.1346420225993066</v>
      </c>
      <c r="N6691">
        <v>-1.9995075651656934E-2</v>
      </c>
      <c r="O6691">
        <v>7.4117265615277823</v>
      </c>
      <c r="P6691">
        <v>6.4533664074421848</v>
      </c>
      <c r="Q6691">
        <v>0.95836015408559772</v>
      </c>
      <c r="ID6691">
        <v>-0.80867766978258238</v>
      </c>
      <c r="IE6691">
        <v>0.16237865209354524</v>
      </c>
    </row>
    <row r="6692" spans="7:239" ht="15.6" x14ac:dyDescent="0.3">
      <c r="G6692" s="1"/>
      <c r="H6692" s="1"/>
      <c r="K6692">
        <v>0.64249211387404204</v>
      </c>
      <c r="L6692">
        <v>-1.0059680237996775</v>
      </c>
      <c r="M6692">
        <v>5.819960667418185E-2</v>
      </c>
      <c r="N6692">
        <v>-2.6700230048065751E-2</v>
      </c>
      <c r="O6692">
        <v>-1.5097591008365767</v>
      </c>
      <c r="P6692">
        <v>-2.7894960235055719</v>
      </c>
      <c r="Q6692">
        <v>1.2797369226689952</v>
      </c>
      <c r="ID6692">
        <v>-0.36150551703858236</v>
      </c>
      <c r="IE6692">
        <v>0.9695322807384722</v>
      </c>
    </row>
    <row r="6693" spans="7:239" ht="15.6" x14ac:dyDescent="0.3">
      <c r="G6693" s="1"/>
      <c r="H6693" s="1"/>
      <c r="K6693">
        <v>-0.58525191964266798</v>
      </c>
      <c r="L6693">
        <v>-0.74738354197074996</v>
      </c>
      <c r="M6693">
        <v>-5.3014551918983965E-2</v>
      </c>
      <c r="N6693">
        <v>-2.018825387076632E-2</v>
      </c>
      <c r="O6693">
        <v>3.508596489373605</v>
      </c>
      <c r="P6693">
        <v>2.5409773401705613</v>
      </c>
      <c r="Q6693">
        <v>0.96761914920304359</v>
      </c>
      <c r="ID6693">
        <v>5.5380335717208538E-2</v>
      </c>
      <c r="IE6693">
        <v>-1.5959023907424392</v>
      </c>
    </row>
    <row r="6694" spans="7:239" ht="15.6" x14ac:dyDescent="0.3">
      <c r="G6694" s="1"/>
      <c r="H6694" s="1"/>
      <c r="K6694">
        <v>-1.1368926452710217</v>
      </c>
      <c r="L6694">
        <v>-1.1311475754026263</v>
      </c>
      <c r="M6694">
        <v>-0.10298446215406051</v>
      </c>
      <c r="N6694">
        <v>-3.0637483062929453E-2</v>
      </c>
      <c r="O6694">
        <v>6.4044742934873575</v>
      </c>
      <c r="P6694">
        <v>4.9360255863902758</v>
      </c>
      <c r="Q6694">
        <v>1.4684487070970815</v>
      </c>
      <c r="ID6694">
        <v>1.0352253278123271</v>
      </c>
      <c r="IE6694">
        <v>0.58844677055964634</v>
      </c>
    </row>
    <row r="6695" spans="7:239" ht="15.6" x14ac:dyDescent="0.3">
      <c r="G6695" s="1"/>
      <c r="H6695" s="1"/>
      <c r="K6695">
        <v>-0.82077528703594416</v>
      </c>
      <c r="L6695">
        <v>-0.94943745822909098</v>
      </c>
      <c r="M6695">
        <v>-7.4349237666667359E-2</v>
      </c>
      <c r="N6695">
        <v>-2.5671673715877315E-2</v>
      </c>
      <c r="O6695">
        <v>4.7939831643704789</v>
      </c>
      <c r="P6695">
        <v>3.5635447501029831</v>
      </c>
      <c r="Q6695">
        <v>1.2304384142674958</v>
      </c>
      <c r="ID6695">
        <v>-1.9394330423979278</v>
      </c>
      <c r="IE6695">
        <v>-0.55867877391526555</v>
      </c>
    </row>
    <row r="6696" spans="7:239" ht="15.6" x14ac:dyDescent="0.3">
      <c r="G6696" s="1"/>
      <c r="H6696" s="1"/>
      <c r="K6696">
        <v>-0.31913627211401269</v>
      </c>
      <c r="L6696">
        <v>-0.24603117225334781</v>
      </c>
      <c r="M6696">
        <v>-2.890869025692273E-2</v>
      </c>
      <c r="N6696">
        <v>-6.6875885062140884E-3</v>
      </c>
      <c r="O6696">
        <v>1.7061228371739996</v>
      </c>
      <c r="P6696">
        <v>1.3855879983500565</v>
      </c>
      <c r="Q6696">
        <v>0.32053483882394318</v>
      </c>
      <c r="ID6696">
        <v>-0.97480459579239698</v>
      </c>
      <c r="IE6696">
        <v>2.1649538942915707</v>
      </c>
    </row>
    <row r="6697" spans="7:239" ht="15.6" x14ac:dyDescent="0.3">
      <c r="G6697" s="1"/>
      <c r="H6697" s="1"/>
      <c r="K6697">
        <v>0.22680349156288696</v>
      </c>
      <c r="L6697">
        <v>0.39548776642643424</v>
      </c>
      <c r="M6697">
        <v>2.0544803144274738E-2</v>
      </c>
      <c r="N6697">
        <v>1.0655472003760037E-2</v>
      </c>
      <c r="O6697">
        <v>-1.495423224162987</v>
      </c>
      <c r="P6697">
        <v>-0.98470848773076858</v>
      </c>
      <c r="Q6697">
        <v>-0.51071473643221854</v>
      </c>
      <c r="ID6697">
        <v>1.0925605383661889</v>
      </c>
      <c r="IE6697">
        <v>-1.0236038931672833</v>
      </c>
    </row>
    <row r="6698" spans="7:239" ht="15.6" x14ac:dyDescent="0.3">
      <c r="G6698" s="1"/>
      <c r="H6698" s="1"/>
      <c r="K6698">
        <v>-0.59765927317306089</v>
      </c>
      <c r="L6698">
        <v>1.331341648208002</v>
      </c>
      <c r="M6698">
        <v>-5.4138461582220632E-2</v>
      </c>
      <c r="N6698">
        <v>3.5419772953236707E-2</v>
      </c>
      <c r="O6698">
        <v>0.89718316806002085</v>
      </c>
      <c r="P6698">
        <v>2.5948461155031781</v>
      </c>
      <c r="Q6698">
        <v>-1.6976629474431573</v>
      </c>
      <c r="ID6698">
        <v>0.51740626908314935</v>
      </c>
      <c r="IE6698">
        <v>-0.65881506202360762</v>
      </c>
    </row>
    <row r="6699" spans="7:239" ht="15.6" x14ac:dyDescent="0.3">
      <c r="G6699" s="1"/>
      <c r="H6699" s="1"/>
      <c r="K6699">
        <v>0.53570079960274664</v>
      </c>
      <c r="L6699">
        <v>0.43393225666579305</v>
      </c>
      <c r="M6699">
        <v>4.8526005469441143E-2</v>
      </c>
      <c r="N6699">
        <v>1.1786109246958078E-2</v>
      </c>
      <c r="O6699">
        <v>-2.8907481301800839</v>
      </c>
      <c r="P6699">
        <v>-2.3258421667936227</v>
      </c>
      <c r="Q6699">
        <v>-0.56490596338646115</v>
      </c>
      <c r="ID6699">
        <v>0.51542900792302349</v>
      </c>
      <c r="IE6699">
        <v>1.8274607037973449</v>
      </c>
    </row>
    <row r="6700" spans="7:239" ht="15.6" x14ac:dyDescent="0.3">
      <c r="G6700" s="1"/>
      <c r="H6700" s="1"/>
      <c r="K6700">
        <v>-0.22048346697634921</v>
      </c>
      <c r="L6700">
        <v>-0.82204460364915688</v>
      </c>
      <c r="M6700">
        <v>-1.997230904331249E-2</v>
      </c>
      <c r="N6700">
        <v>-2.2065056245702444E-2</v>
      </c>
      <c r="O6700">
        <v>2.014842883197316</v>
      </c>
      <c r="P6700">
        <v>0.95726895489930308</v>
      </c>
      <c r="Q6700">
        <v>1.057573928298013</v>
      </c>
      <c r="ID6700">
        <v>0.15355991139561331</v>
      </c>
      <c r="IE6700">
        <v>-2.5303176228514492</v>
      </c>
    </row>
    <row r="6701" spans="7:239" ht="15.6" x14ac:dyDescent="0.3">
      <c r="G6701" s="1"/>
      <c r="H6701" s="1"/>
      <c r="K6701">
        <v>1.4916908258297206</v>
      </c>
      <c r="L6701">
        <v>1.1508313231856344</v>
      </c>
      <c r="M6701">
        <v>0.13512355633332354</v>
      </c>
      <c r="N6701">
        <v>3.1281390598425836E-2</v>
      </c>
      <c r="O6701">
        <v>-7.9757572994679684</v>
      </c>
      <c r="P6701">
        <v>-6.476446227272306</v>
      </c>
      <c r="Q6701">
        <v>-1.4993110721956628</v>
      </c>
      <c r="ID6701">
        <v>0.44435744264532318</v>
      </c>
      <c r="IE6701">
        <v>0.28339032812456327</v>
      </c>
    </row>
    <row r="6702" spans="7:239" ht="15.6" x14ac:dyDescent="0.3">
      <c r="G6702" s="1"/>
      <c r="H6702" s="1"/>
      <c r="K6702">
        <v>-0.34404501855624914</v>
      </c>
      <c r="L6702">
        <v>1.146280322740765</v>
      </c>
      <c r="M6702">
        <v>-3.1165028061512952E-2</v>
      </c>
      <c r="N6702">
        <v>3.0552681294416784E-2</v>
      </c>
      <c r="O6702">
        <v>2.9349663501746726E-2</v>
      </c>
      <c r="P6702">
        <v>1.4937338380431939</v>
      </c>
      <c r="Q6702">
        <v>-1.4643841745414472</v>
      </c>
      <c r="ID6702">
        <v>-0.96948327686215696</v>
      </c>
      <c r="IE6702">
        <v>0.90221010727396422</v>
      </c>
    </row>
    <row r="6703" spans="7:239" ht="15.6" x14ac:dyDescent="0.3">
      <c r="G6703" s="1"/>
      <c r="H6703" s="1"/>
      <c r="K6703">
        <v>0.24396735559387422</v>
      </c>
      <c r="L6703">
        <v>-1.165961696424076</v>
      </c>
      <c r="M6703">
        <v>2.2099577302652086E-2</v>
      </c>
      <c r="N6703">
        <v>-3.1112306091305109E-2</v>
      </c>
      <c r="O6703">
        <v>0.43197836812932766</v>
      </c>
      <c r="P6703">
        <v>-1.0592285159591861</v>
      </c>
      <c r="Q6703">
        <v>1.4912068840885138</v>
      </c>
      <c r="ID6703">
        <v>0.28051189381339842</v>
      </c>
      <c r="IE6703">
        <v>1.4832684137411902</v>
      </c>
    </row>
    <row r="6704" spans="7:239" ht="15.6" x14ac:dyDescent="0.3">
      <c r="G6704" s="1"/>
      <c r="H6704" s="1"/>
      <c r="K6704">
        <v>-1.0078926361292004</v>
      </c>
      <c r="L6704">
        <v>-1.01254980939199</v>
      </c>
      <c r="M6704">
        <v>-9.129910504088086E-2</v>
      </c>
      <c r="N6704">
        <v>-2.7421985596211854E-2</v>
      </c>
      <c r="O6704">
        <v>5.6902791816517073</v>
      </c>
      <c r="P6704">
        <v>4.3759486535178524</v>
      </c>
      <c r="Q6704">
        <v>1.3143305281338544</v>
      </c>
      <c r="ID6704">
        <v>-1.6460058289704864</v>
      </c>
      <c r="IE6704">
        <v>1.222372808771905</v>
      </c>
    </row>
    <row r="6705" spans="7:239" ht="15.6" x14ac:dyDescent="0.3">
      <c r="G6705" s="1"/>
      <c r="H6705" s="1"/>
      <c r="K6705">
        <v>-1.8069174503684318</v>
      </c>
      <c r="L6705">
        <v>-0.82591453073680887</v>
      </c>
      <c r="M6705">
        <v>-0.16367809445949838</v>
      </c>
      <c r="N6705">
        <v>-2.2693117163063915E-2</v>
      </c>
      <c r="O6705">
        <v>8.9327365497072968</v>
      </c>
      <c r="P6705">
        <v>7.8450597816889553</v>
      </c>
      <c r="Q6705">
        <v>1.0876767680183419</v>
      </c>
      <c r="ID6705">
        <v>-7.3362433561378906E-2</v>
      </c>
      <c r="IE6705">
        <v>-0.34515944135319243</v>
      </c>
    </row>
    <row r="6706" spans="7:239" ht="15.6" x14ac:dyDescent="0.3">
      <c r="G6706" s="1"/>
      <c r="H6706" s="1"/>
      <c r="K6706">
        <v>1.7500415405523995</v>
      </c>
      <c r="L6706">
        <v>1.0068109314121698</v>
      </c>
      <c r="M6706">
        <v>0.15852603810106303</v>
      </c>
      <c r="N6706">
        <v>2.751383295629262E-2</v>
      </c>
      <c r="O6706">
        <v>-8.9168554597500336</v>
      </c>
      <c r="P6706">
        <v>-7.5981227052033935</v>
      </c>
      <c r="Q6706">
        <v>-1.3187327545466394</v>
      </c>
      <c r="ID6706">
        <v>1.6770854819595844</v>
      </c>
      <c r="IE6706">
        <v>0.88968455035454319</v>
      </c>
    </row>
    <row r="6707" spans="7:239" ht="15.6" x14ac:dyDescent="0.3">
      <c r="G6707" s="1"/>
      <c r="H6707" s="1"/>
      <c r="K6707">
        <v>1.4951888419230006</v>
      </c>
      <c r="L6707">
        <v>1.2013961509015898</v>
      </c>
      <c r="M6707">
        <v>0.13544042117317551</v>
      </c>
      <c r="N6707">
        <v>3.263530785335983E-2</v>
      </c>
      <c r="O6707">
        <v>-8.0558375659144641</v>
      </c>
      <c r="P6707">
        <v>-6.4916334984802377</v>
      </c>
      <c r="Q6707">
        <v>-1.5642040674342266</v>
      </c>
      <c r="ID6707">
        <v>-1.6770927984985677</v>
      </c>
      <c r="IE6707">
        <v>1.0080140571748741</v>
      </c>
    </row>
    <row r="6708" spans="7:239" ht="15.6" x14ac:dyDescent="0.3">
      <c r="G6708" s="1"/>
      <c r="H6708" s="1"/>
      <c r="K6708">
        <v>-1.6383314405117053</v>
      </c>
      <c r="L6708">
        <v>-0.19774655847774836</v>
      </c>
      <c r="M6708">
        <v>-0.1484068728327147</v>
      </c>
      <c r="N6708">
        <v>-5.8320009426991674E-3</v>
      </c>
      <c r="O6708">
        <v>7.3926397385321003</v>
      </c>
      <c r="P6708">
        <v>7.1131130480887279</v>
      </c>
      <c r="Q6708">
        <v>0.27952669044337264</v>
      </c>
      <c r="ID6708">
        <v>-1.0386921561179372</v>
      </c>
      <c r="IE6708">
        <v>0.20486515662583446</v>
      </c>
    </row>
    <row r="6709" spans="7:239" ht="15.6" x14ac:dyDescent="0.3">
      <c r="G6709" s="1"/>
      <c r="H6709" s="1"/>
      <c r="K6709">
        <v>1.2490340052486191</v>
      </c>
      <c r="L6709">
        <v>-1.0033204898954826</v>
      </c>
      <c r="M6709">
        <v>0.11314269274034831</v>
      </c>
      <c r="N6709">
        <v>-2.6428857302881789E-2</v>
      </c>
      <c r="O6709">
        <v>-4.1561775578637068</v>
      </c>
      <c r="P6709">
        <v>-5.4229076367267579</v>
      </c>
      <c r="Q6709">
        <v>1.2667300788630513</v>
      </c>
      <c r="ID6709">
        <v>1.4238640795511999</v>
      </c>
      <c r="IE6709">
        <v>1.4430475319401821</v>
      </c>
    </row>
    <row r="6710" spans="7:239" ht="15.6" x14ac:dyDescent="0.3">
      <c r="G6710" s="1"/>
      <c r="H6710" s="1"/>
      <c r="K6710">
        <v>-2.3149277025568922</v>
      </c>
      <c r="L6710">
        <v>-0.10053062960824881</v>
      </c>
      <c r="M6710">
        <v>-0.20969577502766271</v>
      </c>
      <c r="N6710">
        <v>-3.4548890976215528E-3</v>
      </c>
      <c r="O6710">
        <v>10.216270589485228</v>
      </c>
      <c r="P6710">
        <v>10.050678415410564</v>
      </c>
      <c r="Q6710">
        <v>0.16559217407466362</v>
      </c>
      <c r="ID6710">
        <v>-2.0103366916874337</v>
      </c>
      <c r="IE6710">
        <v>1.0574002017649515</v>
      </c>
    </row>
    <row r="6711" spans="7:239" ht="15.6" x14ac:dyDescent="0.3">
      <c r="G6711" s="1"/>
      <c r="H6711" s="1"/>
      <c r="K6711">
        <v>-0.59044809426286471</v>
      </c>
      <c r="L6711">
        <v>0.71652283075053369</v>
      </c>
      <c r="M6711">
        <v>-5.3485243017871296E-2</v>
      </c>
      <c r="N6711">
        <v>1.8973911133999172E-2</v>
      </c>
      <c r="O6711">
        <v>1.6541215406297358</v>
      </c>
      <c r="P6711">
        <v>2.5635374745714032</v>
      </c>
      <c r="Q6711">
        <v>-0.90941593394166742</v>
      </c>
      <c r="ID6711">
        <v>0.45709113990512312</v>
      </c>
      <c r="IE6711">
        <v>-0.87132866335517822</v>
      </c>
    </row>
    <row r="6712" spans="7:239" ht="15.6" x14ac:dyDescent="0.3">
      <c r="G6712" s="1"/>
      <c r="H6712" s="1"/>
      <c r="K6712">
        <v>-0.91922163847479743</v>
      </c>
      <c r="L6712">
        <v>-0.67430106901965203</v>
      </c>
      <c r="M6712">
        <v>-8.3266917445960015E-2</v>
      </c>
      <c r="N6712">
        <v>-1.8343500371761079E-2</v>
      </c>
      <c r="O6712">
        <v>4.8701679039870802</v>
      </c>
      <c r="P6712">
        <v>3.9909674373815243</v>
      </c>
      <c r="Q6712">
        <v>0.87920046660555595</v>
      </c>
      <c r="ID6712">
        <v>1.2453099997872634</v>
      </c>
      <c r="IE6712">
        <v>-4.9005279387798487E-2</v>
      </c>
    </row>
    <row r="6713" spans="7:239" ht="15.6" x14ac:dyDescent="0.3">
      <c r="G6713" s="1"/>
      <c r="H6713" s="1"/>
      <c r="K6713">
        <v>-0.61668239748870601</v>
      </c>
      <c r="L6713">
        <v>1.6913810681756041</v>
      </c>
      <c r="M6713">
        <v>-5.5861655266589594E-2</v>
      </c>
      <c r="N6713">
        <v>4.5045616845362089E-2</v>
      </c>
      <c r="O6713">
        <v>0.5184106541304514</v>
      </c>
      <c r="P6713">
        <v>2.6774384594203324</v>
      </c>
      <c r="Q6713">
        <v>-2.159027805289881</v>
      </c>
      <c r="ID6713">
        <v>-0.43763549212664199</v>
      </c>
      <c r="IE6713">
        <v>1.1922624581253574</v>
      </c>
    </row>
    <row r="6714" spans="7:239" ht="15.6" x14ac:dyDescent="0.3">
      <c r="G6714" s="1"/>
      <c r="H6714" s="1"/>
      <c r="K6714">
        <v>-0.36171254983201084</v>
      </c>
      <c r="L6714">
        <v>0.51931083788092258</v>
      </c>
      <c r="M6714">
        <v>-3.2765426492791939E-2</v>
      </c>
      <c r="N6714">
        <v>1.377352696101165E-2</v>
      </c>
      <c r="O6714">
        <v>0.91027811440897832</v>
      </c>
      <c r="P6714">
        <v>1.5704406289510733</v>
      </c>
      <c r="Q6714">
        <v>-0.66016251454209496</v>
      </c>
      <c r="ID6714">
        <v>-1.2700244177267537</v>
      </c>
      <c r="IE6714">
        <v>-0.66047316540270395</v>
      </c>
    </row>
    <row r="6715" spans="7:239" ht="15.6" x14ac:dyDescent="0.3">
      <c r="G6715" s="1"/>
      <c r="H6715" s="1"/>
      <c r="K6715">
        <v>-0.8009803370344617</v>
      </c>
      <c r="L6715">
        <v>3.5123170500647477E-2</v>
      </c>
      <c r="M6715">
        <v>-7.2556128803003966E-2</v>
      </c>
      <c r="N6715">
        <v>6.7481887154319047E-4</v>
      </c>
      <c r="O6715">
        <v>3.4452574454791218</v>
      </c>
      <c r="P6715">
        <v>3.4776013850059728</v>
      </c>
      <c r="Q6715">
        <v>-3.2343939526850926E-2</v>
      </c>
      <c r="ID6715">
        <v>-1.5564720442855353</v>
      </c>
      <c r="IE6715">
        <v>0.81836862013350209</v>
      </c>
    </row>
    <row r="6716" spans="7:239" ht="15.6" x14ac:dyDescent="0.3">
      <c r="G6716" s="1"/>
      <c r="H6716" s="1"/>
      <c r="K6716">
        <v>0.72832047441226311</v>
      </c>
      <c r="L6716">
        <v>-8.6185448174840543E-2</v>
      </c>
      <c r="M6716">
        <v>6.5974296381569639E-2</v>
      </c>
      <c r="N6716">
        <v>-2.064911651095912E-3</v>
      </c>
      <c r="O6716">
        <v>-3.0631645943653676</v>
      </c>
      <c r="P6716">
        <v>-3.1621354151110963</v>
      </c>
      <c r="Q6716">
        <v>9.8970820745728771E-2</v>
      </c>
      <c r="ID6716">
        <v>-0.43646675254280548</v>
      </c>
      <c r="IE6716">
        <v>1.5477296004898848</v>
      </c>
    </row>
    <row r="6717" spans="7:239" ht="15.6" x14ac:dyDescent="0.3">
      <c r="G6717" s="1"/>
      <c r="H6717" s="1"/>
      <c r="K6717">
        <v>-0.89680388411337897</v>
      </c>
      <c r="L6717">
        <v>-2.1180805860078991</v>
      </c>
      <c r="M6717">
        <v>-8.1236224059723736E-2</v>
      </c>
      <c r="N6717">
        <v>-5.6961517625065489E-2</v>
      </c>
      <c r="O6717">
        <v>6.6237913435621856</v>
      </c>
      <c r="P6717">
        <v>3.8936366915299709</v>
      </c>
      <c r="Q6717">
        <v>2.7301546520322151</v>
      </c>
      <c r="ID6717">
        <v>-1.0856765846477443</v>
      </c>
      <c r="IE6717">
        <v>-0.23470878754612334</v>
      </c>
    </row>
    <row r="6718" spans="7:239" ht="15.6" x14ac:dyDescent="0.3">
      <c r="G6718" s="1"/>
      <c r="H6718" s="1"/>
      <c r="K6718">
        <v>-0.71184777809066768</v>
      </c>
      <c r="L6718">
        <v>-0.36098289992194066</v>
      </c>
      <c r="M6718">
        <v>-6.4482131067665024E-2</v>
      </c>
      <c r="N6718">
        <v>-9.8927354658799923E-3</v>
      </c>
      <c r="O6718">
        <v>3.564773136793677</v>
      </c>
      <c r="P6718">
        <v>3.0906162168310782</v>
      </c>
      <c r="Q6718">
        <v>0.4741569199625989</v>
      </c>
      <c r="ID6718">
        <v>-0.88756805284114426</v>
      </c>
      <c r="IE6718">
        <v>7.0782209965186235E-2</v>
      </c>
    </row>
    <row r="6719" spans="7:239" ht="15.6" x14ac:dyDescent="0.3">
      <c r="G6719" s="1"/>
      <c r="H6719" s="1"/>
      <c r="K6719">
        <v>0.95867183868741801</v>
      </c>
      <c r="L6719">
        <v>-0.38759584587138179</v>
      </c>
      <c r="M6719">
        <v>8.6840480585510638E-2</v>
      </c>
      <c r="N6719">
        <v>-1.0052381208053573E-2</v>
      </c>
      <c r="O6719">
        <v>-3.6804389257322812</v>
      </c>
      <c r="P6719">
        <v>-4.1622476356022569</v>
      </c>
      <c r="Q6719">
        <v>0.48180870986997565</v>
      </c>
      <c r="ID6719">
        <v>-1.0397653730219374</v>
      </c>
      <c r="IE6719">
        <v>-0.54402107061851857</v>
      </c>
    </row>
    <row r="6720" spans="7:239" ht="15.6" x14ac:dyDescent="0.3">
      <c r="G6720" s="1"/>
      <c r="H6720" s="1"/>
      <c r="K6720">
        <v>0.46714886379531656</v>
      </c>
      <c r="L6720">
        <v>1.8995259682891046</v>
      </c>
      <c r="M6720">
        <v>4.2316286136561743E-2</v>
      </c>
      <c r="N6720">
        <v>5.0972468065610073E-2</v>
      </c>
      <c r="O6720">
        <v>-4.4713121575130508</v>
      </c>
      <c r="P6720">
        <v>-2.0282115061067518</v>
      </c>
      <c r="Q6720">
        <v>-2.4431006514062985</v>
      </c>
      <c r="ID6720">
        <v>-1.9158942601220588</v>
      </c>
      <c r="IE6720">
        <v>0.71415163650941627</v>
      </c>
    </row>
    <row r="6721" spans="7:239" ht="15.6" x14ac:dyDescent="0.3">
      <c r="G6721" s="1"/>
      <c r="H6721" s="1"/>
      <c r="K6721">
        <v>-0.16557274270271272</v>
      </c>
      <c r="L6721">
        <v>-7.3410222807478581E-2</v>
      </c>
      <c r="M6721">
        <v>-1.4998267361072301E-2</v>
      </c>
      <c r="N6721">
        <v>-2.0186874351582934E-3</v>
      </c>
      <c r="O6721">
        <v>0.81561939072892564</v>
      </c>
      <c r="P6721">
        <v>0.71886408781769884</v>
      </c>
      <c r="Q6721">
        <v>9.675530291122679E-2</v>
      </c>
      <c r="ID6721">
        <v>-0.17335271978540312</v>
      </c>
      <c r="IE6721">
        <v>0.65407471737296985</v>
      </c>
    </row>
    <row r="6722" spans="7:239" ht="15.6" x14ac:dyDescent="0.3">
      <c r="G6722" s="1"/>
      <c r="H6722" s="1"/>
      <c r="K6722">
        <v>0.74654838751533414</v>
      </c>
      <c r="L6722">
        <v>0.18106164594344343</v>
      </c>
      <c r="M6722">
        <v>6.7625456528412897E-2</v>
      </c>
      <c r="N6722">
        <v>5.0907758646165906E-3</v>
      </c>
      <c r="O6722">
        <v>-3.4852751194733793</v>
      </c>
      <c r="P6722">
        <v>-3.2412752053432765</v>
      </c>
      <c r="Q6722">
        <v>-0.24399991413010264</v>
      </c>
      <c r="ID6722">
        <v>-1.7683942621468671</v>
      </c>
      <c r="IE6722">
        <v>1.2551718297385137</v>
      </c>
    </row>
    <row r="6723" spans="7:239" ht="15.6" x14ac:dyDescent="0.3">
      <c r="G6723" s="1"/>
      <c r="H6723" s="1"/>
      <c r="K6723">
        <v>-0.68092060244623043</v>
      </c>
      <c r="L6723">
        <v>-0.16833086411378712</v>
      </c>
      <c r="M6723">
        <v>-6.1680618925832799E-2</v>
      </c>
      <c r="N6723">
        <v>-4.728490527482255E-3</v>
      </c>
      <c r="O6723">
        <v>3.1829759225288234</v>
      </c>
      <c r="P6723">
        <v>2.9563402753596333</v>
      </c>
      <c r="Q6723">
        <v>0.22663564716919002</v>
      </c>
      <c r="ID6723">
        <v>0.79523619490008357</v>
      </c>
      <c r="IE6723">
        <v>0.4242066786325826</v>
      </c>
    </row>
    <row r="6724" spans="7:239" ht="15.6" x14ac:dyDescent="0.3">
      <c r="G6724" s="1"/>
      <c r="H6724" s="1"/>
      <c r="K6724">
        <v>1.4351201385040837</v>
      </c>
      <c r="L6724">
        <v>-0.68144346952124524</v>
      </c>
      <c r="M6724">
        <v>0.129999148296954</v>
      </c>
      <c r="N6724">
        <v>-1.7756155916171225E-2</v>
      </c>
      <c r="O6724">
        <v>-5.3797851704632889</v>
      </c>
      <c r="P6724">
        <v>-6.2308343295786042</v>
      </c>
      <c r="Q6724">
        <v>0.85104915911531553</v>
      </c>
      <c r="ID6724">
        <v>0.15953969141080113</v>
      </c>
      <c r="IE6724">
        <v>0.54926825539775914</v>
      </c>
    </row>
    <row r="6725" spans="7:239" ht="15.6" x14ac:dyDescent="0.3">
      <c r="G6725" s="1"/>
      <c r="H6725" s="1"/>
      <c r="K6725">
        <v>-1.447664440813718</v>
      </c>
      <c r="L6725">
        <v>0.36970384756072561</v>
      </c>
      <c r="M6725">
        <v>-0.1311354633499445</v>
      </c>
      <c r="N6725">
        <v>9.41203912342564E-3</v>
      </c>
      <c r="O6725">
        <v>5.8341804567209197</v>
      </c>
      <c r="P6725">
        <v>6.2852976928709312</v>
      </c>
      <c r="Q6725">
        <v>-0.4511172361500117</v>
      </c>
      <c r="ID6725">
        <v>-0.16861167158291415</v>
      </c>
      <c r="IE6725">
        <v>0.57359839900054244</v>
      </c>
    </row>
    <row r="6726" spans="7:239" ht="15.6" x14ac:dyDescent="0.3">
      <c r="G6726" s="1"/>
      <c r="H6726" s="1"/>
      <c r="K6726">
        <v>-6.245387554807505E-2</v>
      </c>
      <c r="L6726">
        <v>-0.54144513042447462</v>
      </c>
      <c r="M6726">
        <v>-5.6573316834342613E-3</v>
      </c>
      <c r="N6726">
        <v>-1.4505929403092655E-2</v>
      </c>
      <c r="O6726">
        <v>0.96642124983161926</v>
      </c>
      <c r="P6726">
        <v>0.27115482623343345</v>
      </c>
      <c r="Q6726">
        <v>0.6952664235981858</v>
      </c>
      <c r="ID6726">
        <v>0.47119618370825561</v>
      </c>
      <c r="IE6726">
        <v>0.76569281987814419</v>
      </c>
    </row>
    <row r="6727" spans="7:239" ht="15.6" x14ac:dyDescent="0.3">
      <c r="G6727" s="1"/>
      <c r="H6727" s="1"/>
      <c r="K6727">
        <v>-1.3439538725936266</v>
      </c>
      <c r="L6727">
        <v>-0.29578590340526262</v>
      </c>
      <c r="M6727">
        <v>-0.1217409289299492</v>
      </c>
      <c r="N6727">
        <v>-8.3575160719993428E-3</v>
      </c>
      <c r="O6727">
        <v>6.2355936016692244</v>
      </c>
      <c r="P6727">
        <v>5.8350194538104523</v>
      </c>
      <c r="Q6727">
        <v>0.40057414785877166</v>
      </c>
      <c r="ID6727">
        <v>-0.82276600126881061</v>
      </c>
      <c r="IE6727">
        <v>0.54735645763747509</v>
      </c>
    </row>
    <row r="6728" spans="7:239" ht="15.6" x14ac:dyDescent="0.3">
      <c r="G6728" s="1"/>
      <c r="H6728" s="1"/>
      <c r="K6728">
        <v>-1.0473256446181956</v>
      </c>
      <c r="L6728">
        <v>1.0553657153274041</v>
      </c>
      <c r="M6728">
        <v>-9.4871110882635223E-2</v>
      </c>
      <c r="N6728">
        <v>2.7887914682193534E-2</v>
      </c>
      <c r="O6728">
        <v>3.2104917905865262</v>
      </c>
      <c r="P6728">
        <v>4.5471542107528755</v>
      </c>
      <c r="Q6728">
        <v>-1.3366624201663491</v>
      </c>
      <c r="ID6728">
        <v>-1.8183268481881392</v>
      </c>
      <c r="IE6728">
        <v>2.2921030029546423</v>
      </c>
    </row>
    <row r="6729" spans="7:239" ht="15.6" x14ac:dyDescent="0.3">
      <c r="G6729" s="1"/>
      <c r="H6729" s="1"/>
      <c r="K6729">
        <v>1.450154455577547</v>
      </c>
      <c r="L6729">
        <v>0.17433303714446843</v>
      </c>
      <c r="M6729">
        <v>0.13136101923886262</v>
      </c>
      <c r="N6729">
        <v>5.1434013926882662E-3</v>
      </c>
      <c r="O6729">
        <v>-6.5426307891452087</v>
      </c>
      <c r="P6729">
        <v>-6.2961085435135784</v>
      </c>
      <c r="Q6729">
        <v>-0.24652224563163047</v>
      </c>
      <c r="ID6729">
        <v>-2.3216617719129586</v>
      </c>
      <c r="IE6729">
        <v>-0.73790685897756514</v>
      </c>
    </row>
    <row r="6730" spans="7:239" ht="15.6" x14ac:dyDescent="0.3">
      <c r="G6730" s="1"/>
      <c r="H6730" s="1"/>
      <c r="K6730">
        <v>0.67881067552994356</v>
      </c>
      <c r="L6730">
        <v>0.88336569897240957</v>
      </c>
      <c r="M6730">
        <v>6.1489492974264717E-2</v>
      </c>
      <c r="N6730">
        <v>2.3857117822481198E-2</v>
      </c>
      <c r="O6730">
        <v>-4.0906467421679906</v>
      </c>
      <c r="P6730">
        <v>-2.9471796450331675</v>
      </c>
      <c r="Q6730">
        <v>-1.1434670971348233</v>
      </c>
      <c r="ID6730">
        <v>1.3233890859707111</v>
      </c>
      <c r="IE6730">
        <v>-0.51854605017814803</v>
      </c>
    </row>
    <row r="6731" spans="7:239" ht="15.6" x14ac:dyDescent="0.3">
      <c r="G6731" s="1"/>
      <c r="H6731" s="1"/>
      <c r="K6731">
        <v>3.0274139351891978</v>
      </c>
      <c r="L6731">
        <v>0.74400820781764565</v>
      </c>
      <c r="M6731">
        <v>0.27423573996192357</v>
      </c>
      <c r="N6731">
        <v>2.0905414984901987E-2</v>
      </c>
      <c r="O6731">
        <v>-14.146059142737073</v>
      </c>
      <c r="P6731">
        <v>-13.144066598413101</v>
      </c>
      <c r="Q6731">
        <v>-1.0019925443239719</v>
      </c>
      <c r="ID6731">
        <v>7.1337460665348629E-2</v>
      </c>
      <c r="IE6731">
        <v>0.13458464479245713</v>
      </c>
    </row>
    <row r="6732" spans="7:239" ht="15.6" x14ac:dyDescent="0.3">
      <c r="G6732" s="1"/>
      <c r="H6732" s="1"/>
      <c r="K6732">
        <v>-1.0952462451682761</v>
      </c>
      <c r="L6732">
        <v>1.4624119422371471</v>
      </c>
      <c r="M6732">
        <v>-9.9211958098313319E-2</v>
      </c>
      <c r="N6732">
        <v>3.8761777063372568E-2</v>
      </c>
      <c r="O6732">
        <v>2.8973656224375102</v>
      </c>
      <c r="P6732">
        <v>4.7552101880822013</v>
      </c>
      <c r="Q6732">
        <v>-1.8578445656446914</v>
      </c>
      <c r="ID6732">
        <v>0.13297267879413319</v>
      </c>
      <c r="IE6732">
        <v>0.73347815029918206</v>
      </c>
    </row>
    <row r="6733" spans="7:239" ht="15.6" x14ac:dyDescent="0.3">
      <c r="G6733" s="1"/>
      <c r="H6733" s="1"/>
      <c r="K6733">
        <v>-1.4014756083193793</v>
      </c>
      <c r="L6733">
        <v>-4.8642087325558934E-2</v>
      </c>
      <c r="M6733">
        <v>-0.1269514868841459</v>
      </c>
      <c r="N6733">
        <v>-1.7646968943220852E-3</v>
      </c>
      <c r="O6733">
        <v>6.1693420854359458</v>
      </c>
      <c r="P6733">
        <v>6.084760500598744</v>
      </c>
      <c r="Q6733">
        <v>8.4581584837201809E-2</v>
      </c>
      <c r="ID6733">
        <v>-0.95908353268890301</v>
      </c>
      <c r="IE6733">
        <v>0.72131184876151866</v>
      </c>
    </row>
    <row r="6734" spans="7:239" ht="15.6" x14ac:dyDescent="0.3">
      <c r="G6734" s="1"/>
      <c r="H6734" s="1"/>
      <c r="K6734">
        <v>-0.26227888885155121</v>
      </c>
      <c r="L6734">
        <v>-0.71355676721471506</v>
      </c>
      <c r="M6734">
        <v>-2.3758312110729329E-2</v>
      </c>
      <c r="N6734">
        <v>-1.9176500446447062E-2</v>
      </c>
      <c r="O6734">
        <v>2.0578573592204483</v>
      </c>
      <c r="P6734">
        <v>1.1387313582564755</v>
      </c>
      <c r="Q6734">
        <v>0.91912600096397279</v>
      </c>
      <c r="ID6734">
        <v>0.74981970478745563</v>
      </c>
      <c r="IE6734">
        <v>0.8267469425734435</v>
      </c>
    </row>
    <row r="6735" spans="7:239" ht="15.6" x14ac:dyDescent="0.3">
      <c r="G6735" s="1"/>
      <c r="H6735" s="1"/>
      <c r="K6735">
        <v>-1.1053338522790834</v>
      </c>
      <c r="L6735">
        <v>0.30729250638873856</v>
      </c>
      <c r="M6735">
        <v>-0.10012573548710127</v>
      </c>
      <c r="N6735">
        <v>7.8555347691340229E-3</v>
      </c>
      <c r="O6735">
        <v>4.4224930837034533</v>
      </c>
      <c r="P6735">
        <v>4.7990073636655897</v>
      </c>
      <c r="Q6735">
        <v>-0.37651427996213621</v>
      </c>
      <c r="ID6735">
        <v>-0.61200655080781552</v>
      </c>
      <c r="IE6735">
        <v>-1.0002186330764116</v>
      </c>
    </row>
    <row r="6736" spans="7:239" ht="15.6" x14ac:dyDescent="0.3">
      <c r="G6736" s="1"/>
      <c r="H6736" s="1"/>
      <c r="K6736">
        <v>-0.46690126338697285</v>
      </c>
      <c r="L6736">
        <v>0.48052265392313781</v>
      </c>
      <c r="M6736">
        <v>-4.2293857462237509E-2</v>
      </c>
      <c r="N6736">
        <v>1.2701047836747595E-2</v>
      </c>
      <c r="O6736">
        <v>1.4183777089215523</v>
      </c>
      <c r="P6736">
        <v>2.0271365040334528</v>
      </c>
      <c r="Q6736">
        <v>-0.60875879511190045</v>
      </c>
      <c r="ID6736">
        <v>0.66187955554842259</v>
      </c>
      <c r="IE6736">
        <v>0.42399253875939397</v>
      </c>
    </row>
    <row r="6737" spans="7:239" ht="15.6" x14ac:dyDescent="0.3">
      <c r="G6737" s="1"/>
      <c r="H6737" s="1"/>
      <c r="K6737">
        <v>-0.27934408319319071</v>
      </c>
      <c r="L6737">
        <v>-0.47779208541730039</v>
      </c>
      <c r="M6737">
        <v>-2.5304148358451121E-2</v>
      </c>
      <c r="N6737">
        <v>-1.2874730914074805E-2</v>
      </c>
      <c r="O6737">
        <v>1.829906385945649</v>
      </c>
      <c r="P6737">
        <v>1.2128229941355824</v>
      </c>
      <c r="Q6737">
        <v>0.61708339181006655</v>
      </c>
      <c r="ID6737">
        <v>0.14063783609385425</v>
      </c>
      <c r="IE6737">
        <v>1.1701473149004067</v>
      </c>
    </row>
    <row r="6738" spans="7:239" ht="15.6" x14ac:dyDescent="0.3">
      <c r="G6738" s="1"/>
      <c r="H6738" s="1"/>
      <c r="K6738">
        <v>-1.3006902498817741</v>
      </c>
      <c r="L6738">
        <v>-2.1752696083322478</v>
      </c>
      <c r="M6738">
        <v>-0.11782193012707261</v>
      </c>
      <c r="N6738">
        <v>-5.8625033879412015E-2</v>
      </c>
      <c r="O6738">
        <v>8.4570692584090175</v>
      </c>
      <c r="P6738">
        <v>5.6471825902737622</v>
      </c>
      <c r="Q6738">
        <v>2.8098866681352561</v>
      </c>
      <c r="ID6738">
        <v>-1.2673355648907552</v>
      </c>
      <c r="IE6738">
        <v>-0.55011001288689398</v>
      </c>
    </row>
    <row r="6739" spans="7:239" ht="15.6" x14ac:dyDescent="0.3">
      <c r="G6739" s="1"/>
      <c r="H6739" s="1"/>
      <c r="K6739">
        <v>0.44273234778211085</v>
      </c>
      <c r="L6739">
        <v>1.3292893189259158</v>
      </c>
      <c r="M6739">
        <v>4.0104536610557406E-2</v>
      </c>
      <c r="N6739">
        <v>3.5708855676503733E-2</v>
      </c>
      <c r="O6739">
        <v>-3.6337214011970467</v>
      </c>
      <c r="P6739">
        <v>-1.9222027740835443</v>
      </c>
      <c r="Q6739">
        <v>-1.7115186271135021</v>
      </c>
      <c r="ID6739">
        <v>0.97653220329976809</v>
      </c>
      <c r="IE6739">
        <v>0.87346475102441912</v>
      </c>
    </row>
    <row r="6740" spans="7:239" ht="15.6" x14ac:dyDescent="0.3">
      <c r="G6740" s="1"/>
      <c r="H6740" s="1"/>
      <c r="K6740">
        <v>-0.62171394985406148</v>
      </c>
      <c r="L6740">
        <v>1.3850854060143847</v>
      </c>
      <c r="M6740">
        <v>-5.6317434197257751E-2</v>
      </c>
      <c r="N6740">
        <v>3.6849626263087659E-2</v>
      </c>
      <c r="O6740">
        <v>0.93308831316944807</v>
      </c>
      <c r="P6740">
        <v>2.6992838564487709</v>
      </c>
      <c r="Q6740">
        <v>-1.7661955432793228</v>
      </c>
      <c r="ID6740">
        <v>-0.65316994814474394</v>
      </c>
      <c r="IE6740">
        <v>-0.68271231455272674</v>
      </c>
    </row>
    <row r="6741" spans="7:239" ht="15.6" x14ac:dyDescent="0.3">
      <c r="G6741" s="1"/>
      <c r="H6741" s="1"/>
      <c r="K6741">
        <v>1.9512190527347422</v>
      </c>
      <c r="L6741">
        <v>-0.779978001446337</v>
      </c>
      <c r="M6741">
        <v>0.17674953349947997</v>
      </c>
      <c r="N6741">
        <v>-2.0221610200395312E-2</v>
      </c>
      <c r="O6741">
        <v>-7.5023534446681879</v>
      </c>
      <c r="P6741">
        <v>-8.4715713563745538</v>
      </c>
      <c r="Q6741">
        <v>0.9692179117063664</v>
      </c>
      <c r="ID6741">
        <v>1.7416386251361866</v>
      </c>
      <c r="IE6741">
        <v>0.55530369402125457</v>
      </c>
    </row>
    <row r="6742" spans="7:239" ht="15.6" x14ac:dyDescent="0.3">
      <c r="G6742" s="1"/>
      <c r="H6742" s="1"/>
      <c r="K6742">
        <v>1.4641120938268941</v>
      </c>
      <c r="L6742">
        <v>-0.22069977803848892</v>
      </c>
      <c r="M6742">
        <v>0.13262536013686121</v>
      </c>
      <c r="N6742">
        <v>-5.4202955234876893E-3</v>
      </c>
      <c r="O6742">
        <v>-6.0969144326912756</v>
      </c>
      <c r="P6742">
        <v>-6.3567081610860301</v>
      </c>
      <c r="Q6742">
        <v>0.25979372839475484</v>
      </c>
      <c r="ID6742">
        <v>2.1230182546737599</v>
      </c>
      <c r="IE6742">
        <v>-1.9983642448859917</v>
      </c>
    </row>
    <row r="6743" spans="7:239" ht="15.6" x14ac:dyDescent="0.3">
      <c r="G6743" s="1"/>
      <c r="H6743" s="1"/>
      <c r="K6743">
        <v>-0.5294499386744953</v>
      </c>
      <c r="L6743">
        <v>-1.5216984364415995</v>
      </c>
      <c r="M6743">
        <v>-4.7959776500177E-2</v>
      </c>
      <c r="N6743">
        <v>-4.0885048022061943E-2</v>
      </c>
      <c r="O6743">
        <v>4.258315457375379</v>
      </c>
      <c r="P6743">
        <v>2.2987029205269178</v>
      </c>
      <c r="Q6743">
        <v>1.9596125368484614</v>
      </c>
      <c r="ID6743">
        <v>-2.0569766916949241</v>
      </c>
      <c r="IE6743">
        <v>0.29991132605557708</v>
      </c>
    </row>
    <row r="6744" spans="7:239" ht="15.6" x14ac:dyDescent="0.3">
      <c r="G6744" s="1"/>
      <c r="H6744" s="1"/>
      <c r="K6744">
        <v>-0.89080750039093537</v>
      </c>
      <c r="L6744">
        <v>-7.4898272902838717E-3</v>
      </c>
      <c r="M6744">
        <v>-8.0693046693686682E-2</v>
      </c>
      <c r="N6744">
        <v>-4.9490643792824568E-4</v>
      </c>
      <c r="O6744">
        <v>3.8913230751723162</v>
      </c>
      <c r="P6744">
        <v>3.8676023041998113</v>
      </c>
      <c r="Q6744">
        <v>2.3720770972505127E-2</v>
      </c>
      <c r="ID6744">
        <v>-0.6930897403151588</v>
      </c>
      <c r="IE6744">
        <v>0.10505069461819416</v>
      </c>
    </row>
    <row r="6745" spans="7:239" ht="15.6" x14ac:dyDescent="0.3">
      <c r="G6745" s="1"/>
      <c r="H6745" s="1"/>
      <c r="K6745">
        <v>0.58068079530742023</v>
      </c>
      <c r="L6745">
        <v>-1.8995060021119425</v>
      </c>
      <c r="M6745">
        <v>5.2600480473396764E-2</v>
      </c>
      <c r="N6745">
        <v>-5.0625485960643764E-2</v>
      </c>
      <c r="O6745">
        <v>-9.466110949189277E-2</v>
      </c>
      <c r="P6745">
        <v>-2.5211309749300024</v>
      </c>
      <c r="Q6745">
        <v>2.4264698654381096</v>
      </c>
      <c r="ID6745">
        <v>0.86637427345167961</v>
      </c>
      <c r="IE6745">
        <v>-6.3070195562033887E-2</v>
      </c>
    </row>
    <row r="6746" spans="7:239" ht="15.6" x14ac:dyDescent="0.3">
      <c r="G6746" s="1"/>
      <c r="H6746" s="1"/>
      <c r="K6746">
        <v>1.0760459112134824</v>
      </c>
      <c r="L6746">
        <v>-1.888646449877067</v>
      </c>
      <c r="M6746">
        <v>9.7472712028125755E-2</v>
      </c>
      <c r="N6746">
        <v>-5.0171175917190343E-2</v>
      </c>
      <c r="O6746">
        <v>-2.2671535844879389</v>
      </c>
      <c r="P6746">
        <v>-4.6718484563810465</v>
      </c>
      <c r="Q6746">
        <v>2.4046948718931076</v>
      </c>
      <c r="ID6746">
        <v>-0.6154136790997089</v>
      </c>
      <c r="IE6746">
        <v>1.4680002725815002</v>
      </c>
    </row>
    <row r="6747" spans="7:239" ht="15.6" x14ac:dyDescent="0.3">
      <c r="G6747" s="1"/>
      <c r="H6747" s="1"/>
      <c r="K6747">
        <v>0.5880568768387654</v>
      </c>
      <c r="L6747">
        <v>-7.0881066054930275E-2</v>
      </c>
      <c r="M6747">
        <v>5.3268636602710979E-2</v>
      </c>
      <c r="N6747">
        <v>-1.7018494523492738E-3</v>
      </c>
      <c r="O6747">
        <v>-2.4715862515391187</v>
      </c>
      <c r="P6747">
        <v>-2.5531555704953481</v>
      </c>
      <c r="Q6747">
        <v>8.1569318956229361E-2</v>
      </c>
      <c r="ID6747">
        <v>2.2651243681098405E-2</v>
      </c>
      <c r="IE6747">
        <v>-1.9150288470839911</v>
      </c>
    </row>
    <row r="6748" spans="7:239" ht="15.6" x14ac:dyDescent="0.3">
      <c r="G6748" s="1"/>
      <c r="H6748" s="1"/>
      <c r="K6748">
        <v>-0.17959153056594121</v>
      </c>
      <c r="L6748">
        <v>1.14722035800722</v>
      </c>
      <c r="M6748">
        <v>-1.6268147445310417E-2</v>
      </c>
      <c r="N6748">
        <v>3.063220394441522E-2</v>
      </c>
      <c r="O6748">
        <v>-0.68846648242791564</v>
      </c>
      <c r="P6748">
        <v>0.77972919752783998</v>
      </c>
      <c r="Q6748">
        <v>-1.4681956799557556</v>
      </c>
      <c r="ID6748">
        <v>1.1860664444914957</v>
      </c>
      <c r="IE6748">
        <v>6.1648967656158793E-2</v>
      </c>
    </row>
    <row r="6749" spans="7:239" ht="15.6" x14ac:dyDescent="0.3">
      <c r="G6749" s="1"/>
      <c r="H6749" s="1"/>
      <c r="K6749">
        <v>0.75619006144947121</v>
      </c>
      <c r="L6749">
        <v>0.83061213087460584</v>
      </c>
      <c r="M6749">
        <v>6.8498839436202955E-2</v>
      </c>
      <c r="N6749">
        <v>2.2471386008783761E-2</v>
      </c>
      <c r="O6749">
        <v>-4.3601855173493425</v>
      </c>
      <c r="P6749">
        <v>-3.2831362811735167</v>
      </c>
      <c r="Q6749">
        <v>-1.0770492361758257</v>
      </c>
      <c r="ID6749">
        <v>0.43357031985525063</v>
      </c>
      <c r="IE6749">
        <v>1.812979730916974</v>
      </c>
    </row>
    <row r="6750" spans="7:239" ht="15.6" x14ac:dyDescent="0.3">
      <c r="G6750" s="1"/>
      <c r="H6750" s="1"/>
      <c r="K6750">
        <v>-0.68561707410911821</v>
      </c>
      <c r="L6750">
        <v>-0.54902539281035689</v>
      </c>
      <c r="M6750">
        <v>-6.2106044853457637E-2</v>
      </c>
      <c r="N6750">
        <v>-1.4914762986068418E-2</v>
      </c>
      <c r="O6750">
        <v>3.6915925978388922</v>
      </c>
      <c r="P6750">
        <v>2.9767308587539381</v>
      </c>
      <c r="Q6750">
        <v>0.7148617390849541</v>
      </c>
      <c r="ID6750">
        <v>-1.4037450313724604</v>
      </c>
      <c r="IE6750">
        <v>-1.0340207130792205</v>
      </c>
    </row>
    <row r="6751" spans="7:239" ht="15.6" x14ac:dyDescent="0.3">
      <c r="G6751" s="1"/>
      <c r="H6751" s="1"/>
      <c r="K6751">
        <v>-0.98329752069308485</v>
      </c>
      <c r="L6751">
        <v>1.8474792322201012</v>
      </c>
      <c r="M6751">
        <v>-8.9071177236667146E-2</v>
      </c>
      <c r="N6751">
        <v>4.9100495217060038E-2</v>
      </c>
      <c r="O6751">
        <v>1.9157871491245277</v>
      </c>
      <c r="P6751">
        <v>4.2691644997124172</v>
      </c>
      <c r="Q6751">
        <v>-2.3533773505878894</v>
      </c>
      <c r="ID6751">
        <v>-0.30591586278814975</v>
      </c>
      <c r="IE6751">
        <v>-0.50034793005277722</v>
      </c>
    </row>
    <row r="6752" spans="7:239" ht="15.6" x14ac:dyDescent="0.3">
      <c r="G6752" s="1"/>
      <c r="H6752" s="1"/>
      <c r="K6752">
        <v>2.1557614166541028</v>
      </c>
      <c r="L6752">
        <v>0.19383371665226476</v>
      </c>
      <c r="M6752">
        <v>0.19527783115676131</v>
      </c>
      <c r="N6752">
        <v>5.8984005593645675E-3</v>
      </c>
      <c r="O6752">
        <v>-9.6423383329309669</v>
      </c>
      <c r="P6752">
        <v>-9.359629121552576</v>
      </c>
      <c r="Q6752">
        <v>-0.28270921137839117</v>
      </c>
      <c r="ID6752">
        <v>1.0847816935342784</v>
      </c>
      <c r="IE6752">
        <v>0.32077595262258823</v>
      </c>
    </row>
    <row r="6753" spans="7:239" ht="15.6" x14ac:dyDescent="0.3">
      <c r="G6753" s="1"/>
      <c r="H6753" s="1"/>
      <c r="K6753">
        <v>-1.5643393772908738</v>
      </c>
      <c r="L6753">
        <v>-0.60480568911086929</v>
      </c>
      <c r="M6753">
        <v>-0.14170436414276708</v>
      </c>
      <c r="N6753">
        <v>-1.6697588429185832E-2</v>
      </c>
      <c r="O6753">
        <v>7.5921753095110995</v>
      </c>
      <c r="P6753">
        <v>6.7918630877103103</v>
      </c>
      <c r="Q6753">
        <v>0.80031222180078943</v>
      </c>
      <c r="ID6753">
        <v>0.67831337816031545</v>
      </c>
      <c r="IE6753">
        <v>-1.6171753085795633</v>
      </c>
    </row>
    <row r="6754" spans="7:239" ht="15.6" x14ac:dyDescent="0.3">
      <c r="G6754" s="1"/>
      <c r="H6754" s="1"/>
      <c r="K6754">
        <v>-0.41452317764990348</v>
      </c>
      <c r="L6754">
        <v>1.6759993624573599</v>
      </c>
      <c r="M6754">
        <v>-3.7549232707447699E-2</v>
      </c>
      <c r="N6754">
        <v>4.4700950796233596E-2</v>
      </c>
      <c r="O6754">
        <v>-0.34278048100196323</v>
      </c>
      <c r="P6754">
        <v>1.7997275464333395</v>
      </c>
      <c r="Q6754">
        <v>-2.1425080274353028</v>
      </c>
      <c r="ID6754">
        <v>-0.5199546642062407</v>
      </c>
      <c r="IE6754">
        <v>8.0104221158813799E-2</v>
      </c>
    </row>
    <row r="6755" spans="7:239" ht="15.6" x14ac:dyDescent="0.3">
      <c r="G6755" s="1"/>
      <c r="H6755" s="1"/>
      <c r="K6755">
        <v>1.0713582363920089</v>
      </c>
      <c r="L6755">
        <v>-0.40881444491570923</v>
      </c>
      <c r="M6755">
        <v>9.7048082954966877E-2</v>
      </c>
      <c r="N6755">
        <v>-1.0582784391046924E-2</v>
      </c>
      <c r="O6755">
        <v>-4.144265233020449</v>
      </c>
      <c r="P6755">
        <v>-4.6514960660689821</v>
      </c>
      <c r="Q6755">
        <v>0.50723083304853311</v>
      </c>
      <c r="ID6755">
        <v>0.25211821289743724</v>
      </c>
      <c r="IE6755">
        <v>-1.571493234087626</v>
      </c>
    </row>
    <row r="6756" spans="7:239" ht="15.6" x14ac:dyDescent="0.3">
      <c r="G6756" s="1"/>
      <c r="H6756" s="1"/>
      <c r="K6756">
        <v>2.1701049207411689</v>
      </c>
      <c r="L6756">
        <v>0.55468742830449969</v>
      </c>
      <c r="M6756">
        <v>0.19657712538648073</v>
      </c>
      <c r="N6756">
        <v>1.5557061331287267E-2</v>
      </c>
      <c r="O6756">
        <v>-10.167551021634475</v>
      </c>
      <c r="P6756">
        <v>-9.421904045633358</v>
      </c>
      <c r="Q6756">
        <v>-0.74564697600111718</v>
      </c>
      <c r="ID6756">
        <v>1.2058357305769976</v>
      </c>
      <c r="IE6756">
        <v>-0.7427177701965072</v>
      </c>
    </row>
    <row r="6757" spans="7:239" ht="15.6" x14ac:dyDescent="0.3">
      <c r="G6757" s="1"/>
      <c r="H6757" s="1"/>
      <c r="K6757">
        <v>0.68177952171739897</v>
      </c>
      <c r="L6757">
        <v>-0.22853902827145223</v>
      </c>
      <c r="M6757">
        <v>6.1758423404156222E-2</v>
      </c>
      <c r="N6757">
        <v>-5.8886845897043469E-3</v>
      </c>
      <c r="O6757">
        <v>-2.6778259023242668</v>
      </c>
      <c r="P6757">
        <v>-2.9600694291339731</v>
      </c>
      <c r="Q6757">
        <v>0.28224352680970644</v>
      </c>
      <c r="ID6757">
        <v>-0.23398994407387158</v>
      </c>
      <c r="IE6757">
        <v>-0.88501072584464646</v>
      </c>
    </row>
    <row r="6758" spans="7:239" ht="15.6" x14ac:dyDescent="0.3">
      <c r="G6758" s="1"/>
      <c r="H6758" s="1"/>
      <c r="K6758">
        <v>0.76046403758991077</v>
      </c>
      <c r="L6758">
        <v>0.24533023508129193</v>
      </c>
      <c r="M6758">
        <v>6.8885993962985489E-2</v>
      </c>
      <c r="N6758">
        <v>6.8147542323765808E-3</v>
      </c>
      <c r="O6758">
        <v>-3.6283223914129246</v>
      </c>
      <c r="P6758">
        <v>-3.3016925236407215</v>
      </c>
      <c r="Q6758">
        <v>-0.32662986777220293</v>
      </c>
      <c r="ID6758">
        <v>-1.3782032938392457</v>
      </c>
      <c r="IE6758">
        <v>-1.1730397225696461</v>
      </c>
    </row>
    <row r="6759" spans="7:239" ht="15.6" x14ac:dyDescent="0.3">
      <c r="G6759" s="1"/>
      <c r="H6759" s="1"/>
      <c r="K6759">
        <v>0.15094443806486901</v>
      </c>
      <c r="L6759">
        <v>0.97593764886263734</v>
      </c>
      <c r="M6759">
        <v>1.3673174713476755E-2</v>
      </c>
      <c r="N6759">
        <v>2.615916449110859E-2</v>
      </c>
      <c r="O6759">
        <v>-1.9091564044436542</v>
      </c>
      <c r="P6759">
        <v>-0.6553526504992746</v>
      </c>
      <c r="Q6759">
        <v>-1.2538037539443796</v>
      </c>
      <c r="ID6759">
        <v>6.5264562778421492E-2</v>
      </c>
      <c r="IE6759">
        <v>0.53267572912170058</v>
      </c>
    </row>
    <row r="6760" spans="7:239" ht="15.6" x14ac:dyDescent="0.3">
      <c r="G6760" s="1"/>
      <c r="H6760" s="1"/>
      <c r="K6760">
        <v>-0.8332056258764402</v>
      </c>
      <c r="L6760">
        <v>-0.1023657988745032</v>
      </c>
      <c r="M6760">
        <v>-7.5475229434848815E-2</v>
      </c>
      <c r="N6760">
        <v>-3.0140779072418346E-3</v>
      </c>
      <c r="O6760">
        <v>3.7619774983049132</v>
      </c>
      <c r="P6760">
        <v>3.6175133203276264</v>
      </c>
      <c r="Q6760">
        <v>0.14446417797728678</v>
      </c>
      <c r="ID6760">
        <v>-0.92071486874802277</v>
      </c>
      <c r="IE6760">
        <v>-0.95395298567527875</v>
      </c>
    </row>
    <row r="6761" spans="7:239" ht="15.6" x14ac:dyDescent="0.3">
      <c r="G6761" s="1"/>
      <c r="H6761" s="1"/>
      <c r="K6761">
        <v>0.8535105652752506</v>
      </c>
      <c r="L6761">
        <v>1.1008569972466833</v>
      </c>
      <c r="M6761">
        <v>7.7314535258274905E-2</v>
      </c>
      <c r="N6761">
        <v>2.9733423604537991E-2</v>
      </c>
      <c r="O6761">
        <v>-5.1307882069359767</v>
      </c>
      <c r="P6761">
        <v>-3.7056708968758847</v>
      </c>
      <c r="Q6761">
        <v>-1.4251173100600922</v>
      </c>
      <c r="ID6761">
        <v>0.32463442677602372</v>
      </c>
      <c r="IE6761">
        <v>1.2723756559578443</v>
      </c>
    </row>
    <row r="6762" spans="7:239" ht="15.6" x14ac:dyDescent="0.3">
      <c r="G6762" s="1"/>
      <c r="H6762" s="1"/>
      <c r="K6762">
        <v>-1.3527980308969625</v>
      </c>
      <c r="L6762">
        <v>-1.1102534860814075</v>
      </c>
      <c r="M6762">
        <v>-0.1225420695564305</v>
      </c>
      <c r="N6762">
        <v>-3.0149889178569103E-2</v>
      </c>
      <c r="O6762">
        <v>7.3184963963254468</v>
      </c>
      <c r="P6762">
        <v>5.8734179709060967</v>
      </c>
      <c r="Q6762">
        <v>1.4450784254193498</v>
      </c>
      <c r="ID6762">
        <v>-0.40083899008299889</v>
      </c>
      <c r="IE6762">
        <v>0.43013941405957379</v>
      </c>
    </row>
    <row r="6763" spans="7:239" ht="15.6" x14ac:dyDescent="0.3">
      <c r="G6763" s="1"/>
      <c r="H6763" s="1"/>
      <c r="K6763">
        <v>-1.7893382524988759</v>
      </c>
      <c r="L6763">
        <v>0.37401956638559164</v>
      </c>
      <c r="M6763">
        <v>-0.16208569763537745</v>
      </c>
      <c r="N6763">
        <v>9.4145286105513162E-3</v>
      </c>
      <c r="O6763">
        <v>7.3174999494906174</v>
      </c>
      <c r="P6763">
        <v>7.7687365062827176</v>
      </c>
      <c r="Q6763">
        <v>-0.4512365567920999</v>
      </c>
      <c r="ID6763">
        <v>-0.2330816192095376</v>
      </c>
      <c r="IE6763">
        <v>2.784598062983247</v>
      </c>
    </row>
    <row r="6764" spans="7:239" ht="15.6" x14ac:dyDescent="0.3">
      <c r="G6764" s="1"/>
      <c r="H6764" s="1"/>
      <c r="K6764">
        <v>0.12348382643553889</v>
      </c>
      <c r="L6764">
        <v>0.21576926822830414</v>
      </c>
      <c r="M6764">
        <v>1.118567835150149E-2</v>
      </c>
      <c r="N6764">
        <v>5.8133025531462313E-3</v>
      </c>
      <c r="O6764">
        <v>-0.81475790554092364</v>
      </c>
      <c r="P6764">
        <v>-0.53612742533477609</v>
      </c>
      <c r="Q6764">
        <v>-0.27863048020614756</v>
      </c>
      <c r="ID6764">
        <v>1.9673306606178618</v>
      </c>
      <c r="IE6764">
        <v>-0.70938435341054284</v>
      </c>
    </row>
    <row r="6765" spans="7:239" ht="15.6" x14ac:dyDescent="0.3">
      <c r="G6765" s="1"/>
      <c r="H6765" s="1"/>
      <c r="K6765">
        <v>-0.18847777870371812</v>
      </c>
      <c r="L6765">
        <v>-6.9229635897973835E-3</v>
      </c>
      <c r="M6765">
        <v>-1.7073100743973297E-2</v>
      </c>
      <c r="N6765">
        <v>-2.4752715808794095E-4</v>
      </c>
      <c r="O6765">
        <v>0.83017438464671012</v>
      </c>
      <c r="P6765">
        <v>0.81831045527238577</v>
      </c>
      <c r="Q6765">
        <v>1.1863929374324294E-2</v>
      </c>
      <c r="ID6765">
        <v>0.10518455348918487</v>
      </c>
      <c r="IE6765">
        <v>-0.55399403270107039</v>
      </c>
    </row>
    <row r="6766" spans="7:239" ht="15.6" x14ac:dyDescent="0.3">
      <c r="G6766" s="1"/>
      <c r="H6766" s="1"/>
      <c r="K6766">
        <v>-0.86215256604453017</v>
      </c>
      <c r="L6766">
        <v>-0.51998733152347432</v>
      </c>
      <c r="M6766">
        <v>-7.8097363614902257E-2</v>
      </c>
      <c r="N6766">
        <v>-1.4196276423459169E-2</v>
      </c>
      <c r="O6766">
        <v>4.4236165258497087</v>
      </c>
      <c r="P6766">
        <v>3.7431917103776726</v>
      </c>
      <c r="Q6766">
        <v>0.68042481547203593</v>
      </c>
      <c r="ID6766">
        <v>-0.63022496733181688</v>
      </c>
      <c r="IE6766">
        <v>-1.1565656211636361</v>
      </c>
    </row>
    <row r="6767" spans="7:239" ht="15.6" x14ac:dyDescent="0.3">
      <c r="G6767" s="1"/>
      <c r="H6767" s="1"/>
      <c r="K6767">
        <v>0.18161374243781714</v>
      </c>
      <c r="L6767">
        <v>-0.19851236085300372</v>
      </c>
      <c r="M6767">
        <v>1.6451327803502506E-2</v>
      </c>
      <c r="N6767">
        <v>-5.2507529765696394E-3</v>
      </c>
      <c r="O6767">
        <v>-0.53684141055486023</v>
      </c>
      <c r="P6767">
        <v>-0.78850899708253075</v>
      </c>
      <c r="Q6767">
        <v>0.25166758652767057</v>
      </c>
      <c r="ID6767">
        <v>1.1961315522214286</v>
      </c>
      <c r="IE6767">
        <v>5.9948268273695676E-2</v>
      </c>
    </row>
    <row r="6768" spans="7:239" ht="15.6" x14ac:dyDescent="0.3">
      <c r="G6768" s="1"/>
      <c r="H6768" s="1"/>
      <c r="K6768">
        <v>0.1981702799723363</v>
      </c>
      <c r="L6768">
        <v>1.47079628956021</v>
      </c>
      <c r="M6768">
        <v>1.7951087803022518E-2</v>
      </c>
      <c r="N6768">
        <v>3.9413730763388458E-2</v>
      </c>
      <c r="O6768">
        <v>-2.7494847890631644</v>
      </c>
      <c r="P6768">
        <v>-0.86039220719243148</v>
      </c>
      <c r="Q6768">
        <v>-1.8890925818707329</v>
      </c>
      <c r="ID6768">
        <v>-1.895934277293247</v>
      </c>
      <c r="IE6768">
        <v>0.46342437909093659</v>
      </c>
    </row>
    <row r="6769" spans="7:239" ht="15.6" x14ac:dyDescent="0.3">
      <c r="G6769" s="1"/>
      <c r="H6769" s="1"/>
      <c r="K6769">
        <v>0.2459312289708209</v>
      </c>
      <c r="L6769">
        <v>1.1299659737386583</v>
      </c>
      <c r="M6769">
        <v>2.2277473117445854E-2</v>
      </c>
      <c r="N6769">
        <v>3.0311289677475105E-2</v>
      </c>
      <c r="O6769">
        <v>-2.5205693488403975</v>
      </c>
      <c r="P6769">
        <v>-1.0677550283588935</v>
      </c>
      <c r="Q6769">
        <v>-1.4528143204815038</v>
      </c>
      <c r="ID6769">
        <v>1.4277053053440953</v>
      </c>
      <c r="IE6769">
        <v>0.11654923988482846</v>
      </c>
    </row>
    <row r="6770" spans="7:239" ht="15.6" x14ac:dyDescent="0.3">
      <c r="G6770" s="1"/>
      <c r="H6770" s="1"/>
      <c r="K6770">
        <v>1.318140177375646</v>
      </c>
      <c r="L6770">
        <v>-0.96182781656450855</v>
      </c>
      <c r="M6770">
        <v>0.11940261710315499</v>
      </c>
      <c r="N6770">
        <v>-2.5295955091527017E-2</v>
      </c>
      <c r="O6770">
        <v>-4.5105143224837674</v>
      </c>
      <c r="P6770">
        <v>-5.7229446149017544</v>
      </c>
      <c r="Q6770">
        <v>1.2124302924179873</v>
      </c>
      <c r="ID6770">
        <v>0.8128127052948243</v>
      </c>
      <c r="IE6770">
        <v>-1.0409715426439952</v>
      </c>
    </row>
    <row r="6771" spans="7:239" ht="15.6" x14ac:dyDescent="0.3">
      <c r="G6771" s="1"/>
      <c r="H6771" s="1"/>
      <c r="K6771">
        <v>-8.7499345376335691E-2</v>
      </c>
      <c r="L6771">
        <v>0.71940424830853944</v>
      </c>
      <c r="M6771">
        <v>-7.9260544607236676E-3</v>
      </c>
      <c r="N6771">
        <v>1.9217289568815278E-2</v>
      </c>
      <c r="O6771">
        <v>-0.54118674050181337</v>
      </c>
      <c r="P6771">
        <v>0.37989427530075454</v>
      </c>
      <c r="Q6771">
        <v>-0.92108101580256785</v>
      </c>
      <c r="ID6771">
        <v>-3.8138577518520185E-2</v>
      </c>
      <c r="IE6771">
        <v>-0.86594793048302388</v>
      </c>
    </row>
    <row r="6772" spans="7:239" ht="15.6" x14ac:dyDescent="0.3">
      <c r="G6772" s="1"/>
      <c r="H6772" s="1"/>
      <c r="K6772">
        <v>2.1552855866319178</v>
      </c>
      <c r="L6772">
        <v>1.3372058797293105</v>
      </c>
      <c r="M6772">
        <v>0.19523472849520809</v>
      </c>
      <c r="N6772">
        <v>3.6486875468636965E-2</v>
      </c>
      <c r="O6772">
        <v>-11.106372186261265</v>
      </c>
      <c r="P6772">
        <v>-9.3575632192230582</v>
      </c>
      <c r="Q6772">
        <v>-1.7488089670382054</v>
      </c>
      <c r="ID6772">
        <v>-1.2408162458465899</v>
      </c>
      <c r="IE6772">
        <v>0.47929384138719194</v>
      </c>
    </row>
    <row r="6773" spans="7:239" ht="15.6" x14ac:dyDescent="0.3">
      <c r="G6773" s="1"/>
      <c r="H6773" s="1"/>
      <c r="K6773">
        <v>0.1600632813894052</v>
      </c>
      <c r="L6773">
        <v>0.6782187902785114</v>
      </c>
      <c r="M6773">
        <v>1.4499197451112316E-2</v>
      </c>
      <c r="N6773">
        <v>1.8197307710343617E-2</v>
      </c>
      <c r="O6773">
        <v>-1.5671372427138981</v>
      </c>
      <c r="P6773">
        <v>-0.69494376242652667</v>
      </c>
      <c r="Q6773">
        <v>-0.87219348028737154</v>
      </c>
      <c r="ID6773">
        <v>0.47932920362983955</v>
      </c>
      <c r="IE6773">
        <v>-0.17538923105971607</v>
      </c>
    </row>
    <row r="6774" spans="7:239" ht="15.6" x14ac:dyDescent="0.3">
      <c r="G6774" s="1"/>
      <c r="H6774" s="1"/>
      <c r="K6774">
        <v>-0.1875115238679714</v>
      </c>
      <c r="L6774">
        <v>0.32671952194991971</v>
      </c>
      <c r="M6774">
        <v>-1.6985573363989748E-2</v>
      </c>
      <c r="N6774">
        <v>8.6787287874856758E-3</v>
      </c>
      <c r="O6774">
        <v>0.39814547276513323</v>
      </c>
      <c r="P6774">
        <v>0.81411528467993088</v>
      </c>
      <c r="Q6774">
        <v>-0.41596981191479765</v>
      </c>
      <c r="ID6774">
        <v>-1.0787977129673312</v>
      </c>
      <c r="IE6774">
        <v>0.2584611538069751</v>
      </c>
    </row>
    <row r="6775" spans="7:239" ht="15.6" x14ac:dyDescent="0.3">
      <c r="G6775" s="1"/>
      <c r="H6775" s="1"/>
      <c r="K6775">
        <v>7.7689026583946039E-2</v>
      </c>
      <c r="L6775">
        <v>0.61032508879166181</v>
      </c>
      <c r="M6775">
        <v>7.0373950005744867E-3</v>
      </c>
      <c r="N6775">
        <v>1.6353711990438908E-2</v>
      </c>
      <c r="O6775">
        <v>-1.1211312870568038</v>
      </c>
      <c r="P6775">
        <v>-0.33730099723593165</v>
      </c>
      <c r="Q6775">
        <v>-0.78383028982087211</v>
      </c>
      <c r="ID6775">
        <v>-1.1259525618352151</v>
      </c>
      <c r="IE6775">
        <v>0.65623382415378351</v>
      </c>
    </row>
    <row r="6776" spans="7:239" ht="15.6" x14ac:dyDescent="0.3">
      <c r="G6776" s="1"/>
      <c r="H6776" s="1"/>
      <c r="K6776">
        <v>-1.2743529154566138</v>
      </c>
      <c r="L6776">
        <v>-2.0087017117804105</v>
      </c>
      <c r="M6776">
        <v>-0.11543618488399368</v>
      </c>
      <c r="N6776">
        <v>-5.4160135401385361E-2</v>
      </c>
      <c r="O6776">
        <v>8.1287192143020217</v>
      </c>
      <c r="P6776">
        <v>5.532834276789055</v>
      </c>
      <c r="Q6776">
        <v>2.5958849375129671</v>
      </c>
      <c r="ID6776">
        <v>-1.4598597777316306E-2</v>
      </c>
      <c r="IE6776">
        <v>1.3103702016981613</v>
      </c>
    </row>
    <row r="6777" spans="7:239" ht="15.6" x14ac:dyDescent="0.3">
      <c r="G6777" s="1"/>
      <c r="H6777" s="1"/>
      <c r="K6777">
        <v>-0.42652864974244936</v>
      </c>
      <c r="L6777">
        <v>0.27349286942217294</v>
      </c>
      <c r="M6777">
        <v>-3.8636738279323117E-2</v>
      </c>
      <c r="N6777">
        <v>7.1757291518982887E-3</v>
      </c>
      <c r="O6777">
        <v>1.5079201539579437</v>
      </c>
      <c r="P6777">
        <v>1.8518514806253619</v>
      </c>
      <c r="Q6777">
        <v>-0.3439313266674181</v>
      </c>
      <c r="ID6777">
        <v>-0.31174715006978748</v>
      </c>
      <c r="IE6777">
        <v>0.77933940202284546</v>
      </c>
    </row>
    <row r="6778" spans="7:239" ht="15.6" x14ac:dyDescent="0.3">
      <c r="G6778" s="1"/>
      <c r="H6778" s="1"/>
      <c r="K6778">
        <v>1.0138021467388547</v>
      </c>
      <c r="L6778">
        <v>1.3085496638010397</v>
      </c>
      <c r="M6778">
        <v>9.1834413079208338E-2</v>
      </c>
      <c r="N6778">
        <v>3.5342822745614871E-2</v>
      </c>
      <c r="O6778">
        <v>-6.095580604175308</v>
      </c>
      <c r="P6778">
        <v>-4.4016058654750507</v>
      </c>
      <c r="Q6778">
        <v>-1.6939747387002575</v>
      </c>
      <c r="ID6778">
        <v>-0.55694455408571575</v>
      </c>
      <c r="IE6778">
        <v>-1.686980540401124</v>
      </c>
    </row>
    <row r="6779" spans="7:239" ht="15.6" x14ac:dyDescent="0.3">
      <c r="G6779" s="1"/>
      <c r="H6779" s="1"/>
      <c r="K6779">
        <v>0.25360188815107471</v>
      </c>
      <c r="L6779">
        <v>-0.45378723020541306</v>
      </c>
      <c r="M6779">
        <v>2.2972313314830742E-2</v>
      </c>
      <c r="N6779">
        <v>-1.2056319114613427E-2</v>
      </c>
      <c r="O6779">
        <v>-0.52320151551168781</v>
      </c>
      <c r="P6779">
        <v>-1.1010585862064211</v>
      </c>
      <c r="Q6779">
        <v>0.57785707069473324</v>
      </c>
      <c r="ID6779">
        <v>0.33483481574955981</v>
      </c>
      <c r="IE6779">
        <v>-0.69506429583479945</v>
      </c>
    </row>
    <row r="6780" spans="7:239" ht="15.6" x14ac:dyDescent="0.3">
      <c r="G6780" s="1"/>
      <c r="H6780" s="1"/>
      <c r="K6780">
        <v>-0.24259769728131464</v>
      </c>
      <c r="L6780">
        <v>-0.40532244914124166</v>
      </c>
      <c r="M6780">
        <v>-2.1975507958690271E-2</v>
      </c>
      <c r="N6780">
        <v>-1.0923801341503284E-2</v>
      </c>
      <c r="O6780">
        <v>1.5768576063192081</v>
      </c>
      <c r="P6780">
        <v>1.0532818960179562</v>
      </c>
      <c r="Q6780">
        <v>0.52357571030125194</v>
      </c>
      <c r="ID6780">
        <v>-2.8030422534547381E-2</v>
      </c>
      <c r="IE6780">
        <v>1.5805466877846353</v>
      </c>
    </row>
    <row r="6781" spans="7:239" ht="15.6" x14ac:dyDescent="0.3">
      <c r="G6781" s="1"/>
      <c r="H6781" s="1"/>
      <c r="K6781">
        <v>-0.88959377744983203</v>
      </c>
      <c r="L6781">
        <v>-1.2114791455760168</v>
      </c>
      <c r="M6781">
        <v>-8.0583102623933478E-2</v>
      </c>
      <c r="N6781">
        <v>-3.2704827956139888E-2</v>
      </c>
      <c r="O6781">
        <v>5.4298688586237311</v>
      </c>
      <c r="P6781">
        <v>3.8623327059514669</v>
      </c>
      <c r="Q6781">
        <v>1.5675361526722646</v>
      </c>
      <c r="ID6781">
        <v>0.51741002681222936</v>
      </c>
      <c r="IE6781">
        <v>-2.0533776721411541</v>
      </c>
    </row>
    <row r="6782" spans="7:239" ht="15.6" x14ac:dyDescent="0.3">
      <c r="G6782" s="1"/>
      <c r="H6782" s="1"/>
      <c r="K6782">
        <v>0.37528745579801609</v>
      </c>
      <c r="L6782">
        <v>-1.6533756164184441</v>
      </c>
      <c r="M6782">
        <v>3.3995097909452154E-2</v>
      </c>
      <c r="N6782">
        <v>-4.4108670440250269E-2</v>
      </c>
      <c r="O6782">
        <v>0.48474159827289109</v>
      </c>
      <c r="P6782">
        <v>-1.62937854490977</v>
      </c>
      <c r="Q6782">
        <v>2.1141201431826611</v>
      </c>
      <c r="ID6782">
        <v>-4.5643301069170417E-2</v>
      </c>
      <c r="IE6782">
        <v>-0.68540296130205158</v>
      </c>
    </row>
    <row r="6783" spans="7:239" ht="15.6" x14ac:dyDescent="0.3">
      <c r="G6783" s="1"/>
      <c r="H6783" s="1"/>
      <c r="K6783">
        <v>-2.0805591675512223</v>
      </c>
      <c r="L6783">
        <v>-2.2285321362604473</v>
      </c>
      <c r="M6783">
        <v>-0.18846569879857406</v>
      </c>
      <c r="N6783">
        <v>-6.030781719739061E-2</v>
      </c>
      <c r="O6783">
        <v>11.923667070624557</v>
      </c>
      <c r="P6783">
        <v>9.0331249197091186</v>
      </c>
      <c r="Q6783">
        <v>2.8905421509154374</v>
      </c>
      <c r="ID6783">
        <v>-0.87957124774757234</v>
      </c>
      <c r="IE6783">
        <v>0.21806800316137059</v>
      </c>
    </row>
    <row r="6784" spans="7:239" ht="15.6" x14ac:dyDescent="0.3">
      <c r="G6784" s="1"/>
      <c r="H6784" s="1"/>
      <c r="K6784">
        <v>-2.3730494470822858</v>
      </c>
      <c r="L6784">
        <v>-1.9906097325949699</v>
      </c>
      <c r="M6784">
        <v>-0.21496068427331663</v>
      </c>
      <c r="N6784">
        <v>-5.4039386993137629E-2</v>
      </c>
      <c r="O6784">
        <v>12.89312199859533</v>
      </c>
      <c r="P6784">
        <v>10.303024509209587</v>
      </c>
      <c r="Q6784">
        <v>2.5900974893857431</v>
      </c>
      <c r="ID6784">
        <v>1.3177506232664991</v>
      </c>
      <c r="IE6784">
        <v>1.0513206972927565</v>
      </c>
    </row>
    <row r="6785" spans="7:239" ht="15.6" x14ac:dyDescent="0.3">
      <c r="G6785" s="1"/>
      <c r="H6785" s="1"/>
      <c r="K6785">
        <v>-0.99023206280357656</v>
      </c>
      <c r="L6785">
        <v>0.36367885930068228</v>
      </c>
      <c r="M6785">
        <v>-8.9699336889651288E-2</v>
      </c>
      <c r="N6785">
        <v>9.4020952559133904E-3</v>
      </c>
      <c r="O6785">
        <v>3.8486314433314281</v>
      </c>
      <c r="P6785">
        <v>4.2992720718122683</v>
      </c>
      <c r="Q6785">
        <v>-0.45064062848084008</v>
      </c>
      <c r="ID6785">
        <v>2.0230586829579469</v>
      </c>
      <c r="IE6785">
        <v>0.3603106757210795</v>
      </c>
    </row>
    <row r="6786" spans="7:239" ht="15.6" x14ac:dyDescent="0.3">
      <c r="G6786" s="1"/>
      <c r="H6786" s="1"/>
      <c r="K6786">
        <v>-0.82738067420688499</v>
      </c>
      <c r="L6786">
        <v>-0.1487724643194428</v>
      </c>
      <c r="M6786">
        <v>-7.4947581096848057E-2</v>
      </c>
      <c r="N6786">
        <v>-4.2536693700517599E-3</v>
      </c>
      <c r="O6786">
        <v>3.796100796194799</v>
      </c>
      <c r="P6786">
        <v>3.5922232363429973</v>
      </c>
      <c r="Q6786">
        <v>0.20387755985180184</v>
      </c>
      <c r="ID6786">
        <v>0.61171468769609461</v>
      </c>
      <c r="IE6786">
        <v>0.44942275884871263</v>
      </c>
    </row>
    <row r="6787" spans="7:239" ht="15.6" x14ac:dyDescent="0.3">
      <c r="G6787" s="1"/>
      <c r="H6787" s="1"/>
      <c r="K6787">
        <v>-1.0420475661601183</v>
      </c>
      <c r="L6787">
        <v>-0.81504892130966211</v>
      </c>
      <c r="M6787">
        <v>-9.4393000593618062E-2</v>
      </c>
      <c r="N6787">
        <v>-2.2149537673569756E-2</v>
      </c>
      <c r="O6787">
        <v>5.5858615829749754</v>
      </c>
      <c r="P6787">
        <v>4.5242384759872296</v>
      </c>
      <c r="Q6787">
        <v>1.061623106987746</v>
      </c>
      <c r="ID6787">
        <v>1.2682179193645053</v>
      </c>
      <c r="IE6787">
        <v>2.6292224905034534</v>
      </c>
    </row>
    <row r="6788" spans="7:239" ht="15.6" x14ac:dyDescent="0.3">
      <c r="G6788" s="1"/>
      <c r="H6788" s="1"/>
      <c r="K6788">
        <v>-0.94784534203829585</v>
      </c>
      <c r="L6788">
        <v>0.82447933401611495</v>
      </c>
      <c r="M6788">
        <v>-8.585977151059461E-2</v>
      </c>
      <c r="N6788">
        <v>2.1743903533070839E-2</v>
      </c>
      <c r="O6788">
        <v>3.0730612969288598</v>
      </c>
      <c r="P6788">
        <v>4.1152424370962049</v>
      </c>
      <c r="Q6788">
        <v>-1.0421811401673451</v>
      </c>
      <c r="ID6788">
        <v>0.19398215272414704</v>
      </c>
      <c r="IE6788">
        <v>0.37070419133408006</v>
      </c>
    </row>
    <row r="6789" spans="7:239" ht="15.6" x14ac:dyDescent="0.3">
      <c r="G6789" s="1"/>
      <c r="H6789" s="1"/>
      <c r="K6789">
        <v>0.16252868083566124</v>
      </c>
      <c r="L6789">
        <v>0.75095992688721303</v>
      </c>
      <c r="M6789">
        <v>1.4722523582232701E-2</v>
      </c>
      <c r="N6789">
        <v>2.0144166276152616E-2</v>
      </c>
      <c r="O6789">
        <v>-1.6711537804243271</v>
      </c>
      <c r="P6789">
        <v>-0.70564774120412821</v>
      </c>
      <c r="Q6789">
        <v>-0.96550603922019884</v>
      </c>
      <c r="ID6789">
        <v>0.51126800784402104</v>
      </c>
      <c r="IE6789">
        <v>0.57940180477796865</v>
      </c>
    </row>
    <row r="6790" spans="7:239" ht="15.6" x14ac:dyDescent="0.3">
      <c r="G6790" s="1"/>
      <c r="H6790" s="1"/>
      <c r="K6790">
        <v>-0.57684048571034297</v>
      </c>
      <c r="L6790">
        <v>-0.56101350316453558</v>
      </c>
      <c r="M6790">
        <v>-5.2252609264971633E-2</v>
      </c>
      <c r="N6790">
        <v>-1.519951564661025E-2</v>
      </c>
      <c r="O6790">
        <v>3.2329674540795139</v>
      </c>
      <c r="P6790">
        <v>2.5044575744029767</v>
      </c>
      <c r="Q6790">
        <v>0.72850987967653724</v>
      </c>
      <c r="ID6790">
        <v>-0.50101604633368146</v>
      </c>
      <c r="IE6790">
        <v>3.0464615087329889</v>
      </c>
    </row>
    <row r="6791" spans="7:239" ht="15.6" x14ac:dyDescent="0.3">
      <c r="G6791" s="1"/>
      <c r="H6791" s="1"/>
      <c r="K6791">
        <v>1.1142445928356077</v>
      </c>
      <c r="L6791">
        <v>0.76031102837317732</v>
      </c>
      <c r="M6791">
        <v>0.10093290741087536</v>
      </c>
      <c r="N6791">
        <v>2.0709005759726142E-2</v>
      </c>
      <c r="O6791">
        <v>-5.8302736473909853</v>
      </c>
      <c r="P6791">
        <v>-4.837694959687644</v>
      </c>
      <c r="Q6791">
        <v>-0.99257868770334157</v>
      </c>
      <c r="ID6791">
        <v>-0.7117245909435107</v>
      </c>
      <c r="IE6791">
        <v>5.7694905783002119E-2</v>
      </c>
    </row>
    <row r="6792" spans="7:239" ht="15.6" x14ac:dyDescent="0.3">
      <c r="G6792" s="1"/>
      <c r="H6792" s="1"/>
      <c r="K6792">
        <v>0.80462043383496917</v>
      </c>
      <c r="L6792">
        <v>-8.1767776530440275E-2</v>
      </c>
      <c r="M6792">
        <v>7.2885863903981427E-2</v>
      </c>
      <c r="N6792">
        <v>-1.9214983451123692E-3</v>
      </c>
      <c r="O6792">
        <v>-3.4013084769673618</v>
      </c>
      <c r="P6792">
        <v>-3.4934055253696026</v>
      </c>
      <c r="Q6792">
        <v>9.2097048402240603E-2</v>
      </c>
      <c r="ID6792">
        <v>1.0241012710772315</v>
      </c>
      <c r="IE6792">
        <v>0.76483501759418038</v>
      </c>
    </row>
    <row r="6793" spans="7:239" ht="15.6" x14ac:dyDescent="0.3">
      <c r="G6793" s="1"/>
      <c r="H6793" s="1"/>
      <c r="K6793">
        <v>-7.4841131957712415E-2</v>
      </c>
      <c r="L6793">
        <v>0.80547012562839082</v>
      </c>
      <c r="M6793">
        <v>-6.7794208659241626E-3</v>
      </c>
      <c r="N6793">
        <v>2.1523994974346972E-2</v>
      </c>
      <c r="O6793">
        <v>-0.70670461870963897</v>
      </c>
      <c r="P6793">
        <v>0.3249363462718281</v>
      </c>
      <c r="Q6793">
        <v>-1.0316409649814671</v>
      </c>
      <c r="ID6793">
        <v>1.8009322013719118</v>
      </c>
      <c r="IE6793">
        <v>-0.23450852502477035</v>
      </c>
    </row>
    <row r="6794" spans="7:239" ht="15.6" x14ac:dyDescent="0.3">
      <c r="G6794" s="1"/>
      <c r="H6794" s="1"/>
      <c r="K6794">
        <v>8.8098080149262764E-2</v>
      </c>
      <c r="L6794">
        <v>-1.1534908686836787</v>
      </c>
      <c r="M6794">
        <v>7.9802903455447258E-3</v>
      </c>
      <c r="N6794">
        <v>-3.0830209730124257E-2</v>
      </c>
      <c r="O6794">
        <v>1.0951922685240985</v>
      </c>
      <c r="P6794">
        <v>-0.38249379089347352</v>
      </c>
      <c r="Q6794">
        <v>1.477686059417572</v>
      </c>
      <c r="ID6794">
        <v>-0.64664537276595446</v>
      </c>
      <c r="IE6794">
        <v>0.24881979874231638</v>
      </c>
    </row>
    <row r="6795" spans="7:239" ht="15.6" x14ac:dyDescent="0.3">
      <c r="G6795" s="1"/>
      <c r="H6795" s="1"/>
      <c r="K6795">
        <v>-1.4911755977164085</v>
      </c>
      <c r="L6795">
        <v>0.10182902903073657</v>
      </c>
      <c r="M6795">
        <v>-0.13507688482888836</v>
      </c>
      <c r="N6795">
        <v>2.2311986021771642E-3</v>
      </c>
      <c r="O6795">
        <v>6.3672683484589747</v>
      </c>
      <c r="P6795">
        <v>6.4742092709856109</v>
      </c>
      <c r="Q6795">
        <v>-0.10694092252663637</v>
      </c>
      <c r="ID6795">
        <v>0.214994459915266</v>
      </c>
      <c r="IE6795">
        <v>0.11948905007683251</v>
      </c>
    </row>
    <row r="6796" spans="7:239" ht="15.6" x14ac:dyDescent="0.3">
      <c r="G6796" s="1"/>
      <c r="H6796" s="1"/>
      <c r="K6796">
        <v>1.2818262393782447</v>
      </c>
      <c r="L6796">
        <v>-0.18346423989371183</v>
      </c>
      <c r="M6796">
        <v>0.11611314963328077</v>
      </c>
      <c r="N6796">
        <v>-4.4844031502296105E-3</v>
      </c>
      <c r="O6796">
        <v>-5.3503444819931882</v>
      </c>
      <c r="P6796">
        <v>-5.5652810678260032</v>
      </c>
      <c r="Q6796">
        <v>0.21493658583281497</v>
      </c>
      <c r="ID6796">
        <v>-1.4143713152418316</v>
      </c>
      <c r="IE6796">
        <v>0.43364598539351762</v>
      </c>
    </row>
    <row r="6797" spans="7:239" ht="15.6" x14ac:dyDescent="0.3">
      <c r="G6797" s="1"/>
      <c r="H6797" s="1"/>
      <c r="K6797">
        <v>-0.78490291097880638</v>
      </c>
      <c r="L6797">
        <v>-0.93456265403609418</v>
      </c>
      <c r="M6797">
        <v>-7.1099768713024994E-2</v>
      </c>
      <c r="N6797">
        <v>-2.5261867499853274E-2</v>
      </c>
      <c r="O6797">
        <v>4.6185948049294634</v>
      </c>
      <c r="P6797">
        <v>3.4077983242648293</v>
      </c>
      <c r="Q6797">
        <v>1.2107964806646343</v>
      </c>
      <c r="ID6797">
        <v>-1.7393243586171592</v>
      </c>
      <c r="IE6797">
        <v>-0.15854907581481995</v>
      </c>
    </row>
    <row r="6798" spans="7:239" ht="15.6" x14ac:dyDescent="0.3">
      <c r="G6798" s="1"/>
      <c r="H6798" s="1"/>
      <c r="K6798">
        <v>-2.3801876378180618</v>
      </c>
      <c r="L6798">
        <v>-0.48027180329200381</v>
      </c>
      <c r="M6798">
        <v>-0.21560729126539699</v>
      </c>
      <c r="N6798">
        <v>-1.3635680783136523E-2</v>
      </c>
      <c r="O6798">
        <v>10.987571832330989</v>
      </c>
      <c r="P6798">
        <v>10.334016258746258</v>
      </c>
      <c r="Q6798">
        <v>0.65355557358473126</v>
      </c>
      <c r="ID6798">
        <v>1.2213229607411853</v>
      </c>
      <c r="IE6798">
        <v>-1.6422129339169889</v>
      </c>
    </row>
    <row r="6799" spans="7:239" ht="15.6" x14ac:dyDescent="0.3">
      <c r="G6799" s="1"/>
      <c r="H6799" s="1"/>
      <c r="K6799">
        <v>-0.99849075792168895</v>
      </c>
      <c r="L6799">
        <v>0.75112869692485762</v>
      </c>
      <c r="M6799">
        <v>-9.044744382689901E-2</v>
      </c>
      <c r="N6799">
        <v>1.9764809058458174E-2</v>
      </c>
      <c r="O6799">
        <v>3.3878051740327186</v>
      </c>
      <c r="P6799">
        <v>4.3351286943199119</v>
      </c>
      <c r="Q6799">
        <v>-0.94732352028719335</v>
      </c>
      <c r="ID6799">
        <v>0.53070856277323564</v>
      </c>
      <c r="IE6799">
        <v>-0.59208713958215087</v>
      </c>
    </row>
    <row r="6800" spans="7:239" ht="15.6" x14ac:dyDescent="0.3">
      <c r="G6800" s="1"/>
      <c r="H6800" s="1"/>
      <c r="K6800">
        <v>-0.90955180620055343</v>
      </c>
      <c r="L6800">
        <v>-1.0807597627312864</v>
      </c>
      <c r="M6800">
        <v>-8.2390983838661849E-2</v>
      </c>
      <c r="N6800">
        <v>-2.9214291477576208E-2</v>
      </c>
      <c r="O6800">
        <v>5.3492195134541616</v>
      </c>
      <c r="P6800">
        <v>3.9489841070114058</v>
      </c>
      <c r="Q6800">
        <v>1.4002354064427558</v>
      </c>
      <c r="ID6800">
        <v>-1.0411325995902125</v>
      </c>
      <c r="IE6800">
        <v>-0.90783299132191786</v>
      </c>
    </row>
    <row r="6801" spans="7:239" ht="15.6" x14ac:dyDescent="0.3">
      <c r="G6801" s="1"/>
      <c r="H6801" s="1"/>
      <c r="K6801">
        <v>1.321383300275677</v>
      </c>
      <c r="L6801">
        <v>-1.1876120067882017</v>
      </c>
      <c r="M6801">
        <v>0.11969639265790809</v>
      </c>
      <c r="N6801">
        <v>-3.1335286605781561E-2</v>
      </c>
      <c r="O6801">
        <v>-4.2351309235617958</v>
      </c>
      <c r="P6801">
        <v>-5.7370252210882295</v>
      </c>
      <c r="Q6801">
        <v>1.5018942975264333</v>
      </c>
      <c r="ID6801">
        <v>0.92658082283530441</v>
      </c>
      <c r="IE6801">
        <v>0.29780471866384395</v>
      </c>
    </row>
    <row r="6802" spans="7:239" ht="15.6" x14ac:dyDescent="0.3">
      <c r="G6802" s="1"/>
      <c r="H6802" s="1"/>
      <c r="K6802">
        <v>0.3550197037295485</v>
      </c>
      <c r="L6802">
        <v>0.13267920653066176</v>
      </c>
      <c r="M6802">
        <v>3.2159160669005496E-2</v>
      </c>
      <c r="N6802">
        <v>3.6669479658353768E-3</v>
      </c>
      <c r="O6802">
        <v>-1.7171385389946388</v>
      </c>
      <c r="P6802">
        <v>-1.5413824238998381</v>
      </c>
      <c r="Q6802">
        <v>-0.17575611509480057</v>
      </c>
      <c r="ID6802">
        <v>-0.60919997597467057</v>
      </c>
      <c r="IE6802">
        <v>0.34951756977114173</v>
      </c>
    </row>
    <row r="6803" spans="7:239" ht="15.6" x14ac:dyDescent="0.3">
      <c r="G6803" s="1"/>
      <c r="H6803" s="1"/>
      <c r="K6803">
        <v>0.16345103691602622</v>
      </c>
      <c r="L6803">
        <v>0.53302597707926103</v>
      </c>
      <c r="M6803">
        <v>1.4806074430455727E-2</v>
      </c>
      <c r="N6803">
        <v>1.4314084897408718E-2</v>
      </c>
      <c r="O6803">
        <v>-1.3957236704996765</v>
      </c>
      <c r="P6803">
        <v>-0.70965231738938339</v>
      </c>
      <c r="Q6803">
        <v>-0.68607135311029299</v>
      </c>
      <c r="ID6803">
        <v>-0.69244437136705927</v>
      </c>
      <c r="IE6803">
        <v>-0.68500958965559167</v>
      </c>
    </row>
    <row r="6804" spans="7:239" ht="15.6" x14ac:dyDescent="0.3">
      <c r="G6804" s="1"/>
      <c r="H6804" s="1"/>
      <c r="K6804">
        <v>-0.11866071459065013</v>
      </c>
      <c r="L6804">
        <v>0.38242802336533804</v>
      </c>
      <c r="M6804">
        <v>-1.0748780829716274E-2</v>
      </c>
      <c r="N6804">
        <v>1.0191862575648856E-2</v>
      </c>
      <c r="O6804">
        <v>2.6692985466994501E-2</v>
      </c>
      <c r="P6804">
        <v>0.51518701062506744</v>
      </c>
      <c r="Q6804">
        <v>-0.48849402515807294</v>
      </c>
      <c r="ID6804">
        <v>1.6547692185210274</v>
      </c>
      <c r="IE6804">
        <v>-1.0741225194945898</v>
      </c>
    </row>
    <row r="6805" spans="7:239" ht="15.6" x14ac:dyDescent="0.3">
      <c r="G6805" s="1"/>
      <c r="H6805" s="1"/>
      <c r="K6805">
        <v>1.3498835710684636</v>
      </c>
      <c r="L6805">
        <v>-2.3955413888469423</v>
      </c>
      <c r="M6805">
        <v>0.12227806566903089</v>
      </c>
      <c r="N6805">
        <v>-6.364159478268E-2</v>
      </c>
      <c r="O6805">
        <v>-2.8104348416917442</v>
      </c>
      <c r="P6805">
        <v>-5.8607643150452589</v>
      </c>
      <c r="Q6805">
        <v>3.0503294733535147</v>
      </c>
      <c r="ID6805">
        <v>-0.39192189610805145</v>
      </c>
      <c r="IE6805">
        <v>-0.42700569290462209</v>
      </c>
    </row>
    <row r="6806" spans="7:239" ht="15.6" x14ac:dyDescent="0.3">
      <c r="G6806" s="1"/>
      <c r="H6806" s="1"/>
      <c r="K6806">
        <v>0.68061620056468553</v>
      </c>
      <c r="L6806">
        <v>-0.36876304285663664</v>
      </c>
      <c r="M6806">
        <v>6.1653044937928149E-2</v>
      </c>
      <c r="N6806">
        <v>-9.6404818873996115E-3</v>
      </c>
      <c r="O6806">
        <v>-2.4929522052276276</v>
      </c>
      <c r="P6806">
        <v>-2.9550186593899097</v>
      </c>
      <c r="Q6806">
        <v>0.46206645416228231</v>
      </c>
      <c r="ID6806">
        <v>0.65523925569179053</v>
      </c>
      <c r="IE6806">
        <v>1.0037199653889874</v>
      </c>
    </row>
    <row r="6807" spans="7:239" ht="15.6" x14ac:dyDescent="0.3">
      <c r="G6807" s="1"/>
      <c r="H6807" s="1"/>
      <c r="K6807">
        <v>-0.75344272759636965</v>
      </c>
      <c r="L6807">
        <v>-2.3837335853090846</v>
      </c>
      <c r="M6807">
        <v>-6.8249974514439066E-2</v>
      </c>
      <c r="N6807">
        <v>-6.4021131511138515E-2</v>
      </c>
      <c r="O6807">
        <v>6.3397288292450371</v>
      </c>
      <c r="P6807">
        <v>3.2712082330419072</v>
      </c>
      <c r="Q6807">
        <v>3.0685205962031299</v>
      </c>
      <c r="ID6807">
        <v>-0.65279901972782883</v>
      </c>
      <c r="IE6807">
        <v>0.91782219974267676</v>
      </c>
    </row>
    <row r="6808" spans="7:239" ht="15.6" x14ac:dyDescent="0.3">
      <c r="G6808" s="1"/>
      <c r="H6808" s="1"/>
      <c r="K6808">
        <v>-0.94140487462541256</v>
      </c>
      <c r="L6808">
        <v>-1.4333629496000917</v>
      </c>
      <c r="M6808">
        <v>-8.52763671977112E-2</v>
      </c>
      <c r="N6808">
        <v>-3.8658015237971008E-2</v>
      </c>
      <c r="O6808">
        <v>5.9401512610791931</v>
      </c>
      <c r="P6808">
        <v>4.0872799798927577</v>
      </c>
      <c r="Q6808">
        <v>1.8528712811864352</v>
      </c>
      <c r="ID6808">
        <v>1.2461201863282467</v>
      </c>
      <c r="IE6808">
        <v>0.9148125399066982</v>
      </c>
    </row>
    <row r="6809" spans="7:239" ht="15.6" x14ac:dyDescent="0.3">
      <c r="G6809" s="1"/>
      <c r="H6809" s="1"/>
      <c r="K6809">
        <v>-0.34382342163617269</v>
      </c>
      <c r="L6809">
        <v>1.568857705023879</v>
      </c>
      <c r="M6809">
        <v>-3.1144954891258934E-2</v>
      </c>
      <c r="N6809">
        <v>4.1857966071126705E-2</v>
      </c>
      <c r="O6809">
        <v>-0.51347257814491054</v>
      </c>
      <c r="P6809">
        <v>1.4927717348297442</v>
      </c>
      <c r="Q6809">
        <v>-2.0062443129746548</v>
      </c>
      <c r="ID6809">
        <v>-0.54434591574548963</v>
      </c>
      <c r="IE6809">
        <v>-1.5965305189803565</v>
      </c>
    </row>
    <row r="6810" spans="7:239" ht="15.6" x14ac:dyDescent="0.3">
      <c r="G6810" s="1"/>
      <c r="H6810" s="1"/>
      <c r="K6810">
        <v>0.16525345505349515</v>
      </c>
      <c r="L6810">
        <v>0.18602841817355328</v>
      </c>
      <c r="M6810">
        <v>1.4969344958448027E-2</v>
      </c>
      <c r="N6810">
        <v>5.0314561289590319E-3</v>
      </c>
      <c r="O6810">
        <v>-0.95863457312673006</v>
      </c>
      <c r="P6810">
        <v>-0.71747784258820257</v>
      </c>
      <c r="Q6810">
        <v>-0.24115673053852749</v>
      </c>
      <c r="ID6810">
        <v>-0.22506695210736008</v>
      </c>
      <c r="IE6810">
        <v>1.058305824237199</v>
      </c>
    </row>
    <row r="6811" spans="7:239" ht="15.6" x14ac:dyDescent="0.3">
      <c r="G6811" s="1"/>
      <c r="H6811" s="1"/>
      <c r="K6811">
        <v>-1.3011241395218647</v>
      </c>
      <c r="L6811">
        <v>-0.4572558441192548</v>
      </c>
      <c r="M6811">
        <v>-0.11786123365445914</v>
      </c>
      <c r="N6811">
        <v>-1.2663159978434129E-2</v>
      </c>
      <c r="O6811">
        <v>6.2560092381337409</v>
      </c>
      <c r="P6811">
        <v>5.6490664008288443</v>
      </c>
      <c r="Q6811">
        <v>0.60694283730489618</v>
      </c>
      <c r="ID6811">
        <v>0.45672628046415159</v>
      </c>
      <c r="IE6811">
        <v>0.49788062814991801</v>
      </c>
    </row>
    <row r="6812" spans="7:239" ht="15.6" x14ac:dyDescent="0.3">
      <c r="G6812" s="1"/>
      <c r="H6812" s="1"/>
      <c r="K6812">
        <v>1.5809651832793692</v>
      </c>
      <c r="L6812">
        <v>-1.1727098027497995</v>
      </c>
      <c r="M6812">
        <v>0.14321039876681443</v>
      </c>
      <c r="N6812">
        <v>-3.0850781427157418E-2</v>
      </c>
      <c r="O6812">
        <v>-5.3853749824502053</v>
      </c>
      <c r="P6812">
        <v>-6.8640470393744621</v>
      </c>
      <c r="Q6812">
        <v>1.4786720569242566</v>
      </c>
      <c r="ID6812">
        <v>-0.25050096340704137</v>
      </c>
      <c r="IE6812">
        <v>-0.13970312408565105</v>
      </c>
    </row>
    <row r="6813" spans="7:239" ht="15.6" x14ac:dyDescent="0.3">
      <c r="G6813" s="1"/>
      <c r="H6813" s="1"/>
      <c r="K6813">
        <v>0.43919737487218602</v>
      </c>
      <c r="L6813">
        <v>-0.78939350718495083</v>
      </c>
      <c r="M6813">
        <v>3.9784324068615068E-2</v>
      </c>
      <c r="N6813">
        <v>-2.0973428740923124E-2</v>
      </c>
      <c r="O6813">
        <v>-0.90160261750452553</v>
      </c>
      <c r="P6813">
        <v>-1.9068550481543067</v>
      </c>
      <c r="Q6813">
        <v>1.0052524306497812</v>
      </c>
      <c r="ID6813">
        <v>-5.415246432635256E-2</v>
      </c>
      <c r="IE6813">
        <v>0.92310497685533632</v>
      </c>
    </row>
    <row r="6814" spans="7:239" ht="15.6" x14ac:dyDescent="0.3">
      <c r="G6814" s="1"/>
      <c r="H6814" s="1"/>
      <c r="K6814">
        <v>0.48927802643349283</v>
      </c>
      <c r="L6814">
        <v>1.1848202752740775</v>
      </c>
      <c r="M6814">
        <v>4.4320837684759189E-2</v>
      </c>
      <c r="N6814">
        <v>3.1859265338314784E-2</v>
      </c>
      <c r="O6814">
        <v>-3.6512977766803258</v>
      </c>
      <c r="P6814">
        <v>-2.1242892786579066</v>
      </c>
      <c r="Q6814">
        <v>-1.5270084980224192</v>
      </c>
      <c r="ID6814">
        <v>0.36430863689343068</v>
      </c>
      <c r="IE6814">
        <v>-1.505021704399264</v>
      </c>
    </row>
    <row r="6815" spans="7:239" ht="15.6" x14ac:dyDescent="0.3">
      <c r="G6815" s="1"/>
      <c r="H6815" s="1"/>
      <c r="K6815">
        <v>0.38304775541296399</v>
      </c>
      <c r="L6815">
        <v>0.62782809676777762</v>
      </c>
      <c r="M6815">
        <v>3.4698058110069215E-2</v>
      </c>
      <c r="N6815">
        <v>1.6922931844011363E-2</v>
      </c>
      <c r="O6815">
        <v>-2.4741841815609331</v>
      </c>
      <c r="P6815">
        <v>-1.6630712929601423</v>
      </c>
      <c r="Q6815">
        <v>-0.81111288860079089</v>
      </c>
      <c r="ID6815">
        <v>0.94769972309428019</v>
      </c>
      <c r="IE6815">
        <v>-0.31362185313467794</v>
      </c>
    </row>
    <row r="6816" spans="7:239" ht="15.6" x14ac:dyDescent="0.3">
      <c r="G6816" s="1"/>
      <c r="H6816" s="1"/>
      <c r="K6816">
        <v>-2.7566753975785372</v>
      </c>
      <c r="L6816">
        <v>0.15222982575871952</v>
      </c>
      <c r="M6816">
        <v>-0.24971111769773074</v>
      </c>
      <c r="N6816">
        <v>3.1611539084112363E-3</v>
      </c>
      <c r="O6816">
        <v>11.817092638374222</v>
      </c>
      <c r="P6816">
        <v>11.96860614097516</v>
      </c>
      <c r="Q6816">
        <v>-0.15151350260093835</v>
      </c>
      <c r="ID6816">
        <v>-0.21897156718291905</v>
      </c>
      <c r="IE6816">
        <v>0.51103458530977053</v>
      </c>
    </row>
    <row r="6817" spans="7:239" ht="15.6" x14ac:dyDescent="0.3">
      <c r="G6817" s="1"/>
      <c r="H6817" s="1"/>
      <c r="K6817">
        <v>2.3546861505054424</v>
      </c>
      <c r="L6817">
        <v>0.9487689217432439</v>
      </c>
      <c r="M6817">
        <v>0.21329726052859632</v>
      </c>
      <c r="N6817">
        <v>2.6160951209002612E-2</v>
      </c>
      <c r="O6817">
        <v>-11.477186318066771</v>
      </c>
      <c r="P6817">
        <v>-10.223296927075248</v>
      </c>
      <c r="Q6817">
        <v>-1.2538893909915232</v>
      </c>
      <c r="ID6817">
        <v>-0.35059534706106626</v>
      </c>
      <c r="IE6817">
        <v>0.69599900495986555</v>
      </c>
    </row>
    <row r="6818" spans="7:239" ht="15.6" x14ac:dyDescent="0.3">
      <c r="G6818" s="1"/>
      <c r="H6818" s="1"/>
      <c r="K6818">
        <v>0.29663496997766275</v>
      </c>
      <c r="L6818">
        <v>-0.56791114969612599</v>
      </c>
      <c r="M6818">
        <v>2.687042876590429E-2</v>
      </c>
      <c r="N6818">
        <v>-1.5095247815612863E-2</v>
      </c>
      <c r="O6818">
        <v>-0.56438217221608467</v>
      </c>
      <c r="P6818">
        <v>-1.2878945146828766</v>
      </c>
      <c r="Q6818">
        <v>0.72351234246679197</v>
      </c>
      <c r="ID6818">
        <v>0.18341789765412536</v>
      </c>
      <c r="IE6818">
        <v>0.17594972129089864</v>
      </c>
    </row>
    <row r="6819" spans="7:239" ht="15.6" x14ac:dyDescent="0.3">
      <c r="G6819" s="1"/>
      <c r="H6819" s="1"/>
      <c r="K6819">
        <v>-0.33170005153918325</v>
      </c>
      <c r="L6819">
        <v>-0.57775668622717635</v>
      </c>
      <c r="M6819">
        <v>-3.0046769628009697E-2</v>
      </c>
      <c r="N6819">
        <v>-1.5566394251080631E-2</v>
      </c>
      <c r="O6819">
        <v>2.1862302261344126</v>
      </c>
      <c r="P6819">
        <v>1.4401359250715122</v>
      </c>
      <c r="Q6819">
        <v>0.74609430106290031</v>
      </c>
      <c r="ID6819">
        <v>1.4840808938636598</v>
      </c>
      <c r="IE6819">
        <v>0.6048275749405676</v>
      </c>
    </row>
    <row r="6820" spans="7:239" ht="15.6" x14ac:dyDescent="0.3">
      <c r="G6820" s="1"/>
      <c r="H6820" s="1"/>
      <c r="K6820">
        <v>0.6255173132866314</v>
      </c>
      <c r="L6820">
        <v>0.68066196983825766</v>
      </c>
      <c r="M6820">
        <v>5.6661958668507421E-2</v>
      </c>
      <c r="N6820">
        <v>1.8416564942762004E-2</v>
      </c>
      <c r="O6820">
        <v>-3.5984992860306022</v>
      </c>
      <c r="P6820">
        <v>-2.7157968485026784</v>
      </c>
      <c r="Q6820">
        <v>-0.88270243752792354</v>
      </c>
      <c r="ID6820">
        <v>1.2050843194614733</v>
      </c>
      <c r="IE6820">
        <v>-0.8209981538486173</v>
      </c>
    </row>
    <row r="6821" spans="7:239" ht="15.6" x14ac:dyDescent="0.3">
      <c r="G6821" s="1"/>
      <c r="H6821" s="1"/>
      <c r="K6821">
        <v>0.70819754756040743</v>
      </c>
      <c r="L6821">
        <v>2.2069845353575857</v>
      </c>
      <c r="M6821">
        <v>6.4151478011318125E-2</v>
      </c>
      <c r="N6821">
        <v>5.9277605091387804E-2</v>
      </c>
      <c r="O6821">
        <v>-5.9159323606335539</v>
      </c>
      <c r="P6821">
        <v>-3.0747680790420509</v>
      </c>
      <c r="Q6821">
        <v>-2.841164281591503</v>
      </c>
      <c r="ID6821">
        <v>0.11762288971298536</v>
      </c>
      <c r="IE6821">
        <v>0.14888244366845896</v>
      </c>
    </row>
    <row r="6822" spans="7:239" ht="15.6" x14ac:dyDescent="0.3">
      <c r="G6822" s="1"/>
      <c r="H6822" s="1"/>
      <c r="K6822">
        <v>-0.70104518429839735</v>
      </c>
      <c r="L6822">
        <v>0.29390307501528268</v>
      </c>
      <c r="M6822">
        <v>-6.3503587212892759E-2</v>
      </c>
      <c r="N6822">
        <v>7.6309988666785856E-3</v>
      </c>
      <c r="O6822">
        <v>2.6779624798369683</v>
      </c>
      <c r="P6822">
        <v>3.0437147969126519</v>
      </c>
      <c r="Q6822">
        <v>-0.36575231707568373</v>
      </c>
      <c r="ID6822">
        <v>0.26262095670042113</v>
      </c>
      <c r="IE6822">
        <v>0.42183522286768627</v>
      </c>
    </row>
    <row r="6823" spans="7:239" ht="15.6" x14ac:dyDescent="0.3">
      <c r="G6823" s="1"/>
      <c r="H6823" s="1"/>
      <c r="K6823">
        <v>-0.63796090242734549</v>
      </c>
      <c r="L6823">
        <v>-0.10865818857962736</v>
      </c>
      <c r="M6823">
        <v>-5.7789150703967423E-2</v>
      </c>
      <c r="N6823">
        <v>-3.1178636773926665E-3</v>
      </c>
      <c r="O6823">
        <v>2.9192615574113594</v>
      </c>
      <c r="P6823">
        <v>2.7698229473085605</v>
      </c>
      <c r="Q6823">
        <v>0.14943861010279869</v>
      </c>
      <c r="ID6823">
        <v>0.2332557152418657</v>
      </c>
      <c r="IE6823">
        <v>-0.2061606914558039</v>
      </c>
    </row>
    <row r="6824" spans="7:239" ht="15.6" x14ac:dyDescent="0.3">
      <c r="G6824" s="1"/>
      <c r="H6824" s="1"/>
      <c r="K6824">
        <v>-0.99930521262910177</v>
      </c>
      <c r="L6824">
        <v>-1.1315181772603855</v>
      </c>
      <c r="M6824">
        <v>-9.0521220520187198E-2</v>
      </c>
      <c r="N6824">
        <v>-3.0601906711396641E-2</v>
      </c>
      <c r="O6824">
        <v>5.8054083364956393</v>
      </c>
      <c r="P6824">
        <v>4.3386647971273913</v>
      </c>
      <c r="Q6824">
        <v>1.4667435393682482</v>
      </c>
      <c r="ID6824">
        <v>-0.55330595283261463</v>
      </c>
      <c r="IE6824">
        <v>-1.5354692768916485</v>
      </c>
    </row>
    <row r="6825" spans="7:239" ht="15.6" x14ac:dyDescent="0.3">
      <c r="G6825" s="1"/>
      <c r="H6825" s="1"/>
      <c r="K6825">
        <v>-0.9265955115965</v>
      </c>
      <c r="L6825">
        <v>0.23994569928149764</v>
      </c>
      <c r="M6825">
        <v>-8.3934873528347886E-2</v>
      </c>
      <c r="N6825">
        <v>6.1129027746366082E-3</v>
      </c>
      <c r="O6825">
        <v>3.7299921831799256</v>
      </c>
      <c r="P6825">
        <v>4.0229824447359279</v>
      </c>
      <c r="Q6825">
        <v>-0.29299026155600227</v>
      </c>
      <c r="ID6825">
        <v>-0.61057079825947047</v>
      </c>
      <c r="IE6825">
        <v>-2.4557079971960714</v>
      </c>
    </row>
    <row r="6826" spans="7:239" ht="15.6" x14ac:dyDescent="0.3">
      <c r="G6826" s="1"/>
      <c r="H6826" s="1"/>
      <c r="K6826">
        <v>-0.40566941415372848</v>
      </c>
      <c r="L6826">
        <v>-1.8222389218642792</v>
      </c>
      <c r="M6826">
        <v>-3.6747222002667855E-2</v>
      </c>
      <c r="N6826">
        <v>-4.8884480745018472E-2</v>
      </c>
      <c r="O6826">
        <v>4.1043111448835248</v>
      </c>
      <c r="P6826">
        <v>1.7612873266511544</v>
      </c>
      <c r="Q6826">
        <v>2.3430238182323708</v>
      </c>
      <c r="ID6826">
        <v>1.2880240985842164</v>
      </c>
      <c r="IE6826">
        <v>-0.39226894799581991</v>
      </c>
    </row>
    <row r="6827" spans="7:239" ht="15.6" x14ac:dyDescent="0.3">
      <c r="G6827" s="1"/>
      <c r="H6827" s="1"/>
      <c r="K6827">
        <v>-0.40619603782883251</v>
      </c>
      <c r="L6827">
        <v>0.54118600448519305</v>
      </c>
      <c r="M6827">
        <v>-3.6794925764464338E-2</v>
      </c>
      <c r="N6827">
        <v>1.4344045484401682E-2</v>
      </c>
      <c r="O6827">
        <v>1.0760664005177285</v>
      </c>
      <c r="P6827">
        <v>1.7635737588358684</v>
      </c>
      <c r="Q6827">
        <v>-0.68750735831813992</v>
      </c>
      <c r="ID6827">
        <v>-0.49519593246220106</v>
      </c>
      <c r="IE6827">
        <v>-0.11496330574524971</v>
      </c>
    </row>
    <row r="6828" spans="7:239" ht="15.6" x14ac:dyDescent="0.3">
      <c r="G6828" s="1"/>
      <c r="H6828" s="1"/>
      <c r="K6828">
        <v>-0.15240198550271167</v>
      </c>
      <c r="L6828">
        <v>0.53474786166489019</v>
      </c>
      <c r="M6828">
        <v>-1.3805205419783657E-2</v>
      </c>
      <c r="N6828">
        <v>1.4255718771346997E-2</v>
      </c>
      <c r="O6828">
        <v>-2.1593018828417576E-2</v>
      </c>
      <c r="P6828">
        <v>0.66168085701595392</v>
      </c>
      <c r="Q6828">
        <v>-0.68327387584437149</v>
      </c>
      <c r="ID6828">
        <v>-1.2133944610449976</v>
      </c>
      <c r="IE6828">
        <v>-0.51173204127957572</v>
      </c>
    </row>
    <row r="6829" spans="7:239" ht="15.6" x14ac:dyDescent="0.3">
      <c r="G6829" s="1"/>
      <c r="H6829" s="1"/>
      <c r="K6829">
        <v>0.53463392784250585</v>
      </c>
      <c r="L6829">
        <v>0.71893133634892137</v>
      </c>
      <c r="M6829">
        <v>4.8429363790147353E-2</v>
      </c>
      <c r="N6829">
        <v>1.9410336073197899E-2</v>
      </c>
      <c r="O6829">
        <v>-3.251543847435689</v>
      </c>
      <c r="P6829">
        <v>-2.3212101495773529</v>
      </c>
      <c r="Q6829">
        <v>-0.93033369785833608</v>
      </c>
      <c r="ID6829">
        <v>1.3791060535579354</v>
      </c>
      <c r="IE6829">
        <v>-0.10975207380592848</v>
      </c>
    </row>
    <row r="6830" spans="7:239" ht="15.6" x14ac:dyDescent="0.3">
      <c r="G6830" s="1"/>
      <c r="H6830" s="1"/>
      <c r="K6830">
        <v>-1.3432000491280538</v>
      </c>
      <c r="L6830">
        <v>7.4498784606915128E-2</v>
      </c>
      <c r="M6830">
        <v>-0.12167264446660603</v>
      </c>
      <c r="N6830">
        <v>1.5489583753565267E-3</v>
      </c>
      <c r="O6830">
        <v>5.7575053136745717</v>
      </c>
      <c r="P6830">
        <v>5.8317465925344418</v>
      </c>
      <c r="Q6830">
        <v>-7.4241278859869933E-2</v>
      </c>
      <c r="ID6830">
        <v>1.2677232254367161</v>
      </c>
      <c r="IE6830">
        <v>0.93635102766893841</v>
      </c>
    </row>
    <row r="6831" spans="7:239" ht="15.6" x14ac:dyDescent="0.3">
      <c r="G6831" s="1"/>
      <c r="H6831" s="1"/>
      <c r="K6831">
        <v>-1.0563751031078619</v>
      </c>
      <c r="L6831">
        <v>1.4600402830477885</v>
      </c>
      <c r="M6831">
        <v>-9.5690848453478264E-2</v>
      </c>
      <c r="N6831">
        <v>3.8711180186996944E-2</v>
      </c>
      <c r="O6831">
        <v>2.7310246088059262</v>
      </c>
      <c r="P6831">
        <v>4.5864440758371208</v>
      </c>
      <c r="Q6831">
        <v>-1.8554194670311948</v>
      </c>
      <c r="ID6831">
        <v>1.9481823221509522</v>
      </c>
      <c r="IE6831">
        <v>0.43325701544067469</v>
      </c>
    </row>
    <row r="6832" spans="7:239" ht="15.6" x14ac:dyDescent="0.3">
      <c r="G6832" s="1"/>
      <c r="H6832" s="1"/>
      <c r="K6832">
        <v>-0.30747373235358549</v>
      </c>
      <c r="L6832">
        <v>0.16695535648907178</v>
      </c>
      <c r="M6832">
        <v>-2.7852248921345593E-2</v>
      </c>
      <c r="N6832">
        <v>4.3648949558635223E-3</v>
      </c>
      <c r="O6832">
        <v>1.1257443861462504</v>
      </c>
      <c r="P6832">
        <v>1.3349529670661315</v>
      </c>
      <c r="Q6832">
        <v>-0.20920858091988107</v>
      </c>
      <c r="ID6832">
        <v>-0.369859186962536</v>
      </c>
      <c r="IE6832">
        <v>-0.18974524762930334</v>
      </c>
    </row>
    <row r="6833" spans="7:239" ht="15.6" x14ac:dyDescent="0.3">
      <c r="G6833" s="1"/>
      <c r="H6833" s="1"/>
      <c r="K6833">
        <v>0.1739133140542746</v>
      </c>
      <c r="L6833">
        <v>-0.50546995199285838</v>
      </c>
      <c r="M6833">
        <v>1.5753790987925745E-2</v>
      </c>
      <c r="N6833">
        <v>-1.3465334563673192E-2</v>
      </c>
      <c r="O6833">
        <v>-0.10968527899433633</v>
      </c>
      <c r="P6833">
        <v>-0.75507619084050359</v>
      </c>
      <c r="Q6833">
        <v>0.64539091184616726</v>
      </c>
      <c r="ID6833">
        <v>1.1958646919006928E-2</v>
      </c>
      <c r="IE6833">
        <v>-0.40952630935158096</v>
      </c>
    </row>
    <row r="6834" spans="7:239" ht="15.6" x14ac:dyDescent="0.3">
      <c r="G6834" s="1"/>
      <c r="H6834" s="1"/>
      <c r="K6834">
        <v>0.11052905549178678</v>
      </c>
      <c r="L6834">
        <v>-0.2046311120385633</v>
      </c>
      <c r="M6834">
        <v>1.0012181343212447E-2</v>
      </c>
      <c r="N6834">
        <v>-5.4379509130958277E-3</v>
      </c>
      <c r="O6834">
        <v>-0.21924199018803531</v>
      </c>
      <c r="P6834">
        <v>-0.47988193803202212</v>
      </c>
      <c r="Q6834">
        <v>0.26063994784398681</v>
      </c>
      <c r="ID6834">
        <v>0.80848292348341266</v>
      </c>
      <c r="IE6834">
        <v>-2.632523993299019</v>
      </c>
    </row>
    <row r="6835" spans="7:239" ht="15.6" x14ac:dyDescent="0.3">
      <c r="G6835" s="1"/>
      <c r="H6835" s="1"/>
      <c r="K6835">
        <v>-0.77096635176546291</v>
      </c>
      <c r="L6835">
        <v>1.9589068937475216</v>
      </c>
      <c r="M6835">
        <v>-6.9837337241738406E-2</v>
      </c>
      <c r="N6835">
        <v>5.2151723000712649E-2</v>
      </c>
      <c r="O6835">
        <v>0.84766811010906862</v>
      </c>
      <c r="P6835">
        <v>3.3472902251497123</v>
      </c>
      <c r="Q6835">
        <v>-2.4996221150406437</v>
      </c>
      <c r="ID6835">
        <v>-0.34719803136502603</v>
      </c>
      <c r="IE6835">
        <v>-0.7754942743337232</v>
      </c>
    </row>
    <row r="6836" spans="7:239" ht="15.6" x14ac:dyDescent="0.3">
      <c r="G6836" s="1"/>
      <c r="H6836" s="1"/>
      <c r="K6836">
        <v>1.4192743112863024</v>
      </c>
      <c r="L6836">
        <v>-0.29105631063266169</v>
      </c>
      <c r="M6836">
        <v>0.12856376739252362</v>
      </c>
      <c r="N6836">
        <v>-7.3173685288379694E-3</v>
      </c>
      <c r="O6836">
        <v>-5.811316722259896</v>
      </c>
      <c r="P6836">
        <v>-6.1620367971908019</v>
      </c>
      <c r="Q6836">
        <v>0.35072007493090629</v>
      </c>
      <c r="ID6836">
        <v>-1.7761278529541207</v>
      </c>
      <c r="IE6836">
        <v>1.1223368897930579</v>
      </c>
    </row>
    <row r="6837" spans="7:239" ht="15.6" x14ac:dyDescent="0.3">
      <c r="G6837" s="1"/>
      <c r="H6837" s="1"/>
      <c r="K6837">
        <v>-0.61841367501724143</v>
      </c>
      <c r="L6837">
        <v>-0.70937743596664116</v>
      </c>
      <c r="M6837">
        <v>-5.6018481582475493E-2</v>
      </c>
      <c r="N6837">
        <v>-1.9182441023382207E-2</v>
      </c>
      <c r="O6837">
        <v>3.6043658464456323</v>
      </c>
      <c r="P6837">
        <v>2.6849551147646515</v>
      </c>
      <c r="Q6837">
        <v>0.91941073168098064</v>
      </c>
      <c r="ID6837">
        <v>-0.84360633621334002</v>
      </c>
      <c r="IE6837">
        <v>0.44976095468563687</v>
      </c>
    </row>
    <row r="6838" spans="7:239" ht="15.6" x14ac:dyDescent="0.3">
      <c r="G6838" s="1"/>
      <c r="H6838" s="1"/>
      <c r="K6838">
        <v>-1.0053781658227414</v>
      </c>
      <c r="L6838">
        <v>1.0233960334585253</v>
      </c>
      <c r="M6838">
        <v>-9.1071333867243531E-2</v>
      </c>
      <c r="N6838">
        <v>2.7046499130094853E-2</v>
      </c>
      <c r="O6838">
        <v>3.0686980911179549</v>
      </c>
      <c r="P6838">
        <v>4.3650316247020475</v>
      </c>
      <c r="Q6838">
        <v>-1.2963335335840926</v>
      </c>
      <c r="ID6838">
        <v>-1.7099627403781308</v>
      </c>
      <c r="IE6838">
        <v>2.4917772783982923</v>
      </c>
    </row>
    <row r="6839" spans="7:239" ht="15.6" x14ac:dyDescent="0.3">
      <c r="G6839" s="1"/>
      <c r="H6839" s="1"/>
      <c r="K6839">
        <v>0.3375151127802275</v>
      </c>
      <c r="L6839">
        <v>-1.0269625173876484</v>
      </c>
      <c r="M6839">
        <v>3.0573522049878961E-2</v>
      </c>
      <c r="N6839">
        <v>-2.7362731394196874E-2</v>
      </c>
      <c r="O6839">
        <v>-0.15389258240996395</v>
      </c>
      <c r="P6839">
        <v>-1.465383067967206</v>
      </c>
      <c r="Q6839">
        <v>1.311490485557242</v>
      </c>
      <c r="ID6839">
        <v>0.38638607296139166</v>
      </c>
      <c r="IE6839">
        <v>-1.2969732294718761</v>
      </c>
    </row>
    <row r="6840" spans="7:239" ht="15.6" x14ac:dyDescent="0.3">
      <c r="G6840" s="1"/>
      <c r="H6840" s="1"/>
      <c r="K6840">
        <v>0.39195642170277184</v>
      </c>
      <c r="L6840">
        <v>1.3272685290377573</v>
      </c>
      <c r="M6840">
        <v>3.5505042138140888E-2</v>
      </c>
      <c r="N6840">
        <v>3.5638005250647899E-2</v>
      </c>
      <c r="O6840">
        <v>-3.4098726629218161</v>
      </c>
      <c r="P6840">
        <v>-1.7017498831770939</v>
      </c>
      <c r="Q6840">
        <v>-1.7081227797447225</v>
      </c>
      <c r="ID6840">
        <v>0.50299918836533064</v>
      </c>
      <c r="IE6840">
        <v>9.1627694601996351E-2</v>
      </c>
    </row>
    <row r="6841" spans="7:239" ht="15.6" x14ac:dyDescent="0.3">
      <c r="G6841" s="1"/>
      <c r="H6841" s="1"/>
      <c r="K6841">
        <v>-1.5451349751725265</v>
      </c>
      <c r="L6841">
        <v>-0.58153817093650151</v>
      </c>
      <c r="M6841">
        <v>-0.13996474956141244</v>
      </c>
      <c r="N6841">
        <v>-1.6068762956154614E-2</v>
      </c>
      <c r="O6841">
        <v>7.4786564304127028</v>
      </c>
      <c r="P6841">
        <v>6.708483693339355</v>
      </c>
      <c r="Q6841">
        <v>0.7701727370733481</v>
      </c>
      <c r="ID6841">
        <v>0.85351701706153049</v>
      </c>
      <c r="IE6841">
        <v>0.11071951560740653</v>
      </c>
    </row>
    <row r="6842" spans="7:239" ht="15.6" x14ac:dyDescent="0.3">
      <c r="G6842" s="1"/>
      <c r="H6842" s="1"/>
      <c r="K6842">
        <v>-0.60693912690386742</v>
      </c>
      <c r="L6842">
        <v>-0.56256282140797476</v>
      </c>
      <c r="M6842">
        <v>-5.4979069311816453E-2</v>
      </c>
      <c r="N6842">
        <v>-1.5250916182671012E-2</v>
      </c>
      <c r="O6842">
        <v>3.366109780852411</v>
      </c>
      <c r="P6842">
        <v>2.6351362833072813</v>
      </c>
      <c r="Q6842">
        <v>0.73097349754512941</v>
      </c>
      <c r="ID6842">
        <v>1.2038881623904709</v>
      </c>
      <c r="IE6842">
        <v>0.27063269641274379</v>
      </c>
    </row>
    <row r="6843" spans="7:239" ht="15.6" x14ac:dyDescent="0.3">
      <c r="G6843" s="1"/>
      <c r="H6843" s="1"/>
      <c r="K6843">
        <v>-9.720550646665238E-2</v>
      </c>
      <c r="L6843">
        <v>0.57692218455409616</v>
      </c>
      <c r="M6843">
        <v>-8.8052788832096145E-3</v>
      </c>
      <c r="N6843">
        <v>1.5402258136079212E-2</v>
      </c>
      <c r="O6843">
        <v>-0.31619195463037369</v>
      </c>
      <c r="P6843">
        <v>0.42203533381381036</v>
      </c>
      <c r="Q6843">
        <v>-0.73822728844418406</v>
      </c>
      <c r="ID6843">
        <v>1.2473129338379283</v>
      </c>
      <c r="IE6843">
        <v>0.30382561868755992</v>
      </c>
    </row>
    <row r="6844" spans="7:239" ht="15.6" x14ac:dyDescent="0.3">
      <c r="G6844" s="1"/>
      <c r="H6844" s="1"/>
      <c r="K6844">
        <v>-0.5375843134171463</v>
      </c>
      <c r="L6844">
        <v>-0.10582082208207949</v>
      </c>
      <c r="M6844">
        <v>-4.8696621980984726E-2</v>
      </c>
      <c r="N6844">
        <v>-3.0087677218858331E-3</v>
      </c>
      <c r="O6844">
        <v>2.4782294453881022</v>
      </c>
      <c r="P6844">
        <v>2.334019783579929</v>
      </c>
      <c r="Q6844">
        <v>0.14420966180817296</v>
      </c>
      <c r="ID6844">
        <v>1.1218885197280095</v>
      </c>
      <c r="IE6844">
        <v>-0.58613251924646304</v>
      </c>
    </row>
    <row r="6845" spans="7:239" ht="15.6" x14ac:dyDescent="0.3">
      <c r="G6845" s="1"/>
      <c r="H6845" s="1"/>
      <c r="K6845">
        <v>-6.5398118259896262E-2</v>
      </c>
      <c r="L6845">
        <v>-0.37680583839228898</v>
      </c>
      <c r="M6845">
        <v>-5.9240334282200571E-3</v>
      </c>
      <c r="N6845">
        <v>-1.0102308356766907E-2</v>
      </c>
      <c r="O6845">
        <v>0.7681394984477492</v>
      </c>
      <c r="P6845">
        <v>0.28393778988311752</v>
      </c>
      <c r="Q6845">
        <v>0.48420170856463168</v>
      </c>
      <c r="ID6845">
        <v>-0.64265116899647357</v>
      </c>
      <c r="IE6845">
        <v>0.30837061286914697</v>
      </c>
    </row>
    <row r="6846" spans="7:239" ht="15.6" x14ac:dyDescent="0.3">
      <c r="G6846" s="1"/>
      <c r="H6846" s="1"/>
      <c r="K6846">
        <v>0.30726728905536099</v>
      </c>
      <c r="L6846">
        <v>-1.7509231175449114</v>
      </c>
      <c r="M6846">
        <v>2.7833548429156297E-2</v>
      </c>
      <c r="N6846">
        <v>-4.6740848230440307E-2</v>
      </c>
      <c r="O6846">
        <v>0.90622326549685139</v>
      </c>
      <c r="P6846">
        <v>-1.3340566560499476</v>
      </c>
      <c r="Q6846">
        <v>2.240279921546799</v>
      </c>
      <c r="ID6846">
        <v>0.88293473872828532</v>
      </c>
      <c r="IE6846">
        <v>1.0776565457516485</v>
      </c>
    </row>
    <row r="6847" spans="7:239" ht="15.6" x14ac:dyDescent="0.3">
      <c r="G6847" s="1"/>
      <c r="H6847" s="1"/>
      <c r="K6847">
        <v>-0.51295165501039941</v>
      </c>
      <c r="L6847">
        <v>-0.29572846369664951</v>
      </c>
      <c r="M6847">
        <v>-4.6465293378415755E-2</v>
      </c>
      <c r="N6847">
        <v>-8.0812219286072705E-3</v>
      </c>
      <c r="O6847">
        <v>2.6144040525367607</v>
      </c>
      <c r="P6847">
        <v>2.2270726301593617</v>
      </c>
      <c r="Q6847">
        <v>0.38733142237739882</v>
      </c>
      <c r="ID6847">
        <v>0.11625155418445439</v>
      </c>
      <c r="IE6847">
        <v>1.4772198003570329</v>
      </c>
    </row>
    <row r="6848" spans="7:239" ht="15.6" x14ac:dyDescent="0.3">
      <c r="G6848" s="1"/>
      <c r="H6848" s="1"/>
      <c r="K6848">
        <v>-0.78323405472994057</v>
      </c>
      <c r="L6848">
        <v>-0.15463956795780909</v>
      </c>
      <c r="M6848">
        <v>-7.094859677615234E-2</v>
      </c>
      <c r="N6848">
        <v>-4.3960356104678642E-3</v>
      </c>
      <c r="O6848">
        <v>3.6112538287686071</v>
      </c>
      <c r="P6848">
        <v>3.4005526822258263</v>
      </c>
      <c r="Q6848">
        <v>0.21070114654278085</v>
      </c>
      <c r="ID6848">
        <v>0.33816302197672277</v>
      </c>
      <c r="IE6848">
        <v>-0.24950099619053273</v>
      </c>
    </row>
    <row r="6849" spans="7:239" ht="15.6" x14ac:dyDescent="0.3">
      <c r="G6849" s="1"/>
      <c r="H6849" s="1"/>
      <c r="K6849">
        <v>0.8343934786544791</v>
      </c>
      <c r="L6849">
        <v>-1.3871791104366928</v>
      </c>
      <c r="M6849">
        <v>7.5582830077682933E-2</v>
      </c>
      <c r="N6849">
        <v>-3.6835320081036675E-2</v>
      </c>
      <c r="O6849">
        <v>-1.8571607478635348</v>
      </c>
      <c r="P6849">
        <v>-3.6226705985716658</v>
      </c>
      <c r="Q6849">
        <v>1.765509850708131</v>
      </c>
      <c r="ID6849">
        <v>-1.0166832885103974</v>
      </c>
      <c r="IE6849">
        <v>0.38855756338358793</v>
      </c>
    </row>
    <row r="6850" spans="7:239" ht="15.6" x14ac:dyDescent="0.3">
      <c r="G6850" s="1"/>
      <c r="H6850" s="1"/>
      <c r="K6850">
        <v>0.94275032589165009</v>
      </c>
      <c r="L6850">
        <v>0.6300651606011819</v>
      </c>
      <c r="M6850">
        <v>8.5398243766782456E-2</v>
      </c>
      <c r="N6850">
        <v>1.71678366197557E-2</v>
      </c>
      <c r="O6850">
        <v>-4.9159726282432477</v>
      </c>
      <c r="P6850">
        <v>-4.0931215005526145</v>
      </c>
      <c r="Q6850">
        <v>-0.82285112769063362</v>
      </c>
      <c r="ID6850">
        <v>-1.3988285592422263</v>
      </c>
      <c r="IE6850">
        <v>-7.2473044727682304E-2</v>
      </c>
    </row>
    <row r="6851" spans="7:239" ht="15.6" x14ac:dyDescent="0.3">
      <c r="G6851" s="1"/>
      <c r="H6851" s="1"/>
      <c r="K6851">
        <v>0.7457309184978731</v>
      </c>
      <c r="L6851">
        <v>0.89241249020591118</v>
      </c>
      <c r="M6851">
        <v>6.7551406786389309E-2</v>
      </c>
      <c r="N6851">
        <v>2.4121272699974525E-2</v>
      </c>
      <c r="O6851">
        <v>-4.3938540052840924</v>
      </c>
      <c r="P6851">
        <v>-3.2377260153620999</v>
      </c>
      <c r="Q6851">
        <v>-1.1561279899219927</v>
      </c>
      <c r="ID6851">
        <v>1.6441188351720983</v>
      </c>
      <c r="IE6851">
        <v>7.3463929233588045E-3</v>
      </c>
    </row>
    <row r="6852" spans="7:239" ht="15.6" x14ac:dyDescent="0.3">
      <c r="G6852" s="1"/>
      <c r="H6852" s="1"/>
      <c r="K6852">
        <v>1.4237520980644933</v>
      </c>
      <c r="L6852">
        <v>0.95740488809278623</v>
      </c>
      <c r="M6852">
        <v>0.12896938393416518</v>
      </c>
      <c r="N6852">
        <v>2.6084190886346753E-2</v>
      </c>
      <c r="O6852">
        <v>-7.431688203900082</v>
      </c>
      <c r="P6852">
        <v>-6.1814779205013339</v>
      </c>
      <c r="Q6852">
        <v>-1.2502102833987478</v>
      </c>
      <c r="ID6852">
        <v>-1.5293549404285218</v>
      </c>
      <c r="IE6852">
        <v>-0.98389298588896479</v>
      </c>
    </row>
    <row r="6853" spans="7:239" ht="15.6" x14ac:dyDescent="0.3">
      <c r="G6853" s="1"/>
      <c r="H6853" s="1"/>
      <c r="K6853">
        <v>0.22860297979371105</v>
      </c>
      <c r="L6853">
        <v>-0.53115392490757718</v>
      </c>
      <c r="M6853">
        <v>2.0707808269142799E-2</v>
      </c>
      <c r="N6853">
        <v>-1.4134375563682662E-2</v>
      </c>
      <c r="O6853">
        <v>-0.31506337311377197</v>
      </c>
      <c r="P6853">
        <v>-0.99252129220857266</v>
      </c>
      <c r="Q6853">
        <v>0.67745791909480069</v>
      </c>
      <c r="ID6853">
        <v>-0.80056487246297414</v>
      </c>
      <c r="IE6853">
        <v>1.7401420519437762</v>
      </c>
    </row>
    <row r="6854" spans="7:239" ht="15.6" x14ac:dyDescent="0.3">
      <c r="G6854" s="1"/>
      <c r="H6854" s="1"/>
      <c r="K6854">
        <v>1.3126691495975182</v>
      </c>
      <c r="L6854">
        <v>0.95998722675951098</v>
      </c>
      <c r="M6854">
        <v>0.11890702866258934</v>
      </c>
      <c r="N6854">
        <v>2.6116548402921488E-2</v>
      </c>
      <c r="O6854">
        <v>-6.9509523286564932</v>
      </c>
      <c r="P6854">
        <v>-5.6991911556731978</v>
      </c>
      <c r="Q6854">
        <v>-1.2517611729832951</v>
      </c>
      <c r="ID6854">
        <v>-0.77129380495265265</v>
      </c>
      <c r="IE6854">
        <v>-0.34740036673814506</v>
      </c>
    </row>
    <row r="6855" spans="7:239" ht="15.6" x14ac:dyDescent="0.3">
      <c r="G6855" s="1"/>
      <c r="H6855" s="1"/>
      <c r="K6855">
        <v>2.4572802500829969</v>
      </c>
      <c r="L6855">
        <v>-1.144222128031072</v>
      </c>
      <c r="M6855">
        <v>0.22259066057751287</v>
      </c>
      <c r="N6855">
        <v>-2.9798911325603212E-2</v>
      </c>
      <c r="O6855">
        <v>-9.2404716910476523</v>
      </c>
      <c r="P6855">
        <v>-10.668727815060947</v>
      </c>
      <c r="Q6855">
        <v>1.4282561240132958</v>
      </c>
      <c r="ID6855">
        <v>0.98513472093335919</v>
      </c>
      <c r="IE6855">
        <v>0.3554040173972543</v>
      </c>
    </row>
    <row r="6856" spans="7:239" ht="15.6" x14ac:dyDescent="0.3">
      <c r="G6856" s="1"/>
      <c r="H6856" s="1"/>
      <c r="K6856">
        <v>0.15196517106932481</v>
      </c>
      <c r="L6856">
        <v>0.50648439526285194</v>
      </c>
      <c r="M6856">
        <v>1.3765636952461262E-2</v>
      </c>
      <c r="N6856">
        <v>1.360022041838236E-2</v>
      </c>
      <c r="O6856">
        <v>-1.3116403130204151</v>
      </c>
      <c r="P6856">
        <v>-0.65978434794038665</v>
      </c>
      <c r="Q6856">
        <v>-0.65185596508002852</v>
      </c>
      <c r="ID6856">
        <v>0.69784108856118232</v>
      </c>
      <c r="IE6856">
        <v>-0.60192717504547177</v>
      </c>
    </row>
    <row r="6857" spans="7:239" ht="15.6" x14ac:dyDescent="0.3">
      <c r="G6857" s="1"/>
      <c r="H6857" s="1"/>
      <c r="K6857">
        <v>-0.93845587607896175</v>
      </c>
      <c r="L6857">
        <v>7.4728613328761892E-2</v>
      </c>
      <c r="M6857">
        <v>-8.5009234649653473E-2</v>
      </c>
      <c r="N6857">
        <v>1.6889291049821818E-3</v>
      </c>
      <c r="O6857">
        <v>3.993526318748049</v>
      </c>
      <c r="P6857">
        <v>4.0744763679245946</v>
      </c>
      <c r="Q6857">
        <v>-8.0950049176545399E-2</v>
      </c>
      <c r="ID6857">
        <v>0.83119091115351496</v>
      </c>
      <c r="IE6857">
        <v>1.621884321017774</v>
      </c>
    </row>
    <row r="6858" spans="7:239" ht="15.6" x14ac:dyDescent="0.3">
      <c r="G6858" s="1"/>
      <c r="H6858" s="1"/>
      <c r="K6858">
        <v>0.70706334134240156</v>
      </c>
      <c r="L6858">
        <v>-1.2106771997164179</v>
      </c>
      <c r="M6858">
        <v>6.4048736896913885E-2</v>
      </c>
      <c r="N6858">
        <v>-3.2155464617294897E-2</v>
      </c>
      <c r="O6858">
        <v>-1.5286384442189755</v>
      </c>
      <c r="P6858">
        <v>-3.0698437170667954</v>
      </c>
      <c r="Q6858">
        <v>1.5412052728478198</v>
      </c>
      <c r="ID6858">
        <v>5.2339086277315976E-2</v>
      </c>
      <c r="IE6858">
        <v>-0.97818100401914887</v>
      </c>
    </row>
    <row r="6859" spans="7:239" ht="15.6" x14ac:dyDescent="0.3">
      <c r="G6859" s="1"/>
      <c r="H6859" s="1"/>
      <c r="K6859">
        <v>-1.2275661999473273</v>
      </c>
      <c r="L6859">
        <v>-0.27521737045121542</v>
      </c>
      <c r="M6859">
        <v>-0.11119804968915276</v>
      </c>
      <c r="N6859">
        <v>-7.768764464431992E-3</v>
      </c>
      <c r="O6859">
        <v>5.702056662829091</v>
      </c>
      <c r="P6859">
        <v>5.3297012669858752</v>
      </c>
      <c r="Q6859">
        <v>0.37235539584321559</v>
      </c>
      <c r="ID6859">
        <v>0.96688486407167207</v>
      </c>
      <c r="IE6859">
        <v>1.8433834378891287</v>
      </c>
    </row>
    <row r="6860" spans="7:239" ht="15.6" x14ac:dyDescent="0.3">
      <c r="G6860" s="1"/>
      <c r="H6860" s="1"/>
      <c r="K6860">
        <v>-0.20881006384554432</v>
      </c>
      <c r="L6860">
        <v>0.42485608277851689</v>
      </c>
      <c r="M6860">
        <v>-1.8914883658484809E-2</v>
      </c>
      <c r="N6860">
        <v>1.1297133902714716E-2</v>
      </c>
      <c r="O6860">
        <v>0.36511728972230084</v>
      </c>
      <c r="P6860">
        <v>0.90658675832289237</v>
      </c>
      <c r="Q6860">
        <v>-0.54146946860059153</v>
      </c>
      <c r="ID6860">
        <v>-0.44816613208016037</v>
      </c>
      <c r="IE6860">
        <v>-0.25562776465911469</v>
      </c>
    </row>
    <row r="6861" spans="7:239" ht="15.6" x14ac:dyDescent="0.3">
      <c r="G6861" s="1"/>
      <c r="H6861" s="1"/>
      <c r="K6861">
        <v>-1.0933011598618538</v>
      </c>
      <c r="L6861">
        <v>3.4956330246290641E-2</v>
      </c>
      <c r="M6861">
        <v>-9.9035764185054345E-2</v>
      </c>
      <c r="N6861">
        <v>5.7370423684604697E-4</v>
      </c>
      <c r="O6861">
        <v>4.7192677130846841</v>
      </c>
      <c r="P6861">
        <v>4.746765247497752</v>
      </c>
      <c r="Q6861">
        <v>-2.749753441306816E-2</v>
      </c>
      <c r="ID6861">
        <v>-0.20925230243730061</v>
      </c>
      <c r="IE6861">
        <v>0.24730585747010092</v>
      </c>
    </row>
    <row r="6862" spans="7:239" ht="15.6" x14ac:dyDescent="0.3">
      <c r="G6862" s="1"/>
      <c r="H6862" s="1"/>
      <c r="K6862">
        <v>0.48780737385934619</v>
      </c>
      <c r="L6862">
        <v>-0.86301453995490118</v>
      </c>
      <c r="M6862">
        <v>4.4187619860724558E-2</v>
      </c>
      <c r="N6862">
        <v>-2.2926939910830023E-2</v>
      </c>
      <c r="O6862">
        <v>-1.0190203261900166</v>
      </c>
      <c r="P6862">
        <v>-2.1179041738154454</v>
      </c>
      <c r="Q6862">
        <v>1.0988838476254288</v>
      </c>
      <c r="ID6862">
        <v>0.10011663721844744</v>
      </c>
      <c r="IE6862">
        <v>0.52229460458885035</v>
      </c>
    </row>
    <row r="6863" spans="7:239" ht="15.6" x14ac:dyDescent="0.3">
      <c r="G6863" s="1"/>
      <c r="H6863" s="1"/>
      <c r="K6863">
        <v>0.77621920759842056</v>
      </c>
      <c r="L6863">
        <v>-1.108762097334214</v>
      </c>
      <c r="M6863">
        <v>7.031316276051551E-2</v>
      </c>
      <c r="N6863">
        <v>-2.9406064902404334E-2</v>
      </c>
      <c r="O6863">
        <v>-1.9606693812756517</v>
      </c>
      <c r="P6863">
        <v>-3.3700964513144678</v>
      </c>
      <c r="Q6863">
        <v>1.4094270700388161</v>
      </c>
      <c r="ID6863">
        <v>1.6499047151975761</v>
      </c>
      <c r="IE6863">
        <v>1.6069846411552322</v>
      </c>
    </row>
    <row r="6864" spans="7:239" ht="15.6" x14ac:dyDescent="0.3">
      <c r="G6864" s="1"/>
      <c r="H6864" s="1"/>
      <c r="K6864">
        <v>-0.19759770826052339</v>
      </c>
      <c r="L6864">
        <v>-0.10418028217888266</v>
      </c>
      <c r="M6864">
        <v>-1.7899221877043528E-2</v>
      </c>
      <c r="N6864">
        <v>-2.8524672837420715E-3</v>
      </c>
      <c r="O6864">
        <v>0.99462449495753158</v>
      </c>
      <c r="P6864">
        <v>0.85790628327401419</v>
      </c>
      <c r="Q6864">
        <v>0.13671821168351744</v>
      </c>
      <c r="ID6864">
        <v>1.2786763204475322</v>
      </c>
      <c r="IE6864">
        <v>0.40370003307907126</v>
      </c>
    </row>
    <row r="6865" spans="7:239" ht="15.6" x14ac:dyDescent="0.3">
      <c r="G6865" s="1"/>
      <c r="H6865" s="1"/>
      <c r="K6865">
        <v>0.96926003988119191</v>
      </c>
      <c r="L6865">
        <v>0.4905240942471441</v>
      </c>
      <c r="M6865">
        <v>8.7799603867427772E-2</v>
      </c>
      <c r="N6865">
        <v>1.3443459876183414E-2</v>
      </c>
      <c r="O6865">
        <v>-4.8525606934317773</v>
      </c>
      <c r="P6865">
        <v>-4.2082182311758238</v>
      </c>
      <c r="Q6865">
        <v>-0.64434246225595315</v>
      </c>
      <c r="ID6865">
        <v>-0.77611663031237133</v>
      </c>
      <c r="IE6865">
        <v>1.8577801903416797</v>
      </c>
    </row>
    <row r="6866" spans="7:239" ht="15.6" x14ac:dyDescent="0.3">
      <c r="G6866" s="1"/>
      <c r="H6866" s="1"/>
      <c r="K6866">
        <v>1.1366092747406271</v>
      </c>
      <c r="L6866">
        <v>-2.1313732487791577</v>
      </c>
      <c r="M6866">
        <v>0.10295879327337561</v>
      </c>
      <c r="N6866">
        <v>-5.6644820981749715E-2</v>
      </c>
      <c r="O6866">
        <v>-2.2198198393933355</v>
      </c>
      <c r="P6866">
        <v>-4.9347952818454486</v>
      </c>
      <c r="Q6866">
        <v>2.7149754424521131</v>
      </c>
      <c r="ID6866">
        <v>0.25342600234408441</v>
      </c>
      <c r="IE6866">
        <v>4.2826063927507742E-3</v>
      </c>
    </row>
    <row r="6867" spans="7:239" ht="15.6" x14ac:dyDescent="0.3">
      <c r="G6867" s="1"/>
      <c r="H6867" s="1"/>
      <c r="K6867">
        <v>0.47182066274276602</v>
      </c>
      <c r="L6867">
        <v>0.95373823719734929</v>
      </c>
      <c r="M6867">
        <v>4.2739477107051567E-2</v>
      </c>
      <c r="N6867">
        <v>2.5671356233988741E-2</v>
      </c>
      <c r="O6867">
        <v>-3.2789181658540301</v>
      </c>
      <c r="P6867">
        <v>-2.0484949684327698</v>
      </c>
      <c r="Q6867">
        <v>-1.2304231974212605</v>
      </c>
      <c r="ID6867">
        <v>-1.3137512872240458</v>
      </c>
      <c r="IE6867">
        <v>-0.35759282265971098</v>
      </c>
    </row>
    <row r="6868" spans="7:239" ht="15.6" x14ac:dyDescent="0.3">
      <c r="G6868" s="1"/>
      <c r="H6868" s="1"/>
      <c r="K6868">
        <v>0.36484226496808347</v>
      </c>
      <c r="L6868">
        <v>-0.33410405703503138</v>
      </c>
      <c r="M6868">
        <v>3.3048929100821411E-2</v>
      </c>
      <c r="N6868">
        <v>-8.8176556887654689E-3</v>
      </c>
      <c r="O6868">
        <v>-1.1614003030263012</v>
      </c>
      <c r="P6868">
        <v>-1.5840288547646766</v>
      </c>
      <c r="Q6868">
        <v>0.42262855173837538</v>
      </c>
      <c r="ID6868">
        <v>0.29986928716166061</v>
      </c>
      <c r="IE6868">
        <v>-1.1880609475413999</v>
      </c>
    </row>
    <row r="6869" spans="7:239" ht="15.6" x14ac:dyDescent="0.3">
      <c r="G6869" s="1"/>
      <c r="H6869" s="1"/>
      <c r="K6869">
        <v>1.1932712169895168</v>
      </c>
      <c r="L6869">
        <v>0.50558267993629991</v>
      </c>
      <c r="M6869">
        <v>0.10809146756006278</v>
      </c>
      <c r="N6869">
        <v>1.3920387853380066E-2</v>
      </c>
      <c r="O6869">
        <v>-5.8480049083788792</v>
      </c>
      <c r="P6869">
        <v>-5.1808033793368473</v>
      </c>
      <c r="Q6869">
        <v>-0.66720152904203156</v>
      </c>
      <c r="ID6869">
        <v>-2.5550277451954196E-2</v>
      </c>
      <c r="IE6869">
        <v>0.51579129217743247</v>
      </c>
    </row>
    <row r="6870" spans="7:239" ht="15.6" x14ac:dyDescent="0.3">
      <c r="G6870" s="1"/>
      <c r="H6870" s="1"/>
      <c r="K6870">
        <v>1.2365534169226169</v>
      </c>
      <c r="L6870">
        <v>-0.38418005072502792</v>
      </c>
      <c r="M6870">
        <v>0.11201214916487011</v>
      </c>
      <c r="N6870">
        <v>-9.8691213953182033E-3</v>
      </c>
      <c r="O6870">
        <v>-4.895695797174211</v>
      </c>
      <c r="P6870">
        <v>-5.3687208992484239</v>
      </c>
      <c r="Q6870">
        <v>0.4730251020742125</v>
      </c>
      <c r="ID6870">
        <v>-0.55420672698513507</v>
      </c>
      <c r="IE6870">
        <v>-0.50671031310890846</v>
      </c>
    </row>
    <row r="6871" spans="7:239" ht="15.6" x14ac:dyDescent="0.3">
      <c r="G6871" s="1"/>
      <c r="H6871" s="1"/>
      <c r="K6871">
        <v>-3.2419935960344413</v>
      </c>
      <c r="L6871">
        <v>-0.22721849219747944</v>
      </c>
      <c r="M6871">
        <v>-0.29367325770229047</v>
      </c>
      <c r="N6871">
        <v>-7.1506884876565875E-3</v>
      </c>
      <c r="O6871">
        <v>14.418434240799925</v>
      </c>
      <c r="P6871">
        <v>14.075703108383291</v>
      </c>
      <c r="Q6871">
        <v>0.3427311324166355</v>
      </c>
      <c r="ID6871">
        <v>0.15210482761323788</v>
      </c>
      <c r="IE6871">
        <v>0.93145815400827248</v>
      </c>
    </row>
    <row r="6872" spans="7:239" ht="15.6" x14ac:dyDescent="0.3">
      <c r="G6872" s="1"/>
      <c r="H6872" s="1"/>
      <c r="K6872">
        <v>0.80256688026998935</v>
      </c>
      <c r="L6872">
        <v>0.7323528054478573</v>
      </c>
      <c r="M6872">
        <v>7.2699844484932774E-2</v>
      </c>
      <c r="N6872">
        <v>1.9857988300387451E-2</v>
      </c>
      <c r="O6872">
        <v>-4.4362792337131198</v>
      </c>
      <c r="P6872">
        <v>-3.4844896501707208</v>
      </c>
      <c r="Q6872">
        <v>-0.95178958354239895</v>
      </c>
      <c r="ID6872">
        <v>-1.0766901499605597</v>
      </c>
      <c r="IE6872">
        <v>-0.51033329337283029</v>
      </c>
    </row>
    <row r="6873" spans="7:239" ht="15.6" x14ac:dyDescent="0.3">
      <c r="G6873" s="1"/>
      <c r="H6873" s="1"/>
      <c r="K6873">
        <v>0.44506369738189872</v>
      </c>
      <c r="L6873">
        <v>1.1459938999231662</v>
      </c>
      <c r="M6873">
        <v>4.0315719949306161E-2</v>
      </c>
      <c r="N6873">
        <v>3.080592467505967E-2</v>
      </c>
      <c r="O6873">
        <v>-3.4088468325139907</v>
      </c>
      <c r="P6873">
        <v>-1.9323247511437709</v>
      </c>
      <c r="Q6873">
        <v>-1.4765220813702198</v>
      </c>
      <c r="ID6873">
        <v>-1.0016671875906333</v>
      </c>
      <c r="IE6873">
        <v>-3.0171232328068697E-3</v>
      </c>
    </row>
    <row r="6874" spans="7:239" ht="15.6" x14ac:dyDescent="0.3">
      <c r="G6874" s="1"/>
      <c r="H6874" s="1"/>
      <c r="K6874">
        <v>-0.79394021107840929</v>
      </c>
      <c r="L6874">
        <v>-0.54205832085841077</v>
      </c>
      <c r="M6874">
        <v>-7.1918404926350626E-2</v>
      </c>
      <c r="N6874">
        <v>-1.4764188225265644E-2</v>
      </c>
      <c r="O6874">
        <v>4.154680121074616</v>
      </c>
      <c r="P6874">
        <v>3.4470354014937814</v>
      </c>
      <c r="Q6874">
        <v>0.70764471958083486</v>
      </c>
      <c r="ID6874">
        <v>1.7859047591125448</v>
      </c>
      <c r="IE6874">
        <v>0.1273474224053846</v>
      </c>
    </row>
    <row r="6875" spans="7:239" ht="15.6" x14ac:dyDescent="0.3">
      <c r="G6875" s="1"/>
      <c r="H6875" s="1"/>
      <c r="K6875">
        <v>1.5903255125047304</v>
      </c>
      <c r="L6875">
        <v>0.69915433451211129</v>
      </c>
      <c r="M6875">
        <v>0.14405829630126366</v>
      </c>
      <c r="N6875">
        <v>1.9230289367737869E-2</v>
      </c>
      <c r="O6875">
        <v>-7.8263906998119221</v>
      </c>
      <c r="P6875">
        <v>-6.9046866061318015</v>
      </c>
      <c r="Q6875">
        <v>-0.9217040936801203</v>
      </c>
      <c r="ID6875">
        <v>8.6593503625713913E-2</v>
      </c>
      <c r="IE6875">
        <v>-0.58442068829985361</v>
      </c>
    </row>
    <row r="6876" spans="7:239" ht="15.6" x14ac:dyDescent="0.3">
      <c r="G6876" s="1"/>
      <c r="H6876" s="1"/>
      <c r="K6876">
        <v>0.55713857770231268</v>
      </c>
      <c r="L6876">
        <v>0.26589179780984601</v>
      </c>
      <c r="M6876">
        <v>5.0467928531873839E-2</v>
      </c>
      <c r="N6876">
        <v>7.2976113829730134E-3</v>
      </c>
      <c r="O6876">
        <v>-2.768691286699025</v>
      </c>
      <c r="P6876">
        <v>-2.4189181679930059</v>
      </c>
      <c r="Q6876">
        <v>-0.3497731187060189</v>
      </c>
      <c r="ID6876">
        <v>-1.0684701677065167</v>
      </c>
      <c r="IE6876">
        <v>0.51392274648039082</v>
      </c>
    </row>
    <row r="6877" spans="7:239" ht="15.6" x14ac:dyDescent="0.3">
      <c r="G6877" s="1"/>
      <c r="H6877" s="1"/>
      <c r="K6877">
        <v>1.0338863363520927</v>
      </c>
      <c r="L6877">
        <v>0.76380975731018796</v>
      </c>
      <c r="M6877">
        <v>9.3653722469345529E-2</v>
      </c>
      <c r="N6877">
        <v>2.0776038085671952E-2</v>
      </c>
      <c r="O6877">
        <v>-5.4845965510711636</v>
      </c>
      <c r="P6877">
        <v>-4.4888050167979303</v>
      </c>
      <c r="Q6877">
        <v>-0.99579153427323286</v>
      </c>
      <c r="ID6877">
        <v>-0.54458295899677045</v>
      </c>
      <c r="IE6877">
        <v>0.43232178629586776</v>
      </c>
    </row>
    <row r="6878" spans="7:239" ht="15.6" x14ac:dyDescent="0.3">
      <c r="G6878" s="1"/>
      <c r="H6878" s="1"/>
      <c r="K6878">
        <v>0.51088460346709985</v>
      </c>
      <c r="L6878">
        <v>0.74942256869117585</v>
      </c>
      <c r="M6878">
        <v>4.6278051256376448E-2</v>
      </c>
      <c r="N6878">
        <v>2.0218215595087064E-2</v>
      </c>
      <c r="O6878">
        <v>-3.1871533599626414</v>
      </c>
      <c r="P6878">
        <v>-2.2180981510398476</v>
      </c>
      <c r="Q6878">
        <v>-0.96905520892279362</v>
      </c>
      <c r="ID6878">
        <v>-0.70845522181555776</v>
      </c>
      <c r="IE6878">
        <v>1.1566216163947944</v>
      </c>
    </row>
    <row r="6879" spans="7:239" ht="15.6" x14ac:dyDescent="0.3">
      <c r="G6879" s="1"/>
      <c r="H6879" s="1"/>
      <c r="K6879">
        <v>-0.72821373627354069</v>
      </c>
      <c r="L6879">
        <v>-0.80901399012815289</v>
      </c>
      <c r="M6879">
        <v>-6.5964627597227182E-2</v>
      </c>
      <c r="N6879">
        <v>-2.1884321090689933E-2</v>
      </c>
      <c r="O6879">
        <v>4.210583318990011</v>
      </c>
      <c r="P6879">
        <v>3.1616719921256728</v>
      </c>
      <c r="Q6879">
        <v>1.0489113268643384</v>
      </c>
      <c r="ID6879">
        <v>0.23601517894958862</v>
      </c>
      <c r="IE6879">
        <v>-9.5893670069168001E-3</v>
      </c>
    </row>
    <row r="6880" spans="7:239" ht="15.6" x14ac:dyDescent="0.3">
      <c r="G6880" s="1"/>
      <c r="H6880" s="1"/>
      <c r="K6880">
        <v>1.2832436063744774</v>
      </c>
      <c r="L6880">
        <v>1.3250856185533582</v>
      </c>
      <c r="M6880">
        <v>0.11624154062814657</v>
      </c>
      <c r="N6880">
        <v>3.5874295562192404E-2</v>
      </c>
      <c r="O6880">
        <v>-7.2908829528810646</v>
      </c>
      <c r="P6880">
        <v>-5.5714348236690121</v>
      </c>
      <c r="Q6880">
        <v>-1.7194481292120529</v>
      </c>
      <c r="ID6880">
        <v>0.89026287265030912</v>
      </c>
      <c r="IE6880">
        <v>-0.76581060141748358</v>
      </c>
    </row>
    <row r="6881" spans="7:239" ht="15.6" x14ac:dyDescent="0.3">
      <c r="G6881" s="1"/>
      <c r="H6881" s="1"/>
      <c r="K6881">
        <v>0.96508527639705854</v>
      </c>
      <c r="L6881">
        <v>0.39651937681945487</v>
      </c>
      <c r="M6881">
        <v>8.7421436435505123E-2</v>
      </c>
      <c r="N6881">
        <v>1.0927171619448218E-2</v>
      </c>
      <c r="O6881">
        <v>-4.7138299855263925</v>
      </c>
      <c r="P6881">
        <v>-4.1900927384474418</v>
      </c>
      <c r="Q6881">
        <v>-0.52373724707895097</v>
      </c>
      <c r="ID6881">
        <v>0.26263673091354267</v>
      </c>
      <c r="IE6881">
        <v>0.18639265704930422</v>
      </c>
    </row>
    <row r="6882" spans="7:239" ht="15.6" x14ac:dyDescent="0.3">
      <c r="G6882" s="1"/>
      <c r="H6882" s="1"/>
      <c r="K6882">
        <v>-1.3695382582823392</v>
      </c>
      <c r="L6882">
        <v>-1.7196756366687824</v>
      </c>
      <c r="M6882">
        <v>-0.12405846894628557</v>
      </c>
      <c r="N6882">
        <v>-4.6459293129917395E-2</v>
      </c>
      <c r="O6882">
        <v>8.1728837432100061</v>
      </c>
      <c r="P6882">
        <v>5.946098703814271</v>
      </c>
      <c r="Q6882">
        <v>2.2267850393957351</v>
      </c>
      <c r="ID6882">
        <v>1.0373940629064857E-2</v>
      </c>
      <c r="IE6882">
        <v>0.324644663682221</v>
      </c>
    </row>
    <row r="6883" spans="7:239" ht="15.6" x14ac:dyDescent="0.3">
      <c r="G6883" s="1"/>
      <c r="H6883" s="1"/>
      <c r="K6883">
        <v>0.26572943441372709</v>
      </c>
      <c r="L6883">
        <v>-1.6061385771280521</v>
      </c>
      <c r="M6883">
        <v>2.407087687252709E-2</v>
      </c>
      <c r="N6883">
        <v>-4.2881161652080682E-2</v>
      </c>
      <c r="O6883">
        <v>0.90157335404895589</v>
      </c>
      <c r="P6883">
        <v>-1.1537125275451952</v>
      </c>
      <c r="Q6883">
        <v>2.055285881594151</v>
      </c>
      <c r="ID6883">
        <v>-0.82708785017289344</v>
      </c>
      <c r="IE6883">
        <v>0.18262436683479438</v>
      </c>
    </row>
    <row r="6884" spans="7:239" ht="15.6" x14ac:dyDescent="0.3">
      <c r="G6884" s="1"/>
      <c r="H6884" s="1"/>
      <c r="K6884">
        <v>2.2344758570665455</v>
      </c>
      <c r="L6884">
        <v>-0.57765040965176961</v>
      </c>
      <c r="M6884">
        <v>0.20240811240482129</v>
      </c>
      <c r="N6884">
        <v>-1.4715086424614042E-2</v>
      </c>
      <c r="O6884">
        <v>-8.9960908592150073</v>
      </c>
      <c r="P6884">
        <v>-9.701382138876026</v>
      </c>
      <c r="Q6884">
        <v>0.7052912796610189</v>
      </c>
      <c r="ID6884">
        <v>-0.36266944066104828</v>
      </c>
      <c r="IE6884">
        <v>0.72199845204520074</v>
      </c>
    </row>
    <row r="6885" spans="7:239" ht="15.6" x14ac:dyDescent="0.3">
      <c r="G6885" s="1"/>
      <c r="H6885" s="1"/>
      <c r="K6885">
        <v>-0.51286508653672613</v>
      </c>
      <c r="L6885">
        <v>1.723517417645581</v>
      </c>
      <c r="M6885">
        <v>-4.6457451646183763E-2</v>
      </c>
      <c r="N6885">
        <v>4.593968602832995E-2</v>
      </c>
      <c r="O6885">
        <v>2.4816407096988957E-2</v>
      </c>
      <c r="P6885">
        <v>2.2266967774323669</v>
      </c>
      <c r="Q6885">
        <v>-2.201880370335378</v>
      </c>
      <c r="ID6885">
        <v>1.5551379415464308</v>
      </c>
      <c r="IE6885">
        <v>-0.95987354124033075</v>
      </c>
    </row>
    <row r="6886" spans="7:239" ht="15.6" x14ac:dyDescent="0.3">
      <c r="G6886" s="1"/>
      <c r="H6886" s="1"/>
      <c r="K6886">
        <v>5.8110504267980485E-2</v>
      </c>
      <c r="L6886">
        <v>-0.8962873638860458</v>
      </c>
      <c r="M6886">
        <v>5.263891056408918E-3</v>
      </c>
      <c r="N6886">
        <v>-2.3959160003558952E-2</v>
      </c>
      <c r="O6886">
        <v>0.89606066718620703</v>
      </c>
      <c r="P6886">
        <v>-0.25229729218312863</v>
      </c>
      <c r="Q6886">
        <v>1.1483579593693356</v>
      </c>
      <c r="ID6886">
        <v>-0.23206635311277299</v>
      </c>
      <c r="IE6886">
        <v>-0.38263281608753008</v>
      </c>
    </row>
    <row r="6887" spans="7:239" ht="15.6" x14ac:dyDescent="0.3">
      <c r="G6887" s="1"/>
      <c r="H6887" s="1"/>
      <c r="K6887">
        <v>-0.49255039136795509</v>
      </c>
      <c r="L6887">
        <v>-1.8112311654701536</v>
      </c>
      <c r="M6887">
        <v>-4.4617262104557472E-2</v>
      </c>
      <c r="N6887">
        <v>-4.8618716061057339E-2</v>
      </c>
      <c r="O6887">
        <v>4.4687826121685896</v>
      </c>
      <c r="P6887">
        <v>2.1384968444396883</v>
      </c>
      <c r="Q6887">
        <v>2.3302857677289013</v>
      </c>
      <c r="ID6887">
        <v>-0.75599837762110877</v>
      </c>
      <c r="IE6887">
        <v>-0.16473654163459467</v>
      </c>
    </row>
    <row r="6888" spans="7:239" ht="15.6" x14ac:dyDescent="0.3">
      <c r="G6888" s="1"/>
      <c r="H6888" s="1"/>
      <c r="K6888">
        <v>-0.6928918066229155</v>
      </c>
      <c r="L6888">
        <v>-0.2226983512512265</v>
      </c>
      <c r="M6888">
        <v>-6.27650203674293E-2</v>
      </c>
      <c r="N6888">
        <v>-6.1869418418919889E-3</v>
      </c>
      <c r="O6888">
        <v>3.3048543690782952</v>
      </c>
      <c r="P6888">
        <v>3.0083154291807164</v>
      </c>
      <c r="Q6888">
        <v>0.29653893989757885</v>
      </c>
      <c r="ID6888">
        <v>-2.2295978506922257E-3</v>
      </c>
      <c r="IE6888">
        <v>0.41695989211123163</v>
      </c>
    </row>
    <row r="6889" spans="7:239" ht="15.6" x14ac:dyDescent="0.3">
      <c r="G6889" s="1"/>
      <c r="H6889" s="1"/>
      <c r="K6889">
        <v>0.55625273041997458</v>
      </c>
      <c r="L6889">
        <v>1.0137054876875407</v>
      </c>
      <c r="M6889">
        <v>5.0387684802352235E-2</v>
      </c>
      <c r="N6889">
        <v>2.7303576015452705E-2</v>
      </c>
      <c r="O6889">
        <v>-3.7237272809360906</v>
      </c>
      <c r="P6889">
        <v>-2.4150721013749803</v>
      </c>
      <c r="Q6889">
        <v>-1.3086551795611101</v>
      </c>
      <c r="ID6889">
        <v>0.81729088974940545</v>
      </c>
      <c r="IE6889">
        <v>-5.2759349528022401E-2</v>
      </c>
    </row>
    <row r="6890" spans="7:239" ht="15.6" x14ac:dyDescent="0.3">
      <c r="G6890" s="1"/>
      <c r="H6890" s="1"/>
      <c r="K6890">
        <v>-1.7703829090983292</v>
      </c>
      <c r="L6890">
        <v>0.28128758980712804</v>
      </c>
      <c r="M6890">
        <v>-0.16036864382808022</v>
      </c>
      <c r="N6890">
        <v>6.9399375823363911E-3</v>
      </c>
      <c r="O6890">
        <v>7.3538085636920396</v>
      </c>
      <c r="P6890">
        <v>7.6864384455000234</v>
      </c>
      <c r="Q6890">
        <v>-0.33262988180798347</v>
      </c>
      <c r="ID6890">
        <v>-0.33675887065039278</v>
      </c>
      <c r="IE6890">
        <v>-0.53034068944567803</v>
      </c>
    </row>
    <row r="6891" spans="7:239" ht="15.6" x14ac:dyDescent="0.3">
      <c r="G6891" s="1"/>
      <c r="H6891" s="1"/>
      <c r="K6891">
        <v>0.30672759096035196</v>
      </c>
      <c r="L6891">
        <v>1.0272420395352679</v>
      </c>
      <c r="M6891">
        <v>2.7784660332051205E-2</v>
      </c>
      <c r="N6891">
        <v>2.7583217892156446E-2</v>
      </c>
      <c r="O6891">
        <v>-2.653771820160487</v>
      </c>
      <c r="P6891">
        <v>-1.3317134589002682</v>
      </c>
      <c r="Q6891">
        <v>-1.3220583612602188</v>
      </c>
      <c r="ID6891">
        <v>-0.24295776549090758</v>
      </c>
      <c r="IE6891">
        <v>-0.42084218498656573</v>
      </c>
    </row>
    <row r="6892" spans="7:239" ht="15.6" x14ac:dyDescent="0.3">
      <c r="G6892" s="1"/>
      <c r="H6892" s="1"/>
      <c r="K6892">
        <v>-1.3810087729603631</v>
      </c>
      <c r="L6892">
        <v>0.15107273889497108</v>
      </c>
      <c r="M6892">
        <v>-0.12509751585160259</v>
      </c>
      <c r="N6892">
        <v>3.5850403134026752E-3</v>
      </c>
      <c r="O6892">
        <v>5.8240697264109418</v>
      </c>
      <c r="P6892">
        <v>5.9959000233806341</v>
      </c>
      <c r="Q6892">
        <v>-0.17183029696969193</v>
      </c>
      <c r="ID6892">
        <v>1.9142806031791288</v>
      </c>
      <c r="IE6892">
        <v>-0.83511382798069378</v>
      </c>
    </row>
    <row r="6893" spans="7:239" ht="15.6" x14ac:dyDescent="0.3">
      <c r="G6893" s="1"/>
      <c r="H6893" s="1"/>
      <c r="K6893">
        <v>0.7290097974987011</v>
      </c>
      <c r="L6893">
        <v>0.4540674595393499</v>
      </c>
      <c r="M6893">
        <v>6.6036738132426664E-2</v>
      </c>
      <c r="N6893">
        <v>1.2388700769699399E-2</v>
      </c>
      <c r="O6893">
        <v>-3.7589162961853502</v>
      </c>
      <c r="P6893">
        <v>-3.1651282362944335</v>
      </c>
      <c r="Q6893">
        <v>-0.59378805989091676</v>
      </c>
      <c r="ID6893">
        <v>0.82093683525121308</v>
      </c>
      <c r="IE6893">
        <v>-1.2207212684341739</v>
      </c>
    </row>
    <row r="6894" spans="7:239" ht="15.6" x14ac:dyDescent="0.3">
      <c r="G6894" s="1"/>
      <c r="H6894" s="1"/>
      <c r="K6894">
        <v>-1.6322665649500341</v>
      </c>
      <c r="L6894">
        <v>0.14750058082720649</v>
      </c>
      <c r="M6894">
        <v>-0.1478574911911428</v>
      </c>
      <c r="N6894">
        <v>3.4064000487093607E-3</v>
      </c>
      <c r="O6894">
        <v>6.923513187789486</v>
      </c>
      <c r="P6894">
        <v>7.086781291018081</v>
      </c>
      <c r="Q6894">
        <v>-0.163268103228595</v>
      </c>
      <c r="ID6894">
        <v>-1.5063728806290742</v>
      </c>
      <c r="IE6894">
        <v>1.4166942396928146</v>
      </c>
    </row>
    <row r="6895" spans="7:239" ht="15.6" x14ac:dyDescent="0.3">
      <c r="G6895" s="1"/>
      <c r="H6895" s="1"/>
      <c r="K6895">
        <v>-0.47780062649393373</v>
      </c>
      <c r="L6895">
        <v>0.36228412378978497</v>
      </c>
      <c r="M6895">
        <v>-4.3281167083828551E-2</v>
      </c>
      <c r="N6895">
        <v>9.5342090772203882E-3</v>
      </c>
      <c r="O6895">
        <v>1.6174852467964096</v>
      </c>
      <c r="P6895">
        <v>2.0744580654799969</v>
      </c>
      <c r="Q6895">
        <v>-0.4569728186835873</v>
      </c>
      <c r="ID6895">
        <v>1.1791748058304059</v>
      </c>
      <c r="IE6895">
        <v>-0.35298029615537702</v>
      </c>
    </row>
    <row r="6896" spans="7:239" ht="15.6" x14ac:dyDescent="0.3">
      <c r="G6896" s="1"/>
      <c r="H6896" s="1"/>
      <c r="K6896">
        <v>0.14804147966939288</v>
      </c>
      <c r="L6896">
        <v>-1.5019951403654896</v>
      </c>
      <c r="M6896">
        <v>1.3410212673694666E-2</v>
      </c>
      <c r="N6896">
        <v>-4.0133924204927611E-2</v>
      </c>
      <c r="O6896">
        <v>1.2808623856689016</v>
      </c>
      <c r="P6896">
        <v>-0.64274893019560353</v>
      </c>
      <c r="Q6896">
        <v>1.9236113158645052</v>
      </c>
      <c r="ID6896">
        <v>-1.8784576217221456</v>
      </c>
      <c r="IE6896">
        <v>-1.1355612548293998</v>
      </c>
    </row>
    <row r="6897" spans="7:239" ht="15.6" x14ac:dyDescent="0.3">
      <c r="G6897" s="1"/>
      <c r="H6897" s="1"/>
      <c r="K6897">
        <v>1.6555192786855686</v>
      </c>
      <c r="L6897">
        <v>3.0097440822304512E-2</v>
      </c>
      <c r="M6897">
        <v>0.14996381866862024</v>
      </c>
      <c r="N6897">
        <v>1.3525674547589747E-3</v>
      </c>
      <c r="O6897">
        <v>-7.2525654639801518</v>
      </c>
      <c r="P6897">
        <v>-7.1877371644059735</v>
      </c>
      <c r="Q6897">
        <v>-6.4828299574178377E-2</v>
      </c>
      <c r="ID6897">
        <v>-0.78872631671680393</v>
      </c>
      <c r="IE6897">
        <v>0.67148233515245337</v>
      </c>
    </row>
    <row r="6898" spans="7:239" ht="15.6" x14ac:dyDescent="0.3">
      <c r="G6898" s="1"/>
      <c r="H6898" s="1"/>
      <c r="K6898">
        <v>1.1413834490682018</v>
      </c>
      <c r="L6898">
        <v>0.24190611598004547</v>
      </c>
      <c r="M6898">
        <v>0.10339125783139709</v>
      </c>
      <c r="N6898">
        <v>6.8490936337157861E-3</v>
      </c>
      <c r="O6898">
        <v>-5.283798974163977</v>
      </c>
      <c r="P6898">
        <v>-4.9555232254492871</v>
      </c>
      <c r="Q6898">
        <v>-0.32827574871468995</v>
      </c>
      <c r="ID6898">
        <v>1.6400858639821014</v>
      </c>
      <c r="IE6898">
        <v>-0.30794477914886953</v>
      </c>
    </row>
    <row r="6899" spans="7:239" ht="15.6" x14ac:dyDescent="0.3">
      <c r="G6899" s="1"/>
      <c r="H6899" s="1"/>
      <c r="K6899">
        <v>-0.84790362285309184</v>
      </c>
      <c r="L6899">
        <v>4.4767032383462295E-2</v>
      </c>
      <c r="M6899">
        <v>-7.6806635104221962E-2</v>
      </c>
      <c r="N6899">
        <v>9.1730665468653795E-4</v>
      </c>
      <c r="O6899">
        <v>3.6373610069498503</v>
      </c>
      <c r="P6899">
        <v>3.6813273395731674</v>
      </c>
      <c r="Q6899">
        <v>-4.396633262331695E-2</v>
      </c>
      <c r="ID6899">
        <v>0.4818963292881</v>
      </c>
      <c r="IE6899">
        <v>1.4089129093255548</v>
      </c>
    </row>
    <row r="6900" spans="7:239" ht="15.6" x14ac:dyDescent="0.3">
      <c r="G6900" s="1"/>
      <c r="H6900" s="1"/>
      <c r="K6900">
        <v>1.0968976781521009</v>
      </c>
      <c r="L6900">
        <v>1.0358640944010111</v>
      </c>
      <c r="M6900">
        <v>9.936155176340572E-2</v>
      </c>
      <c r="N6900">
        <v>2.8075140676245672E-2</v>
      </c>
      <c r="O6900">
        <v>-6.1080163101309726</v>
      </c>
      <c r="P6900">
        <v>-4.7623801838564512</v>
      </c>
      <c r="Q6900">
        <v>-1.3456361262745211</v>
      </c>
      <c r="ID6900">
        <v>1.5634897461159647</v>
      </c>
      <c r="IE6900">
        <v>-1.0976584737525501</v>
      </c>
    </row>
    <row r="6901" spans="7:239" ht="15.6" x14ac:dyDescent="0.3">
      <c r="G6901" s="1"/>
      <c r="H6901" s="1"/>
      <c r="K6901">
        <v>-2.4146786656968198</v>
      </c>
      <c r="L6901">
        <v>0.30925974851893445</v>
      </c>
      <c r="M6901">
        <v>-0.2187316319584339</v>
      </c>
      <c r="N6901">
        <v>7.4752506811818905E-3</v>
      </c>
      <c r="O6901">
        <v>10.125477974656013</v>
      </c>
      <c r="P6901">
        <v>10.483765310970856</v>
      </c>
      <c r="Q6901">
        <v>-0.3582873363148435</v>
      </c>
      <c r="ID6901">
        <v>-7.8669136991783184E-2</v>
      </c>
      <c r="IE6901">
        <v>0.39888637279369638</v>
      </c>
    </row>
    <row r="6902" spans="7:239" ht="15.6" x14ac:dyDescent="0.3">
      <c r="G6902" s="1"/>
      <c r="H6902" s="1"/>
      <c r="K6902">
        <v>-0.82216588920775424</v>
      </c>
      <c r="L6902">
        <v>-1.1921529826655</v>
      </c>
      <c r="M6902">
        <v>-7.4475204192468919E-2</v>
      </c>
      <c r="N6902">
        <v>-3.2165501232627118E-2</v>
      </c>
      <c r="O6902">
        <v>5.1112686275094354</v>
      </c>
      <c r="P6902">
        <v>3.5695823016071611</v>
      </c>
      <c r="Q6902">
        <v>1.5416863259022746</v>
      </c>
      <c r="ID6902">
        <v>0.61914644607217006</v>
      </c>
      <c r="IE6902">
        <v>-1.8830589255462173</v>
      </c>
    </row>
    <row r="6903" spans="7:239" ht="15.6" x14ac:dyDescent="0.3">
      <c r="G6903" s="1"/>
      <c r="H6903" s="1"/>
      <c r="K6903">
        <v>0.20436366802836123</v>
      </c>
      <c r="L6903">
        <v>-1.8481184527537755</v>
      </c>
      <c r="M6903">
        <v>1.851211064059137E-2</v>
      </c>
      <c r="N6903">
        <v>-4.9375138177479141E-2</v>
      </c>
      <c r="O6903">
        <v>1.4792590106228869</v>
      </c>
      <c r="P6903">
        <v>-0.88728192456209143</v>
      </c>
      <c r="Q6903">
        <v>2.3665409351849784</v>
      </c>
      <c r="ID6903">
        <v>-0.71565342755185113</v>
      </c>
      <c r="IE6903">
        <v>-0.67053471384086749</v>
      </c>
    </row>
    <row r="6904" spans="7:239" ht="15.6" x14ac:dyDescent="0.3">
      <c r="G6904" s="1"/>
      <c r="H6904" s="1"/>
      <c r="K6904">
        <v>0.9642777413854311</v>
      </c>
      <c r="L6904">
        <v>1.3199670546114595</v>
      </c>
      <c r="M6904">
        <v>8.7348286557028074E-2</v>
      </c>
      <c r="N6904">
        <v>3.5631897724971447E-2</v>
      </c>
      <c r="O6904">
        <v>-5.8944167259605038</v>
      </c>
      <c r="P6904">
        <v>-4.1865866787540496</v>
      </c>
      <c r="Q6904">
        <v>-1.7078300472064547</v>
      </c>
      <c r="ID6904">
        <v>-2.8792106387997465E-2</v>
      </c>
      <c r="IE6904">
        <v>-0.31844760141742295</v>
      </c>
    </row>
    <row r="6905" spans="7:239" ht="15.6" x14ac:dyDescent="0.3">
      <c r="G6905" s="1"/>
      <c r="H6905" s="1"/>
      <c r="K6905">
        <v>-0.13170571998295844</v>
      </c>
      <c r="L6905">
        <v>1.921191834981149</v>
      </c>
      <c r="M6905">
        <v>-1.1930451649482579E-2</v>
      </c>
      <c r="N6905">
        <v>5.1354093341668489E-2</v>
      </c>
      <c r="O6905">
        <v>-1.8895676107936001</v>
      </c>
      <c r="P6905">
        <v>0.57182426714956802</v>
      </c>
      <c r="Q6905">
        <v>-2.4613918779431683</v>
      </c>
      <c r="ID6905">
        <v>0.27389475607715691</v>
      </c>
      <c r="IE6905">
        <v>-0.95680681836464943</v>
      </c>
    </row>
    <row r="6906" spans="7:239" ht="15.6" x14ac:dyDescent="0.3">
      <c r="G6906" s="1"/>
      <c r="H6906" s="1"/>
      <c r="K6906">
        <v>0.36015970279133452</v>
      </c>
      <c r="L6906">
        <v>1.014623506456648</v>
      </c>
      <c r="M6906">
        <v>3.262476315227622E-2</v>
      </c>
      <c r="N6906">
        <v>2.7263300777127387E-2</v>
      </c>
      <c r="O6906">
        <v>-2.87042345701329</v>
      </c>
      <c r="P6906">
        <v>-1.5636986619268241</v>
      </c>
      <c r="Q6906">
        <v>-1.3067247950864662</v>
      </c>
      <c r="ID6906">
        <v>1.2412364105351998</v>
      </c>
      <c r="IE6906">
        <v>1.5305053691698296</v>
      </c>
    </row>
    <row r="6907" spans="7:239" ht="15.6" x14ac:dyDescent="0.3">
      <c r="G6907" s="1"/>
      <c r="H6907" s="1"/>
      <c r="K6907">
        <v>0.82431962278709991</v>
      </c>
      <c r="L6907">
        <v>0.50450930863836352</v>
      </c>
      <c r="M6907">
        <v>7.4670298333692056E-2</v>
      </c>
      <c r="N6907">
        <v>1.3769684069603182E-2</v>
      </c>
      <c r="O6907">
        <v>-4.2389114519967306</v>
      </c>
      <c r="P6907">
        <v>-3.5789331265053059</v>
      </c>
      <c r="Q6907">
        <v>-0.65997832549142488</v>
      </c>
      <c r="ID6907">
        <v>1.0278862081632361</v>
      </c>
      <c r="IE6907">
        <v>1.4119183474524368</v>
      </c>
    </row>
    <row r="6908" spans="7:239" ht="15.6" x14ac:dyDescent="0.3">
      <c r="G6908" s="1"/>
      <c r="H6908" s="1"/>
      <c r="K6908">
        <v>-0.14941831664137342</v>
      </c>
      <c r="L6908">
        <v>0.88301350415782087</v>
      </c>
      <c r="M6908">
        <v>-1.3534932290470302E-2</v>
      </c>
      <c r="N6908">
        <v>2.357385501875834E-2</v>
      </c>
      <c r="O6908">
        <v>-0.4811636475072939</v>
      </c>
      <c r="P6908">
        <v>0.64872671758850553</v>
      </c>
      <c r="Q6908">
        <v>-1.1298903650957994</v>
      </c>
      <c r="ID6908">
        <v>-7.0425584874203445E-2</v>
      </c>
      <c r="IE6908">
        <v>1.6146669111250043</v>
      </c>
    </row>
    <row r="6909" spans="7:239" ht="15.6" x14ac:dyDescent="0.3">
      <c r="G6909" s="1"/>
      <c r="H6909" s="1"/>
      <c r="K6909">
        <v>-1.6831684016616428</v>
      </c>
      <c r="L6909">
        <v>0.63717091698230666</v>
      </c>
      <c r="M6909">
        <v>-0.15246839117207212</v>
      </c>
      <c r="N6909">
        <v>1.6489719292528075E-2</v>
      </c>
      <c r="O6909">
        <v>6.5174317519541773</v>
      </c>
      <c r="P6909">
        <v>7.3077808457674784</v>
      </c>
      <c r="Q6909">
        <v>-0.7903490938133011</v>
      </c>
      <c r="ID6909">
        <v>0.94156266381352127</v>
      </c>
      <c r="IE6909">
        <v>-0.80481602010556108</v>
      </c>
    </row>
    <row r="6910" spans="7:239" ht="15.6" x14ac:dyDescent="0.3">
      <c r="G6910" s="1"/>
      <c r="H6910" s="1"/>
      <c r="K6910">
        <v>-0.98835395208551236</v>
      </c>
      <c r="L6910">
        <v>-0.43546303306337142</v>
      </c>
      <c r="M6910">
        <v>-8.952920981303579E-2</v>
      </c>
      <c r="N6910">
        <v>-1.1976724556177839E-2</v>
      </c>
      <c r="O6910">
        <v>4.86516003227129</v>
      </c>
      <c r="P6910">
        <v>4.2911179135485131</v>
      </c>
      <c r="Q6910">
        <v>0.57404211872277688</v>
      </c>
      <c r="ID6910">
        <v>-0.93037901835306835</v>
      </c>
      <c r="IE6910">
        <v>-0.34034237501498443</v>
      </c>
    </row>
    <row r="6911" spans="7:239" ht="15.6" x14ac:dyDescent="0.3">
      <c r="G6911" s="1"/>
      <c r="H6911" s="1"/>
      <c r="K6911">
        <v>0.48709431235722134</v>
      </c>
      <c r="L6911">
        <v>-9.6539170961027224E-2</v>
      </c>
      <c r="M6911">
        <v>4.4123027785488128E-2</v>
      </c>
      <c r="N6911">
        <v>-2.4216623010757891E-3</v>
      </c>
      <c r="O6911">
        <v>-1.9987384767863809</v>
      </c>
      <c r="P6911">
        <v>-2.1148082879956203</v>
      </c>
      <c r="Q6911">
        <v>0.11606981120923923</v>
      </c>
      <c r="ID6911">
        <v>-0.77419663007025419</v>
      </c>
      <c r="IE6911">
        <v>-0.45417180935831825</v>
      </c>
    </row>
    <row r="6912" spans="7:239" ht="15.6" x14ac:dyDescent="0.3">
      <c r="G6912" s="1"/>
      <c r="H6912" s="1"/>
      <c r="K6912">
        <v>-0.51414594267449787</v>
      </c>
      <c r="L6912">
        <v>-0.78194033415436714</v>
      </c>
      <c r="M6912">
        <v>-4.6573476919980573E-2</v>
      </c>
      <c r="N6912">
        <v>-2.108924159138767E-2</v>
      </c>
      <c r="O6912">
        <v>3.2430611650639971</v>
      </c>
      <c r="P6912">
        <v>2.2322578466281477</v>
      </c>
      <c r="Q6912">
        <v>1.0108033184358494</v>
      </c>
      <c r="ID6912">
        <v>-0.81964421246261399</v>
      </c>
      <c r="IE6912">
        <v>-0.23640248879135459</v>
      </c>
    </row>
    <row r="6913" spans="7:239" ht="15.6" x14ac:dyDescent="0.3">
      <c r="G6913" s="1"/>
      <c r="H6913" s="1"/>
      <c r="K6913">
        <v>-0.39867429034256502</v>
      </c>
      <c r="L6913">
        <v>0.81676040989463827</v>
      </c>
      <c r="M6913">
        <v>-3.6113574607383667E-2</v>
      </c>
      <c r="N6913">
        <v>2.1718973714748891E-2</v>
      </c>
      <c r="O6913">
        <v>0.68993046937149138</v>
      </c>
      <c r="P6913">
        <v>1.7309167281118001</v>
      </c>
      <c r="Q6913">
        <v>-1.0409862587403087</v>
      </c>
      <c r="ID6913">
        <v>1.7477220656636598</v>
      </c>
      <c r="IE6913">
        <v>0.75536566023877794</v>
      </c>
    </row>
    <row r="6914" spans="7:239" ht="15.6" x14ac:dyDescent="0.3">
      <c r="G6914" s="1"/>
      <c r="H6914" s="1"/>
      <c r="K6914">
        <v>0.36270390640759242</v>
      </c>
      <c r="L6914">
        <v>-0.10985368342131263</v>
      </c>
      <c r="M6914">
        <v>3.28552276927239E-2</v>
      </c>
      <c r="N6914">
        <v>-2.8189930934435364E-3</v>
      </c>
      <c r="O6914">
        <v>-1.4396309831582015</v>
      </c>
      <c r="P6914">
        <v>-1.5747447832990331</v>
      </c>
      <c r="Q6914">
        <v>0.1351138001408316</v>
      </c>
      <c r="ID6914">
        <v>-1.3262169625228593</v>
      </c>
      <c r="IE6914">
        <v>-0.55829914441101414</v>
      </c>
    </row>
    <row r="6915" spans="7:239" ht="15.6" x14ac:dyDescent="0.3">
      <c r="G6915" s="1"/>
      <c r="H6915" s="1"/>
      <c r="K6915">
        <v>-1.1843793834566705</v>
      </c>
      <c r="L6915">
        <v>-0.66715295989073964</v>
      </c>
      <c r="M6915">
        <v>-0.10728600831309465</v>
      </c>
      <c r="N6915">
        <v>-1.8239937153471258E-2</v>
      </c>
      <c r="O6915">
        <v>6.0164345729349415</v>
      </c>
      <c r="P6915">
        <v>5.1421978715867382</v>
      </c>
      <c r="Q6915">
        <v>0.87423670134820319</v>
      </c>
      <c r="ID6915">
        <v>1.585861739744258</v>
      </c>
      <c r="IE6915">
        <v>-0.89302538910411045</v>
      </c>
    </row>
    <row r="6916" spans="7:239" ht="15.6" x14ac:dyDescent="0.3">
      <c r="G6916" s="1"/>
      <c r="H6916" s="1"/>
      <c r="K6916">
        <v>-0.92384348141713446</v>
      </c>
      <c r="L6916">
        <v>-0.37252246488180307</v>
      </c>
      <c r="M6916">
        <v>-8.3685583193827212E-2</v>
      </c>
      <c r="N6916">
        <v>-1.0271546369185088E-2</v>
      </c>
      <c r="O6916">
        <v>4.5033472608035456</v>
      </c>
      <c r="P6916">
        <v>4.0110340066521992</v>
      </c>
      <c r="Q6916">
        <v>0.49231325415134664</v>
      </c>
      <c r="ID6916">
        <v>-2.0154711164397088</v>
      </c>
      <c r="IE6916">
        <v>-0.63526340935377756</v>
      </c>
    </row>
    <row r="6917" spans="7:239" ht="15.6" x14ac:dyDescent="0.3">
      <c r="G6917" s="1"/>
      <c r="H6917" s="1"/>
      <c r="K6917">
        <v>-1.0303472462500365</v>
      </c>
      <c r="L6917">
        <v>-0.78515361096426561</v>
      </c>
      <c r="M6917">
        <v>-9.3333136975023739E-2</v>
      </c>
      <c r="N6917">
        <v>-2.1345879998951003E-2</v>
      </c>
      <c r="O6917">
        <v>5.4965433635884189</v>
      </c>
      <c r="P6917">
        <v>4.4734394153324324</v>
      </c>
      <c r="Q6917">
        <v>1.0231039482559869</v>
      </c>
      <c r="ID6917">
        <v>2.0940344741415799</v>
      </c>
      <c r="IE6917">
        <v>-0.15704113283114643</v>
      </c>
    </row>
    <row r="6918" spans="7:239" ht="15.6" x14ac:dyDescent="0.3">
      <c r="G6918" s="1"/>
      <c r="H6918" s="1"/>
      <c r="K6918">
        <v>-0.39861573221513558</v>
      </c>
      <c r="L6918">
        <v>1.4489586907161298</v>
      </c>
      <c r="M6918">
        <v>-3.6108270168760413E-2</v>
      </c>
      <c r="N6918">
        <v>3.8632191889168867E-2</v>
      </c>
      <c r="O6918">
        <v>-0.12097108563178605</v>
      </c>
      <c r="P6918">
        <v>1.7306624873824885</v>
      </c>
      <c r="Q6918">
        <v>-1.8516335730142746</v>
      </c>
      <c r="ID6918">
        <v>-0.20826984296165396</v>
      </c>
      <c r="IE6918">
        <v>1.1454063646776134</v>
      </c>
    </row>
    <row r="6919" spans="7:239" ht="15.6" x14ac:dyDescent="0.3">
      <c r="G6919" s="1"/>
      <c r="H6919" s="1"/>
      <c r="K6919">
        <v>-8.4714857517351666E-2</v>
      </c>
      <c r="L6919">
        <v>-0.16849452794215444</v>
      </c>
      <c r="M6919">
        <v>-7.6738239746485101E-3</v>
      </c>
      <c r="N6919">
        <v>-4.535743227111126E-3</v>
      </c>
      <c r="O6919">
        <v>0.58520222221950857</v>
      </c>
      <c r="P6919">
        <v>0.36780491631500639</v>
      </c>
      <c r="Q6919">
        <v>0.21739730590450212</v>
      </c>
      <c r="ID6919">
        <v>-2.6939364702091053</v>
      </c>
      <c r="IE6919">
        <v>-1.5938025229704695</v>
      </c>
    </row>
    <row r="6920" spans="7:239" ht="15.6" x14ac:dyDescent="0.3">
      <c r="G6920" s="1"/>
      <c r="H6920" s="1"/>
      <c r="K6920">
        <v>-9.9901614214013446E-2</v>
      </c>
      <c r="L6920">
        <v>8.3690935759874158E-2</v>
      </c>
      <c r="M6920">
        <v>-9.0495035313558642E-3</v>
      </c>
      <c r="N6920">
        <v>2.2059525120281891E-3</v>
      </c>
      <c r="O6920">
        <v>0.32801009226649408</v>
      </c>
      <c r="P6920">
        <v>0.43374097451787769</v>
      </c>
      <c r="Q6920">
        <v>-0.10573088225138361</v>
      </c>
      <c r="ID6920">
        <v>0.72336899323754267</v>
      </c>
      <c r="IE6920">
        <v>-5.9093643541563066E-2</v>
      </c>
    </row>
    <row r="6921" spans="7:239" ht="15.6" x14ac:dyDescent="0.3">
      <c r="G6921" s="1"/>
      <c r="H6921" s="1"/>
      <c r="K6921">
        <v>-1.7744318239237309</v>
      </c>
      <c r="L6921">
        <v>0.80425392154722286</v>
      </c>
      <c r="M6921">
        <v>-0.16073541136531078</v>
      </c>
      <c r="N6921">
        <v>2.092951566331994E-2</v>
      </c>
      <c r="O6921">
        <v>6.7008698582209183</v>
      </c>
      <c r="P6921">
        <v>7.7040175434548113</v>
      </c>
      <c r="Q6921">
        <v>-1.003147685233893</v>
      </c>
      <c r="ID6921">
        <v>2.2303934810253858E-2</v>
      </c>
      <c r="IE6921">
        <v>1.0414129082121248</v>
      </c>
    </row>
    <row r="6922" spans="7:239" ht="15.6" x14ac:dyDescent="0.3">
      <c r="G6922" s="1"/>
      <c r="H6922" s="1"/>
      <c r="K6922">
        <v>-0.18458189116750573</v>
      </c>
      <c r="L6922">
        <v>0.76359576252664929</v>
      </c>
      <c r="M6922">
        <v>-1.6720195054769991E-2</v>
      </c>
      <c r="N6922">
        <v>2.0367446247839954E-2</v>
      </c>
      <c r="O6922">
        <v>-0.17481205254103449</v>
      </c>
      <c r="P6922">
        <v>0.80139575304396293</v>
      </c>
      <c r="Q6922">
        <v>-0.97620780558499742</v>
      </c>
      <c r="ID6922">
        <v>0.5042780430736008</v>
      </c>
      <c r="IE6922">
        <v>3.1809943790775086</v>
      </c>
    </row>
    <row r="6923" spans="7:239" ht="15.6" x14ac:dyDescent="0.3">
      <c r="G6923" s="1"/>
      <c r="H6923" s="1"/>
      <c r="K6923">
        <v>-1.1537155304424211</v>
      </c>
      <c r="L6923">
        <v>-0.45479966904484592</v>
      </c>
      <c r="M6923">
        <v>-0.10450834902980248</v>
      </c>
      <c r="N6923">
        <v>-1.254871165831988E-2</v>
      </c>
      <c r="O6923">
        <v>5.6105225442635343</v>
      </c>
      <c r="P6923">
        <v>5.0090651930658359</v>
      </c>
      <c r="Q6923">
        <v>0.60145735119769861</v>
      </c>
      <c r="ID6923">
        <v>-0.60469608492841198</v>
      </c>
      <c r="IE6923">
        <v>0.88882771527398374</v>
      </c>
    </row>
    <row r="6924" spans="7:239" ht="15.6" x14ac:dyDescent="0.3">
      <c r="G6924" s="1"/>
      <c r="H6924" s="1"/>
      <c r="K6924">
        <v>0.49147452848437589</v>
      </c>
      <c r="L6924">
        <v>0.358786974714845</v>
      </c>
      <c r="M6924">
        <v>4.4519805971933356E-2</v>
      </c>
      <c r="N6924">
        <v>9.761125030026057E-3</v>
      </c>
      <c r="O6924">
        <v>-2.6016746475593715</v>
      </c>
      <c r="P6924">
        <v>-2.1338257906309726</v>
      </c>
      <c r="Q6924">
        <v>-0.46784885692839884</v>
      </c>
      <c r="ID6924">
        <v>-0.52997942135916087</v>
      </c>
      <c r="IE6924">
        <v>1.7809818913993853</v>
      </c>
    </row>
    <row r="6925" spans="7:239" ht="15.6" x14ac:dyDescent="0.3">
      <c r="G6925" s="1"/>
      <c r="H6925" s="1"/>
      <c r="K6925">
        <v>1.0075411203204865</v>
      </c>
      <c r="L6925">
        <v>-6.4926626448107679E-3</v>
      </c>
      <c r="M6925">
        <v>9.1267263277588939E-2</v>
      </c>
      <c r="N6925">
        <v>1.5942901005251003E-4</v>
      </c>
      <c r="O6925">
        <v>-4.3820638858678089</v>
      </c>
      <c r="P6925">
        <v>-4.3744224838895684</v>
      </c>
      <c r="Q6925">
        <v>-7.6414019782404035E-3</v>
      </c>
      <c r="ID6925">
        <v>-0.53256123253388221</v>
      </c>
      <c r="IE6925">
        <v>-0.68523554811186294</v>
      </c>
    </row>
    <row r="6926" spans="7:239" ht="15.6" x14ac:dyDescent="0.3">
      <c r="G6926" s="1"/>
      <c r="H6926" s="1"/>
      <c r="K6926">
        <v>-0.1711114920194963</v>
      </c>
      <c r="L6926">
        <v>1.1425807773841914</v>
      </c>
      <c r="M6926">
        <v>-1.5499990300144663E-2</v>
      </c>
      <c r="N6926">
        <v>3.0510885044927685E-2</v>
      </c>
      <c r="O6926">
        <v>-0.71946931590533059</v>
      </c>
      <c r="P6926">
        <v>0.74291157238712191</v>
      </c>
      <c r="Q6926">
        <v>-1.4623808882924525</v>
      </c>
      <c r="ID6926">
        <v>0.60041875598536953</v>
      </c>
      <c r="IE6926">
        <v>0.65198037349874272</v>
      </c>
    </row>
    <row r="6927" spans="7:239" ht="15.6" x14ac:dyDescent="0.3">
      <c r="G6927" s="1"/>
      <c r="H6927" s="1"/>
      <c r="K6927">
        <v>-3.085526328113168</v>
      </c>
      <c r="L6927">
        <v>0.52685160639979634</v>
      </c>
      <c r="M6927">
        <v>-0.27949980210064362</v>
      </c>
      <c r="N6927">
        <v>1.3074680095168449E-2</v>
      </c>
      <c r="O6927">
        <v>12.769705172697499</v>
      </c>
      <c r="P6927">
        <v>13.396372090538701</v>
      </c>
      <c r="Q6927">
        <v>-0.62666691784120288</v>
      </c>
      <c r="ID6927">
        <v>-2.1634263983799875</v>
      </c>
      <c r="IE6927">
        <v>-0.97078613762743604</v>
      </c>
    </row>
    <row r="6928" spans="7:239" ht="15.6" x14ac:dyDescent="0.3">
      <c r="G6928" s="1"/>
      <c r="H6928" s="1"/>
      <c r="K6928">
        <v>-1.7422012730508669</v>
      </c>
      <c r="L6928">
        <v>0.35954298309440041</v>
      </c>
      <c r="M6928">
        <v>-0.15781583407683275</v>
      </c>
      <c r="N6928">
        <v>9.0428216996277441E-3</v>
      </c>
      <c r="O6928">
        <v>7.130662046471512</v>
      </c>
      <c r="P6928">
        <v>7.5640827620718394</v>
      </c>
      <c r="Q6928">
        <v>-0.43342071560032741</v>
      </c>
      <c r="ID6928">
        <v>2.8391326384729769</v>
      </c>
      <c r="IE6928">
        <v>-1.3493349502049974</v>
      </c>
    </row>
    <row r="6929" spans="7:239" ht="15.6" x14ac:dyDescent="0.3">
      <c r="G6929" s="1"/>
      <c r="H6929" s="1"/>
      <c r="K6929">
        <v>-0.95050607542452792</v>
      </c>
      <c r="L6929">
        <v>-1.9067727159181478</v>
      </c>
      <c r="M6929">
        <v>-8.6100791802049784E-2</v>
      </c>
      <c r="N6929">
        <v>-5.1326154538123524E-2</v>
      </c>
      <c r="O6929">
        <v>6.5868472700260927</v>
      </c>
      <c r="P6929">
        <v>4.1267944935965559</v>
      </c>
      <c r="Q6929">
        <v>2.4600527764295363</v>
      </c>
      <c r="ID6929">
        <v>0.65466566839057083</v>
      </c>
      <c r="IE6929">
        <v>1.4985679293129004</v>
      </c>
    </row>
    <row r="6930" spans="7:239" ht="15.6" x14ac:dyDescent="0.3">
      <c r="G6930" s="1"/>
      <c r="H6930" s="1"/>
      <c r="K6930">
        <v>0.83092501324651002</v>
      </c>
      <c r="L6930">
        <v>-0.2376837371981852</v>
      </c>
      <c r="M6930">
        <v>7.5268642061755972E-2</v>
      </c>
      <c r="N6930">
        <v>-6.0840204142342319E-3</v>
      </c>
      <c r="O6930">
        <v>-3.3160056914802576</v>
      </c>
      <c r="P6930">
        <v>-3.6076116270228056</v>
      </c>
      <c r="Q6930">
        <v>0.29160593554254788</v>
      </c>
      <c r="ID6930">
        <v>-1.3468065923296451</v>
      </c>
      <c r="IE6930">
        <v>1.2070764923073893</v>
      </c>
    </row>
    <row r="6931" spans="7:239" ht="15.6" x14ac:dyDescent="0.3">
      <c r="G6931" s="1"/>
      <c r="H6931" s="1"/>
      <c r="K6931">
        <v>-2.0398404500595362</v>
      </c>
      <c r="L6931">
        <v>-0.55682678918448292</v>
      </c>
      <c r="M6931">
        <v>-0.18477722809034394</v>
      </c>
      <c r="N6931">
        <v>-1.5571225803932871E-2</v>
      </c>
      <c r="O6931">
        <v>9.6026631001528333</v>
      </c>
      <c r="P6931">
        <v>8.8563372236852373</v>
      </c>
      <c r="Q6931">
        <v>0.74632587646759563</v>
      </c>
      <c r="ID6931">
        <v>-0.28974147800552796</v>
      </c>
      <c r="IE6931">
        <v>-1.037461711409686</v>
      </c>
    </row>
    <row r="6932" spans="7:239" ht="15.6" x14ac:dyDescent="0.3">
      <c r="G6932" s="1"/>
      <c r="H6932" s="1"/>
      <c r="K6932">
        <v>0.9777662051542354</v>
      </c>
      <c r="L6932">
        <v>-1.421028462861514</v>
      </c>
      <c r="M6932">
        <v>8.8570127680104124E-2</v>
      </c>
      <c r="N6932">
        <v>-3.7693487834480288E-2</v>
      </c>
      <c r="O6932">
        <v>-2.438507623139154</v>
      </c>
      <c r="P6932">
        <v>-4.2451492902379551</v>
      </c>
      <c r="Q6932">
        <v>1.8066416670988013</v>
      </c>
      <c r="ID6932">
        <v>-0.651490208256994</v>
      </c>
      <c r="IE6932">
        <v>-0.93281881574935321</v>
      </c>
    </row>
    <row r="6933" spans="7:239" ht="15.6" x14ac:dyDescent="0.3">
      <c r="G6933" s="1"/>
      <c r="H6933" s="1"/>
      <c r="K6933">
        <v>1.2314342062335788</v>
      </c>
      <c r="L6933">
        <v>-0.60351314478332885</v>
      </c>
      <c r="M6933">
        <v>0.11154842977882533</v>
      </c>
      <c r="N6933">
        <v>-1.5738631622677336E-2</v>
      </c>
      <c r="O6933">
        <v>-4.5921453123497997</v>
      </c>
      <c r="P6933">
        <v>-5.3464949177115377</v>
      </c>
      <c r="Q6933">
        <v>0.75434960536173845</v>
      </c>
      <c r="ID6933">
        <v>-0.28985304086018349</v>
      </c>
      <c r="IE6933">
        <v>0.83305617003555932</v>
      </c>
    </row>
    <row r="6934" spans="7:239" ht="15.6" x14ac:dyDescent="0.3">
      <c r="G6934" s="1"/>
      <c r="H6934" s="1"/>
      <c r="K6934">
        <v>-0.39015622750095286</v>
      </c>
      <c r="L6934">
        <v>-0.26507958658107755</v>
      </c>
      <c r="M6934">
        <v>-3.5341973063485216E-2</v>
      </c>
      <c r="N6934">
        <v>-7.2206722816539155E-3</v>
      </c>
      <c r="O6934">
        <v>2.0400194558842797</v>
      </c>
      <c r="P6934">
        <v>1.6939340135981931</v>
      </c>
      <c r="Q6934">
        <v>0.34608544228608656</v>
      </c>
      <c r="ID6934">
        <v>0.30745242955577778</v>
      </c>
      <c r="IE6934">
        <v>-0.2156093110189064</v>
      </c>
    </row>
    <row r="6935" spans="7:239" ht="15.6" x14ac:dyDescent="0.3">
      <c r="G6935" s="1"/>
      <c r="H6935" s="1"/>
      <c r="K6935">
        <v>0.31403101698736102</v>
      </c>
      <c r="L6935">
        <v>-0.61670064797072488</v>
      </c>
      <c r="M6935">
        <v>2.8446235023735653E-2</v>
      </c>
      <c r="N6935">
        <v>-1.6394761402602091E-2</v>
      </c>
      <c r="O6935">
        <v>-0.57762482711842056</v>
      </c>
      <c r="P6935">
        <v>-1.3634226074180082</v>
      </c>
      <c r="Q6935">
        <v>0.78579778029958769</v>
      </c>
      <c r="ID6935">
        <v>1.4784705691839151</v>
      </c>
      <c r="IE6935">
        <v>0.32793767877369623</v>
      </c>
    </row>
    <row r="6936" spans="7:239" ht="15.6" x14ac:dyDescent="0.3">
      <c r="G6936" s="1"/>
      <c r="H6936" s="1"/>
      <c r="K6936">
        <v>-1.8325813876932584</v>
      </c>
      <c r="L6936">
        <v>0.18516686943270186</v>
      </c>
      <c r="M6936">
        <v>-0.1660028405937499</v>
      </c>
      <c r="N6936">
        <v>4.3478553006986633E-3</v>
      </c>
      <c r="O6936">
        <v>7.7480925460422316</v>
      </c>
      <c r="P6936">
        <v>7.9564844195470545</v>
      </c>
      <c r="Q6936">
        <v>-0.20839187350482277</v>
      </c>
      <c r="ID6936">
        <v>2.1871743802631367</v>
      </c>
      <c r="IE6936">
        <v>2.7471542174353636</v>
      </c>
    </row>
    <row r="6937" spans="7:239" ht="15.6" x14ac:dyDescent="0.3">
      <c r="G6937" s="1"/>
      <c r="H6937" s="1"/>
      <c r="K6937">
        <v>0.354166603318878</v>
      </c>
      <c r="L6937">
        <v>0.93876433642055113</v>
      </c>
      <c r="M6937">
        <v>3.2081883287256439E-2</v>
      </c>
      <c r="N6937">
        <v>2.5231859094855549E-2</v>
      </c>
      <c r="O6937">
        <v>-2.7470367173125165</v>
      </c>
      <c r="P6937">
        <v>-1.5376785337635575</v>
      </c>
      <c r="Q6937">
        <v>-1.2093581835489593</v>
      </c>
      <c r="ID6937">
        <v>-0.24737533287352975</v>
      </c>
      <c r="IE6937">
        <v>0.8621181177450653</v>
      </c>
    </row>
    <row r="6938" spans="7:239" ht="15.6" x14ac:dyDescent="0.3">
      <c r="G6938" s="1"/>
      <c r="H6938" s="1"/>
      <c r="K6938">
        <v>0.85241728547723938</v>
      </c>
      <c r="L6938">
        <v>-0.87874116097402677</v>
      </c>
      <c r="M6938">
        <v>7.7215501429135094E-2</v>
      </c>
      <c r="N6938">
        <v>-2.3227121781055907E-2</v>
      </c>
      <c r="O6938">
        <v>-2.5876527170867369</v>
      </c>
      <c r="P6938">
        <v>-3.7009242243747358</v>
      </c>
      <c r="Q6938">
        <v>1.1132715072879988</v>
      </c>
      <c r="ID6938">
        <v>1.4400825323571793</v>
      </c>
      <c r="IE6938">
        <v>-2.1488324737647209</v>
      </c>
    </row>
    <row r="6939" spans="7:239" ht="15.6" x14ac:dyDescent="0.3">
      <c r="G6939" s="1"/>
      <c r="H6939" s="1"/>
      <c r="K6939">
        <v>-0.63018487747214869</v>
      </c>
      <c r="L6939">
        <v>0.75152654007662534</v>
      </c>
      <c r="M6939">
        <v>-5.7084766036656472E-2</v>
      </c>
      <c r="N6939">
        <v>1.9897226944835866E-2</v>
      </c>
      <c r="O6939">
        <v>1.7823916405711664</v>
      </c>
      <c r="P6939">
        <v>2.7360619248418256</v>
      </c>
      <c r="Q6939">
        <v>-0.95367028427065936</v>
      </c>
      <c r="ID6939">
        <v>-1.376421940509954</v>
      </c>
      <c r="IE6939">
        <v>0.82038845356449486</v>
      </c>
    </row>
    <row r="6940" spans="7:239" ht="15.6" x14ac:dyDescent="0.3">
      <c r="G6940" s="1"/>
      <c r="H6940" s="1"/>
      <c r="K6940">
        <v>0.62317884092765619</v>
      </c>
      <c r="L6940">
        <v>-0.44681974099861754</v>
      </c>
      <c r="M6940">
        <v>5.6450130120620397E-2</v>
      </c>
      <c r="N6940">
        <v>-1.1747723246433493E-2</v>
      </c>
      <c r="O6940">
        <v>-2.1425778169732874</v>
      </c>
      <c r="P6940">
        <v>-2.7056439466917812</v>
      </c>
      <c r="Q6940">
        <v>0.56306612971849379</v>
      </c>
      <c r="ID6940">
        <v>-1.2433754821194967</v>
      </c>
      <c r="IE6940">
        <v>-0.58201595366732195</v>
      </c>
    </row>
    <row r="6941" spans="7:239" ht="15.6" x14ac:dyDescent="0.3">
      <c r="G6941" s="1"/>
      <c r="H6941" s="1"/>
      <c r="K6941">
        <v>-0.48390622794075216</v>
      </c>
      <c r="L6941">
        <v>-3.8587576085848702E-2</v>
      </c>
      <c r="M6941">
        <v>-4.3834237845384719E-2</v>
      </c>
      <c r="N6941">
        <v>-1.1923290906714864E-3</v>
      </c>
      <c r="O6941">
        <v>2.1581147467780872</v>
      </c>
      <c r="P6941">
        <v>2.1009666413663441</v>
      </c>
      <c r="Q6941">
        <v>5.7148105411742998E-2</v>
      </c>
      <c r="ID6941">
        <v>-1.2183801041105258</v>
      </c>
      <c r="IE6941">
        <v>1.8798360542289388E-3</v>
      </c>
    </row>
    <row r="6942" spans="7:239" ht="15.6" x14ac:dyDescent="0.3">
      <c r="G6942" s="1"/>
      <c r="H6942" s="1"/>
      <c r="K6942">
        <v>-0.61494105313382064</v>
      </c>
      <c r="L6942">
        <v>1.8148036421626921</v>
      </c>
      <c r="M6942">
        <v>-5.5703917055722613E-2</v>
      </c>
      <c r="N6942">
        <v>4.8348116364440426E-2</v>
      </c>
      <c r="O6942">
        <v>0.35256212113085805</v>
      </c>
      <c r="P6942">
        <v>2.6698780971238718</v>
      </c>
      <c r="Q6942">
        <v>-2.3173159759930138</v>
      </c>
      <c r="ID6942">
        <v>1.1341426190096777</v>
      </c>
      <c r="IE6942">
        <v>0.20431164553581049</v>
      </c>
    </row>
    <row r="6943" spans="7:239" ht="15.6" x14ac:dyDescent="0.3">
      <c r="G6943" s="1"/>
      <c r="H6943" s="1"/>
      <c r="K6943">
        <v>1.3720829157657093</v>
      </c>
      <c r="L6943">
        <v>-0.2777643537188676</v>
      </c>
      <c r="M6943">
        <v>0.12428897459990311</v>
      </c>
      <c r="N6943">
        <v>-6.9773719158231877E-3</v>
      </c>
      <c r="O6943">
        <v>-5.6227226934761196</v>
      </c>
      <c r="P6943">
        <v>-5.9571467957328528</v>
      </c>
      <c r="Q6943">
        <v>0.33442410225673308</v>
      </c>
      <c r="ID6943">
        <v>0.45272476909999521</v>
      </c>
      <c r="IE6943">
        <v>0.42951574074811411</v>
      </c>
    </row>
    <row r="6944" spans="7:239" ht="15.6" x14ac:dyDescent="0.3">
      <c r="G6944" s="1"/>
      <c r="H6944" s="1"/>
      <c r="K6944">
        <v>0.45815621427513081</v>
      </c>
      <c r="L6944">
        <v>0.29929189201101702</v>
      </c>
      <c r="M6944">
        <v>4.1501694558343266E-2</v>
      </c>
      <c r="N6944">
        <v>8.1584370888911108E-3</v>
      </c>
      <c r="O6944">
        <v>-2.380200617716131</v>
      </c>
      <c r="P6944">
        <v>-1.9891682874653862</v>
      </c>
      <c r="Q6944">
        <v>-0.3910323302507448</v>
      </c>
      <c r="ID6944">
        <v>-1.546471243148134</v>
      </c>
      <c r="IE6944">
        <v>-0.82219249404779804</v>
      </c>
    </row>
    <row r="6945" spans="7:239" ht="15.6" x14ac:dyDescent="0.3">
      <c r="G6945" s="1"/>
      <c r="H6945" s="1"/>
      <c r="K6945">
        <v>0.21450490023600369</v>
      </c>
      <c r="L6945">
        <v>0.67190656479589239</v>
      </c>
      <c r="M6945">
        <v>1.9430745613583499E-2</v>
      </c>
      <c r="N6945">
        <v>1.8046437001724772E-2</v>
      </c>
      <c r="O6945">
        <v>-1.7962741992888938</v>
      </c>
      <c r="P6945">
        <v>-0.93131192322789791</v>
      </c>
      <c r="Q6945">
        <v>-0.86496227606099596</v>
      </c>
      <c r="ID6945">
        <v>-6.7404886232547506E-2</v>
      </c>
      <c r="IE6945">
        <v>1.0926926150165843E-2</v>
      </c>
    </row>
    <row r="6946" spans="7:239" ht="15.6" x14ac:dyDescent="0.3">
      <c r="G6946" s="1"/>
      <c r="H6946" s="1"/>
      <c r="K6946">
        <v>0.66073835535284009</v>
      </c>
      <c r="L6946">
        <v>-0.75133671760362175</v>
      </c>
      <c r="M6946">
        <v>5.9852427081494082E-2</v>
      </c>
      <c r="N6946">
        <v>-1.9882046610861293E-2</v>
      </c>
      <c r="O6946">
        <v>-1.9157726959398274</v>
      </c>
      <c r="P6946">
        <v>-2.8687153897046844</v>
      </c>
      <c r="Q6946">
        <v>0.95294269376485707</v>
      </c>
      <c r="ID6946">
        <v>-1.3066348612900185</v>
      </c>
      <c r="IE6946">
        <v>0.53665767520162311</v>
      </c>
    </row>
    <row r="6947" spans="7:239" ht="15.6" x14ac:dyDescent="0.3">
      <c r="G6947" s="1"/>
      <c r="H6947" s="1"/>
      <c r="K6947">
        <v>0.15642447391443434</v>
      </c>
      <c r="L6947">
        <v>0.40853768274985391</v>
      </c>
      <c r="M6947">
        <v>1.4169579142602005E-2</v>
      </c>
      <c r="N6947">
        <v>1.098132669286921E-2</v>
      </c>
      <c r="O6947">
        <v>-1.2054781093002342</v>
      </c>
      <c r="P6947">
        <v>-0.67914521990352306</v>
      </c>
      <c r="Q6947">
        <v>-0.52633288939671119</v>
      </c>
      <c r="ID6947">
        <v>-0.20576497501592284</v>
      </c>
      <c r="IE6947">
        <v>0.23613301202984635</v>
      </c>
    </row>
    <row r="6948" spans="7:239" ht="15.6" x14ac:dyDescent="0.3">
      <c r="G6948" s="1"/>
      <c r="H6948" s="1"/>
      <c r="K6948">
        <v>0.65656685041471818</v>
      </c>
      <c r="L6948">
        <v>-0.52490643293252748</v>
      </c>
      <c r="M6948">
        <v>5.9474554822215739E-2</v>
      </c>
      <c r="N6948">
        <v>-1.3825737088212131E-2</v>
      </c>
      <c r="O6948">
        <v>-2.187939108585458</v>
      </c>
      <c r="P6948">
        <v>-2.8506040445447249</v>
      </c>
      <c r="Q6948">
        <v>0.66266493595926701</v>
      </c>
      <c r="ID6948">
        <v>-0.51409308259083331</v>
      </c>
      <c r="IE6948">
        <v>1.315995126969336</v>
      </c>
    </row>
    <row r="6949" spans="7:239" ht="15.6" x14ac:dyDescent="0.3">
      <c r="G6949" s="1"/>
      <c r="H6949" s="1"/>
      <c r="K6949">
        <v>-0.29862461313476668</v>
      </c>
      <c r="L6949">
        <v>-0.45822939499206944</v>
      </c>
      <c r="M6949">
        <v>-2.7050658914516086E-2</v>
      </c>
      <c r="N6949">
        <v>-1.2357745108395365E-2</v>
      </c>
      <c r="O6949">
        <v>1.8888372722178337</v>
      </c>
      <c r="P6949">
        <v>1.2965329112562929</v>
      </c>
      <c r="Q6949">
        <v>0.59230436096154082</v>
      </c>
      <c r="ID6949">
        <v>0.22028721915671493</v>
      </c>
      <c r="IE6949">
        <v>-2.1388647594091217</v>
      </c>
    </row>
    <row r="6950" spans="7:239" ht="15.6" x14ac:dyDescent="0.3">
      <c r="G6950" s="1"/>
      <c r="H6950" s="1"/>
      <c r="K6950">
        <v>0.30839270510597205</v>
      </c>
      <c r="L6950">
        <v>-0.50922705596934548</v>
      </c>
      <c r="M6950">
        <v>2.7935493293655002E-2</v>
      </c>
      <c r="N6950">
        <v>-1.3521384917458138E-2</v>
      </c>
      <c r="O6950">
        <v>-0.69086545932992327</v>
      </c>
      <c r="P6950">
        <v>-1.3389428539194275</v>
      </c>
      <c r="Q6950">
        <v>0.6480773945895042</v>
      </c>
      <c r="ID6950">
        <v>-4.8525988606232962E-3</v>
      </c>
      <c r="IE6950">
        <v>-0.90362955531460054</v>
      </c>
    </row>
    <row r="6951" spans="7:239" ht="15.6" x14ac:dyDescent="0.3">
      <c r="G6951" s="1"/>
      <c r="H6951" s="1"/>
      <c r="K6951">
        <v>0.54824160876148409</v>
      </c>
      <c r="L6951">
        <v>0.17739140963011685</v>
      </c>
      <c r="M6951">
        <v>4.9662004098301495E-2</v>
      </c>
      <c r="N6951">
        <v>4.9270191100408136E-3</v>
      </c>
      <c r="O6951">
        <v>-2.6164414481219498</v>
      </c>
      <c r="P6951">
        <v>-2.3802903639378741</v>
      </c>
      <c r="Q6951">
        <v>-0.23615108418407568</v>
      </c>
      <c r="ID6951">
        <v>-0.19208492758600662</v>
      </c>
      <c r="IE6951">
        <v>0.67953303375216556</v>
      </c>
    </row>
    <row r="6952" spans="7:239" ht="15.6" x14ac:dyDescent="0.3">
      <c r="G6952" s="1"/>
      <c r="H6952" s="1"/>
      <c r="K6952">
        <v>-0.10431352796642829</v>
      </c>
      <c r="L6952">
        <v>-0.5011493576268865</v>
      </c>
      <c r="M6952">
        <v>-9.449153020472079E-3</v>
      </c>
      <c r="N6952">
        <v>-1.3441736925628483E-2</v>
      </c>
      <c r="O6952">
        <v>1.0971559797066073</v>
      </c>
      <c r="P6952">
        <v>0.45289609814142384</v>
      </c>
      <c r="Q6952">
        <v>0.64425988156518355</v>
      </c>
      <c r="ID6952">
        <v>0.86270561215050356</v>
      </c>
      <c r="IE6952">
        <v>1.8520294967682818</v>
      </c>
    </row>
    <row r="6953" spans="7:239" ht="15.6" x14ac:dyDescent="0.3">
      <c r="G6953" s="1"/>
      <c r="H6953" s="1"/>
      <c r="K6953">
        <v>-0.24029738647802429</v>
      </c>
      <c r="L6953">
        <v>0.28974443842575792</v>
      </c>
      <c r="M6953">
        <v>-2.1767136243164259E-2</v>
      </c>
      <c r="N6953">
        <v>7.672081690114586E-3</v>
      </c>
      <c r="O6953">
        <v>0.67557327057105732</v>
      </c>
      <c r="P6953">
        <v>1.0432946795213764</v>
      </c>
      <c r="Q6953">
        <v>-0.36772140895031907</v>
      </c>
      <c r="ID6953">
        <v>-0.86178776933473689</v>
      </c>
      <c r="IE6953">
        <v>-0.48405185858645533</v>
      </c>
    </row>
    <row r="6954" spans="7:239" ht="15.6" x14ac:dyDescent="0.3">
      <c r="G6954" s="1"/>
      <c r="H6954" s="1"/>
      <c r="K6954">
        <v>-0.93235376347042587</v>
      </c>
      <c r="L6954">
        <v>1.0942715536873375</v>
      </c>
      <c r="M6954">
        <v>-8.4456479921572902E-2</v>
      </c>
      <c r="N6954">
        <v>2.8966776060669341E-2</v>
      </c>
      <c r="O6954">
        <v>2.6596108996413288</v>
      </c>
      <c r="P6954">
        <v>4.047982939462325</v>
      </c>
      <c r="Q6954">
        <v>-1.3883720398209962</v>
      </c>
      <c r="ID6954">
        <v>0.65984614896497307</v>
      </c>
      <c r="IE6954">
        <v>4.507751378816191E-2</v>
      </c>
    </row>
    <row r="6955" spans="7:239" ht="15.6" x14ac:dyDescent="0.3">
      <c r="G6955" s="1"/>
      <c r="H6955" s="1"/>
      <c r="K6955">
        <v>1.1325875035125847</v>
      </c>
      <c r="L6955">
        <v>-1.4616801878499519</v>
      </c>
      <c r="M6955">
        <v>0.10259448451603653</v>
      </c>
      <c r="N6955">
        <v>-3.8729854156476388E-2</v>
      </c>
      <c r="O6955">
        <v>-3.0610195259219184</v>
      </c>
      <c r="P6955">
        <v>-4.9173340327408832</v>
      </c>
      <c r="Q6955">
        <v>1.856314506818965</v>
      </c>
      <c r="ID6955">
        <v>0.49362209926407602</v>
      </c>
      <c r="IE6955">
        <v>0.37296961753144808</v>
      </c>
    </row>
    <row r="6956" spans="7:239" ht="15.6" x14ac:dyDescent="0.3">
      <c r="G6956" s="1"/>
      <c r="H6956" s="1"/>
      <c r="K6956">
        <v>-4.5768036465565584E-2</v>
      </c>
      <c r="L6956">
        <v>-1.0161666243262049</v>
      </c>
      <c r="M6956">
        <v>-4.145859012158604E-3</v>
      </c>
      <c r="N6956">
        <v>-2.7200635279402821E-2</v>
      </c>
      <c r="O6956">
        <v>1.5024314797636031</v>
      </c>
      <c r="P6956">
        <v>0.19871023000506796</v>
      </c>
      <c r="Q6956">
        <v>1.3037212497585351</v>
      </c>
      <c r="ID6956">
        <v>0.1372475007246953</v>
      </c>
      <c r="IE6956">
        <v>1.485283220481429</v>
      </c>
    </row>
    <row r="6957" spans="7:239" ht="15.6" x14ac:dyDescent="0.3">
      <c r="G6957" s="1"/>
      <c r="H6957" s="1"/>
      <c r="K6957">
        <v>0.29397655221564656</v>
      </c>
      <c r="L6957">
        <v>-0.73607479533405618</v>
      </c>
      <c r="M6957">
        <v>2.662961823331722E-2</v>
      </c>
      <c r="N6957">
        <v>-1.9595008313132597E-2</v>
      </c>
      <c r="O6957">
        <v>-0.33716750886519131</v>
      </c>
      <c r="P6957">
        <v>-1.2763525118849801</v>
      </c>
      <c r="Q6957">
        <v>0.9391850030197888</v>
      </c>
      <c r="ID6957">
        <v>-0.93011786590619716</v>
      </c>
      <c r="IE6957">
        <v>-0.66142524055219531</v>
      </c>
    </row>
    <row r="6958" spans="7:239" ht="15.6" x14ac:dyDescent="0.3">
      <c r="G6958" s="1"/>
      <c r="H6958" s="1"/>
      <c r="K6958">
        <v>-1.4089431426254493</v>
      </c>
      <c r="L6958">
        <v>-0.28361927306617607</v>
      </c>
      <c r="M6958">
        <v>-0.12762792718598659</v>
      </c>
      <c r="N6958">
        <v>-8.0535098973408062E-3</v>
      </c>
      <c r="O6958">
        <v>6.5031853449855603</v>
      </c>
      <c r="P6958">
        <v>6.1171821549698304</v>
      </c>
      <c r="Q6958">
        <v>0.38600319001572969</v>
      </c>
      <c r="ID6958">
        <v>0.73745165049867434</v>
      </c>
      <c r="IE6958">
        <v>-0.22110548481345438</v>
      </c>
    </row>
    <row r="6959" spans="7:239" ht="15.6" x14ac:dyDescent="0.3">
      <c r="G6959" s="1"/>
      <c r="H6959" s="1"/>
      <c r="K6959">
        <v>-1.3718830286107462</v>
      </c>
      <c r="L6959">
        <v>0.15612062831328988</v>
      </c>
      <c r="M6959">
        <v>-0.12427086799042594</v>
      </c>
      <c r="N6959">
        <v>3.7231037646385909E-3</v>
      </c>
      <c r="O6959">
        <v>5.7778312976038366</v>
      </c>
      <c r="P6959">
        <v>5.9562789494015451</v>
      </c>
      <c r="Q6959">
        <v>-0.17844765179770813</v>
      </c>
      <c r="ID6959">
        <v>0.26312854800594004</v>
      </c>
      <c r="IE6959">
        <v>0.2722848383306759</v>
      </c>
    </row>
    <row r="6960" spans="7:239" ht="15.6" x14ac:dyDescent="0.3">
      <c r="G6960" s="1"/>
      <c r="H6960" s="1"/>
      <c r="K6960">
        <v>-1.1883142630344088</v>
      </c>
      <c r="L6960">
        <v>-0.17616488895430926</v>
      </c>
      <c r="M6960">
        <v>-0.10764244606351898</v>
      </c>
      <c r="N6960">
        <v>-5.1058356891257603E-3</v>
      </c>
      <c r="O6960">
        <v>5.4040035934746218</v>
      </c>
      <c r="P6960">
        <v>5.1592818648343597</v>
      </c>
      <c r="Q6960">
        <v>0.24472172864026248</v>
      </c>
      <c r="ID6960">
        <v>-1.6235950342268164</v>
      </c>
      <c r="IE6960">
        <v>0.80094100815146196</v>
      </c>
    </row>
    <row r="6961" spans="7:239" ht="15.6" x14ac:dyDescent="0.3">
      <c r="G6961" s="1"/>
      <c r="H6961" s="1"/>
      <c r="K6961">
        <v>0.65356464365399902</v>
      </c>
      <c r="L6961">
        <v>-3.2773740988309756E-2</v>
      </c>
      <c r="M6961">
        <v>5.92026024529098E-2</v>
      </c>
      <c r="N6961">
        <v>-6.6070520809253662E-4</v>
      </c>
      <c r="O6961">
        <v>-2.8059019451300302</v>
      </c>
      <c r="P6961">
        <v>-2.8375694194654049</v>
      </c>
      <c r="Q6961">
        <v>3.1667474335374639E-2</v>
      </c>
      <c r="ID6961">
        <v>-1.6035418649680346</v>
      </c>
      <c r="IE6961">
        <v>0.73980622453521472</v>
      </c>
    </row>
    <row r="6962" spans="7:239" ht="15.6" x14ac:dyDescent="0.3">
      <c r="G6962" s="1"/>
      <c r="H6962" s="1"/>
      <c r="K6962">
        <v>1.2463975774632989</v>
      </c>
      <c r="L6962">
        <v>0.51865167333179252</v>
      </c>
      <c r="M6962">
        <v>0.11290387415126818</v>
      </c>
      <c r="N6962">
        <v>1.4287587969484266E-2</v>
      </c>
      <c r="O6962">
        <v>-6.0962624678199546</v>
      </c>
      <c r="P6962">
        <v>-5.4114611074004051</v>
      </c>
      <c r="Q6962">
        <v>-0.6848013604195492</v>
      </c>
      <c r="ID6962">
        <v>-0.61712769561551295</v>
      </c>
      <c r="IE6962">
        <v>-0.60250821077801608</v>
      </c>
    </row>
    <row r="6963" spans="7:239" ht="15.6" x14ac:dyDescent="0.3">
      <c r="G6963" s="1"/>
      <c r="H6963" s="1"/>
      <c r="K6963">
        <v>-0.25649464185491089</v>
      </c>
      <c r="L6963">
        <v>-0.27202839614351937</v>
      </c>
      <c r="M6963">
        <v>-2.3234350971220646E-2</v>
      </c>
      <c r="N6963">
        <v>-7.3623807200706342E-3</v>
      </c>
      <c r="O6963">
        <v>1.4664955016437617</v>
      </c>
      <c r="P6963">
        <v>1.1136180009907932</v>
      </c>
      <c r="Q6963">
        <v>0.35287750065296863</v>
      </c>
      <c r="ID6963">
        <v>-0.1324722604399908</v>
      </c>
      <c r="IE6963">
        <v>-0.53046003832843425</v>
      </c>
    </row>
    <row r="6964" spans="7:239" ht="15.6" x14ac:dyDescent="0.3">
      <c r="G6964" s="1"/>
      <c r="H6964" s="1"/>
      <c r="K6964">
        <v>0.87469351562416109</v>
      </c>
      <c r="L6964">
        <v>-0.51719055351955834</v>
      </c>
      <c r="M6964">
        <v>7.9233374963670902E-2</v>
      </c>
      <c r="N6964">
        <v>-1.3547194129988824E-2</v>
      </c>
      <c r="O6964">
        <v>-3.1483260919718212</v>
      </c>
      <c r="P6964">
        <v>-3.7976405171846972</v>
      </c>
      <c r="Q6964">
        <v>0.64931442521287597</v>
      </c>
      <c r="ID6964">
        <v>0.90347427070697461</v>
      </c>
      <c r="IE6964">
        <v>-3.6994959012566268E-2</v>
      </c>
    </row>
    <row r="6965" spans="7:239" ht="15.6" x14ac:dyDescent="0.3">
      <c r="G6965" s="1"/>
      <c r="H6965" s="1"/>
      <c r="K6965">
        <v>0.78152803930653814</v>
      </c>
      <c r="L6965">
        <v>1.27227428879585</v>
      </c>
      <c r="M6965">
        <v>7.0794058806770241E-2</v>
      </c>
      <c r="N6965">
        <v>3.429555005961319E-2</v>
      </c>
      <c r="O6965">
        <v>-5.0369248659300059</v>
      </c>
      <c r="P6965">
        <v>-3.3931457068920357</v>
      </c>
      <c r="Q6965">
        <v>-1.64377915903797</v>
      </c>
      <c r="ID6965">
        <v>-2.066277169678021E-2</v>
      </c>
      <c r="IE6965">
        <v>-0.31930999633022333</v>
      </c>
    </row>
    <row r="6966" spans="7:239" ht="15.6" x14ac:dyDescent="0.3">
      <c r="G6966" s="1"/>
      <c r="H6966" s="1"/>
      <c r="K6966">
        <v>0.17645396695661231</v>
      </c>
      <c r="L6966">
        <v>-0.15847100734654079</v>
      </c>
      <c r="M6966">
        <v>1.5983933889945335E-2</v>
      </c>
      <c r="N6966">
        <v>-4.181232756228624E-3</v>
      </c>
      <c r="O6966">
        <v>-0.56570120934739632</v>
      </c>
      <c r="P6966">
        <v>-0.76610689614433292</v>
      </c>
      <c r="Q6966">
        <v>0.2004056867969366</v>
      </c>
      <c r="ID6966">
        <v>-0.82143249509082927</v>
      </c>
      <c r="IE6966">
        <v>0.55507675265764367</v>
      </c>
    </row>
    <row r="6967" spans="7:239" ht="15.6" x14ac:dyDescent="0.3">
      <c r="G6967" s="1"/>
      <c r="H6967" s="1"/>
      <c r="K6967">
        <v>-0.31218164325327408</v>
      </c>
      <c r="L6967">
        <v>-0.33344976464661241</v>
      </c>
      <c r="M6967">
        <v>-2.8278711062595604E-2</v>
      </c>
      <c r="N6967">
        <v>-9.0239984247978185E-3</v>
      </c>
      <c r="O6967">
        <v>1.7879117356170742</v>
      </c>
      <c r="P6967">
        <v>1.355393215981427</v>
      </c>
      <c r="Q6967">
        <v>0.43251851963564708</v>
      </c>
      <c r="ID6967">
        <v>1.2276830078560372</v>
      </c>
      <c r="IE6967">
        <v>-0.82045622946505681</v>
      </c>
    </row>
    <row r="6968" spans="7:239" ht="15.6" x14ac:dyDescent="0.3">
      <c r="G6968" s="1"/>
      <c r="H6968" s="1"/>
      <c r="K6968">
        <v>0.36259093695759981</v>
      </c>
      <c r="L6968">
        <v>-2.0825711116827175</v>
      </c>
      <c r="M6968">
        <v>3.2844994450301479E-2</v>
      </c>
      <c r="N6968">
        <v>-5.5595134206178003E-2</v>
      </c>
      <c r="O6968">
        <v>1.0904098499924391</v>
      </c>
      <c r="P6968">
        <v>-1.5742543059457288</v>
      </c>
      <c r="Q6968">
        <v>2.6646641559381679</v>
      </c>
      <c r="ID6968">
        <v>1.1858998199880346</v>
      </c>
      <c r="IE6968">
        <v>-0.20017052592835513</v>
      </c>
    </row>
    <row r="6969" spans="7:239" ht="15.6" x14ac:dyDescent="0.3">
      <c r="G6969" s="1"/>
      <c r="H6969" s="1"/>
      <c r="K6969">
        <v>-1.4497588167632157E-2</v>
      </c>
      <c r="L6969">
        <v>0.47999583543917973</v>
      </c>
      <c r="M6969">
        <v>-1.3132518063029156E-3</v>
      </c>
      <c r="N6969">
        <v>1.2836533830312462E-2</v>
      </c>
      <c r="O6969">
        <v>-0.55230870482785333</v>
      </c>
      <c r="P6969">
        <v>6.2943908058550296E-2</v>
      </c>
      <c r="Q6969">
        <v>-0.61525261288640365</v>
      </c>
      <c r="ID6969">
        <v>0.81138284393002824</v>
      </c>
      <c r="IE6969">
        <v>0.406644389446157</v>
      </c>
    </row>
    <row r="6970" spans="7:239" ht="15.6" x14ac:dyDescent="0.3">
      <c r="G6970" s="1"/>
      <c r="H6970" s="1"/>
      <c r="K6970">
        <v>1.6520015914726889</v>
      </c>
      <c r="L6970">
        <v>0.19838893478516659</v>
      </c>
      <c r="M6970">
        <v>0.14964517193697718</v>
      </c>
      <c r="N6970">
        <v>5.8537062488132367E-3</v>
      </c>
      <c r="O6970">
        <v>-7.453031509081713</v>
      </c>
      <c r="P6970">
        <v>-7.1724644874650885</v>
      </c>
      <c r="Q6970">
        <v>-0.28056702161662483</v>
      </c>
      <c r="ID6970">
        <v>-0.495980098753808</v>
      </c>
      <c r="IE6970">
        <v>-1.7869060478764673</v>
      </c>
    </row>
    <row r="6971" spans="7:239" ht="15.6" x14ac:dyDescent="0.3">
      <c r="G6971" s="1"/>
      <c r="H6971" s="1"/>
      <c r="K6971">
        <v>0.25753391348580523</v>
      </c>
      <c r="L6971">
        <v>-0.67410041061060111</v>
      </c>
      <c r="M6971">
        <v>2.3328492516057637E-2</v>
      </c>
      <c r="N6971">
        <v>-1.7949056944254718E-2</v>
      </c>
      <c r="O6971">
        <v>-0.25783531872055587</v>
      </c>
      <c r="P6971">
        <v>-1.118130187240429</v>
      </c>
      <c r="Q6971">
        <v>0.86029486851987313</v>
      </c>
      <c r="ID6971">
        <v>-1.6182795264084521E-2</v>
      </c>
      <c r="IE6971">
        <v>-1.0431577484514967</v>
      </c>
    </row>
    <row r="6972" spans="7:239" ht="15.6" x14ac:dyDescent="0.3">
      <c r="G6972" s="1"/>
      <c r="H6972" s="1"/>
      <c r="K6972">
        <v>0.99321653189659642</v>
      </c>
      <c r="L6972">
        <v>-0.24509866898912924</v>
      </c>
      <c r="M6972">
        <v>8.9969682507277132E-2</v>
      </c>
      <c r="N6972">
        <v>-6.2287329944547354E-3</v>
      </c>
      <c r="O6972">
        <v>-4.0136877037388112</v>
      </c>
      <c r="P6972">
        <v>-4.3122296855906788</v>
      </c>
      <c r="Q6972">
        <v>0.29854198185186775</v>
      </c>
      <c r="ID6972">
        <v>-0.53170230025912624</v>
      </c>
      <c r="IE6972">
        <v>1.6141741453422591</v>
      </c>
    </row>
    <row r="6973" spans="7:239" ht="15.6" x14ac:dyDescent="0.3">
      <c r="G6973" s="1"/>
      <c r="H6973" s="1"/>
      <c r="K6973">
        <v>1.3021663357830531</v>
      </c>
      <c r="L6973">
        <v>-0.62082076394038133</v>
      </c>
      <c r="M6973">
        <v>0.11795564012446658</v>
      </c>
      <c r="N6973">
        <v>-1.6178275872868759E-2</v>
      </c>
      <c r="O6973">
        <v>-4.8781696146523199</v>
      </c>
      <c r="P6973">
        <v>-5.6535912848912613</v>
      </c>
      <c r="Q6973">
        <v>0.77542167023894149</v>
      </c>
      <c r="ID6973">
        <v>-0.26043422995210563</v>
      </c>
      <c r="IE6973">
        <v>0.79987116113684786</v>
      </c>
    </row>
    <row r="6974" spans="7:239" ht="15.6" x14ac:dyDescent="0.3">
      <c r="G6974" s="1"/>
      <c r="H6974" s="1"/>
      <c r="K6974">
        <v>-0.61673263198414507</v>
      </c>
      <c r="L6974">
        <v>1.4326988368925986</v>
      </c>
      <c r="M6974">
        <v>-5.5866205716023749E-2</v>
      </c>
      <c r="N6974">
        <v>3.8125075236566192E-2</v>
      </c>
      <c r="O6974">
        <v>0.85032899280562102</v>
      </c>
      <c r="P6974">
        <v>2.6776565615919297</v>
      </c>
      <c r="Q6974">
        <v>-1.8273275687863086</v>
      </c>
      <c r="ID6974">
        <v>0.19158638168078151</v>
      </c>
      <c r="IE6974">
        <v>0.7346494325336117</v>
      </c>
    </row>
    <row r="6975" spans="7:239" ht="15.6" x14ac:dyDescent="0.3">
      <c r="G6975" s="1"/>
      <c r="H6975" s="1"/>
      <c r="K6975">
        <v>-0.96420258744728227</v>
      </c>
      <c r="L6975">
        <v>-0.68584671809708975</v>
      </c>
      <c r="M6975">
        <v>-8.7341478800876948E-2</v>
      </c>
      <c r="N6975">
        <v>-1.8667253312916517E-2</v>
      </c>
      <c r="O6975">
        <v>5.0809782674953325</v>
      </c>
      <c r="P6975">
        <v>4.1862603843029742</v>
      </c>
      <c r="Q6975">
        <v>0.89471788319235834</v>
      </c>
      <c r="ID6975">
        <v>-0.81007909027131675</v>
      </c>
      <c r="IE6975">
        <v>0.7398180106521115</v>
      </c>
    </row>
    <row r="6976" spans="7:239" ht="15.6" x14ac:dyDescent="0.3">
      <c r="G6976" s="1"/>
      <c r="H6976" s="1"/>
      <c r="K6976">
        <v>-0.61489701095910687</v>
      </c>
      <c r="L6976">
        <v>-0.36119148839286408</v>
      </c>
      <c r="M6976">
        <v>-5.5699927532442767E-2</v>
      </c>
      <c r="N6976">
        <v>-9.8662606276651802E-3</v>
      </c>
      <c r="O6976">
        <v>3.1425748660630499</v>
      </c>
      <c r="P6976">
        <v>2.6696868800356341</v>
      </c>
      <c r="Q6976">
        <v>0.47288798602741589</v>
      </c>
      <c r="ID6976">
        <v>0.32575564915283095</v>
      </c>
      <c r="IE6976">
        <v>1.1201026062850381</v>
      </c>
    </row>
    <row r="6977" spans="7:239" ht="15.6" x14ac:dyDescent="0.3">
      <c r="G6977" s="1"/>
      <c r="H6977" s="1"/>
      <c r="K6977">
        <v>0.84993400028653476</v>
      </c>
      <c r="L6977">
        <v>0.74800792782127212</v>
      </c>
      <c r="M6977">
        <v>7.699055513292706E-2</v>
      </c>
      <c r="N6977">
        <v>2.029247091787954E-2</v>
      </c>
      <c r="O6977">
        <v>-4.6627568437450924</v>
      </c>
      <c r="P6977">
        <v>-3.6901425913941646</v>
      </c>
      <c r="Q6977">
        <v>-0.97261425235092769</v>
      </c>
      <c r="ID6977">
        <v>-0.26957914058367494</v>
      </c>
      <c r="IE6977">
        <v>-2.2554237888282445</v>
      </c>
    </row>
    <row r="6978" spans="7:239" ht="15.6" x14ac:dyDescent="0.3">
      <c r="G6978" s="1"/>
      <c r="H6978" s="1"/>
      <c r="K6978">
        <v>0.37853790964986817</v>
      </c>
      <c r="L6978">
        <v>0.26016731339629195</v>
      </c>
      <c r="M6978">
        <v>3.4289537532297798E-2</v>
      </c>
      <c r="N6978">
        <v>7.0854128419663197E-3</v>
      </c>
      <c r="O6978">
        <v>-1.9830934629486068</v>
      </c>
      <c r="P6978">
        <v>-1.6434909797529897</v>
      </c>
      <c r="Q6978">
        <v>-0.33960248319561703</v>
      </c>
      <c r="ID6978">
        <v>0.71920240900518406</v>
      </c>
      <c r="IE6978">
        <v>-1.1500645110235725</v>
      </c>
    </row>
    <row r="6979" spans="7:239" ht="15.6" x14ac:dyDescent="0.3">
      <c r="G6979" s="1"/>
      <c r="H6979" s="1"/>
      <c r="K6979">
        <v>-0.88962307254950179</v>
      </c>
      <c r="L6979">
        <v>5.7161242246017298E-2</v>
      </c>
      <c r="M6979">
        <v>-8.058575629584859E-2</v>
      </c>
      <c r="N6979">
        <v>1.2350950538782546E-3</v>
      </c>
      <c r="O6979">
        <v>3.8032620260852577</v>
      </c>
      <c r="P6979">
        <v>3.8624598959391303</v>
      </c>
      <c r="Q6979">
        <v>-5.9197869853872584E-2</v>
      </c>
      <c r="ID6979">
        <v>1.1685693199936777</v>
      </c>
      <c r="IE6979">
        <v>-1.6986341802719058</v>
      </c>
    </row>
    <row r="6980" spans="7:239" ht="15.6" x14ac:dyDescent="0.3">
      <c r="G6980" s="1"/>
      <c r="H6980" s="1"/>
      <c r="K6980">
        <v>1.5279150641488206</v>
      </c>
      <c r="L6980">
        <v>-0.33989817589668025</v>
      </c>
      <c r="M6980">
        <v>0.13840489843343337</v>
      </c>
      <c r="N6980">
        <v>-8.5881145017456598E-3</v>
      </c>
      <c r="O6980">
        <v>-6.2220936404088762</v>
      </c>
      <c r="P6980">
        <v>-6.6337203269283487</v>
      </c>
      <c r="Q6980">
        <v>0.41162668651947254</v>
      </c>
      <c r="ID6980">
        <v>-0.11701692363540706</v>
      </c>
      <c r="IE6980">
        <v>1.5955362731875609</v>
      </c>
    </row>
    <row r="6981" spans="7:239" ht="15.6" x14ac:dyDescent="0.3">
      <c r="G6981" s="1"/>
      <c r="H6981" s="1"/>
      <c r="K6981">
        <v>-0.68208680451030224</v>
      </c>
      <c r="L6981">
        <v>7.335629138202715E-2</v>
      </c>
      <c r="M6981">
        <v>-6.1786258356988373E-2</v>
      </c>
      <c r="N6981">
        <v>1.7369796719001866E-3</v>
      </c>
      <c r="O6981">
        <v>2.878150449438345</v>
      </c>
      <c r="P6981">
        <v>2.96140355310279</v>
      </c>
      <c r="Q6981">
        <v>-8.3253103664444938E-2</v>
      </c>
      <c r="ID6981">
        <v>-2.5146491940381797</v>
      </c>
      <c r="IE6981">
        <v>-1.0176981226186939</v>
      </c>
    </row>
    <row r="6982" spans="7:239" ht="15.6" x14ac:dyDescent="0.3">
      <c r="G6982" s="1"/>
      <c r="H6982" s="1"/>
      <c r="K6982">
        <v>0.25653169877770748</v>
      </c>
      <c r="L6982">
        <v>0.18137391161282312</v>
      </c>
      <c r="M6982">
        <v>2.3237707741342404E-2</v>
      </c>
      <c r="N6982">
        <v>4.937113804902059E-3</v>
      </c>
      <c r="O6982">
        <v>-1.3504138113203645</v>
      </c>
      <c r="P6982">
        <v>-1.1137788903411092</v>
      </c>
      <c r="Q6982">
        <v>-0.23663492097925523</v>
      </c>
      <c r="ID6982">
        <v>1.2810282340859678</v>
      </c>
      <c r="IE6982">
        <v>7.1110534680419821E-2</v>
      </c>
    </row>
    <row r="6983" spans="7:239" ht="15.6" x14ac:dyDescent="0.3">
      <c r="G6983" s="1"/>
      <c r="H6983" s="1"/>
      <c r="K6983">
        <v>-0.56174758175412376</v>
      </c>
      <c r="L6983">
        <v>0.51567626855322579</v>
      </c>
      <c r="M6983">
        <v>-5.0885431279662746E-2</v>
      </c>
      <c r="N6983">
        <v>1.361015298620977E-2</v>
      </c>
      <c r="O6983">
        <v>1.7865969637347614</v>
      </c>
      <c r="P6983">
        <v>2.438928994892227</v>
      </c>
      <c r="Q6983">
        <v>-0.65233203115746563</v>
      </c>
      <c r="ID6983">
        <v>0.63028692638006667</v>
      </c>
      <c r="IE6983">
        <v>0.74844793929947473</v>
      </c>
    </row>
    <row r="6984" spans="7:239" ht="15.6" x14ac:dyDescent="0.3">
      <c r="G6984" s="1"/>
      <c r="H6984" s="1"/>
      <c r="K6984">
        <v>-2.7737172632203669E-2</v>
      </c>
      <c r="L6984">
        <v>2.2039880210931591</v>
      </c>
      <c r="M6984">
        <v>-2.5125484073484057E-3</v>
      </c>
      <c r="N6984">
        <v>5.8954114427011484E-2</v>
      </c>
      <c r="O6984">
        <v>-2.7052334709698558</v>
      </c>
      <c r="P6984">
        <v>0.12042596491073558</v>
      </c>
      <c r="Q6984">
        <v>-2.8256594358805915</v>
      </c>
      <c r="ID6984">
        <v>1.1303771188747704</v>
      </c>
      <c r="IE6984">
        <v>-0.28898229187939323</v>
      </c>
    </row>
    <row r="6985" spans="7:239" ht="15.6" x14ac:dyDescent="0.3">
      <c r="G6985" s="1"/>
      <c r="H6985" s="1"/>
      <c r="K6985">
        <v>-1.5370305958781869</v>
      </c>
      <c r="L6985">
        <v>0.17254696091133398</v>
      </c>
      <c r="M6985">
        <v>-0.1392306211930113</v>
      </c>
      <c r="N6985">
        <v>4.1079540187459445E-3</v>
      </c>
      <c r="O6985">
        <v>6.4764036100486031</v>
      </c>
      <c r="P6985">
        <v>6.6732970609646376</v>
      </c>
      <c r="Q6985">
        <v>-0.19689345091603463</v>
      </c>
      <c r="ID6985">
        <v>-1.2836419394214862</v>
      </c>
      <c r="IE6985">
        <v>-1.1849866866570176</v>
      </c>
    </row>
    <row r="6986" spans="7:239" ht="15.6" x14ac:dyDescent="0.3">
      <c r="G6986" s="1"/>
      <c r="H6986" s="1"/>
      <c r="K6986">
        <v>8.7157396717062824E-2</v>
      </c>
      <c r="L6986">
        <v>-1.1867480762853966</v>
      </c>
      <c r="M6986">
        <v>7.8950793296011304E-3</v>
      </c>
      <c r="N6986">
        <v>-3.1720250732515269E-2</v>
      </c>
      <c r="O6986">
        <v>1.1419359113512759</v>
      </c>
      <c r="P6986">
        <v>-0.37840964318669917</v>
      </c>
      <c r="Q6986">
        <v>1.5203455545379752</v>
      </c>
      <c r="ID6986">
        <v>0.756147109130895</v>
      </c>
      <c r="IE6986">
        <v>-1.258690122337081</v>
      </c>
    </row>
    <row r="6987" spans="7:239" ht="15.6" x14ac:dyDescent="0.3">
      <c r="G6987" s="1"/>
      <c r="H6987" s="1"/>
      <c r="K6987">
        <v>-1.2187574317163308</v>
      </c>
      <c r="L6987">
        <v>-0.41325472884438852</v>
      </c>
      <c r="M6987">
        <v>-0.11040011484254929</v>
      </c>
      <c r="N6987">
        <v>-1.1458765044963291E-2</v>
      </c>
      <c r="O6987">
        <v>5.8406728206610854</v>
      </c>
      <c r="P6987">
        <v>5.2914564023070163</v>
      </c>
      <c r="Q6987">
        <v>0.54921641835406931</v>
      </c>
      <c r="ID6987">
        <v>1.3022702843790264</v>
      </c>
      <c r="IE6987">
        <v>-1.376573366844192</v>
      </c>
    </row>
    <row r="6988" spans="7:239" ht="15.6" x14ac:dyDescent="0.3">
      <c r="G6988" s="1"/>
      <c r="H6988" s="1"/>
      <c r="K6988">
        <v>0.5636890935708907</v>
      </c>
      <c r="L6988">
        <v>-0.3745499840714348</v>
      </c>
      <c r="M6988">
        <v>5.1061301491372862E-2</v>
      </c>
      <c r="N6988">
        <v>-9.8339599683585563E-3</v>
      </c>
      <c r="O6988">
        <v>-1.9760185989224512</v>
      </c>
      <c r="P6988">
        <v>-2.4473584205233125</v>
      </c>
      <c r="Q6988">
        <v>0.47133982160086135</v>
      </c>
      <c r="ID6988">
        <v>2.3983658911934969</v>
      </c>
      <c r="IE6988">
        <v>-0.36381869098369041</v>
      </c>
    </row>
    <row r="6989" spans="7:239" ht="15.6" x14ac:dyDescent="0.3">
      <c r="G6989" s="1"/>
      <c r="H6989" s="1"/>
      <c r="K6989">
        <v>-0.42793109010988406</v>
      </c>
      <c r="L6989">
        <v>-1.1483688067614277</v>
      </c>
      <c r="M6989">
        <v>-3.8763777158098672E-2</v>
      </c>
      <c r="N6989">
        <v>-3.0863795931135352E-2</v>
      </c>
      <c r="O6989">
        <v>3.3372362694149125</v>
      </c>
      <c r="P6989">
        <v>1.8579404298026114</v>
      </c>
      <c r="Q6989">
        <v>1.479295839612301</v>
      </c>
      <c r="ID6989">
        <v>0.4708272597389177</v>
      </c>
      <c r="IE6989">
        <v>-0.29548341937602524</v>
      </c>
    </row>
    <row r="6990" spans="7:239" ht="15.6" x14ac:dyDescent="0.3">
      <c r="G6990" s="1"/>
      <c r="H6990" s="1"/>
      <c r="K6990">
        <v>-0.69545374755341249</v>
      </c>
      <c r="L6990">
        <v>-0.37587793290546251</v>
      </c>
      <c r="M6990">
        <v>-6.2997091627539178E-2</v>
      </c>
      <c r="N6990">
        <v>-1.0285801819663458E-2</v>
      </c>
      <c r="O6990">
        <v>3.5124350754871827</v>
      </c>
      <c r="P6990">
        <v>3.0194385603192231</v>
      </c>
      <c r="Q6990">
        <v>0.49299651516795984</v>
      </c>
      <c r="ID6990">
        <v>-0.13310562685372393</v>
      </c>
      <c r="IE6990">
        <v>-0.91213043610006139</v>
      </c>
    </row>
    <row r="6991" spans="7:239" ht="15.6" x14ac:dyDescent="0.3">
      <c r="G6991" s="1"/>
      <c r="H6991" s="1"/>
      <c r="K6991">
        <v>0.90965574817059336</v>
      </c>
      <c r="L6991">
        <v>-6.2786658448006738E-2</v>
      </c>
      <c r="M6991">
        <v>8.2400399334420685E-2</v>
      </c>
      <c r="N6991">
        <v>-1.3789683169880751E-3</v>
      </c>
      <c r="O6991">
        <v>-3.883341702068924</v>
      </c>
      <c r="P6991">
        <v>-3.9494353899234302</v>
      </c>
      <c r="Q6991">
        <v>6.6093687854506117E-2</v>
      </c>
      <c r="ID6991">
        <v>1.261279190780902</v>
      </c>
      <c r="IE6991">
        <v>1.5257578214984051</v>
      </c>
    </row>
    <row r="6992" spans="7:239" ht="15.6" x14ac:dyDescent="0.3">
      <c r="G6992" s="1"/>
      <c r="H6992" s="1"/>
      <c r="K6992">
        <v>-1.7659804152232947</v>
      </c>
      <c r="L6992">
        <v>0.48335789547375024</v>
      </c>
      <c r="M6992">
        <v>-0.15996984763061789</v>
      </c>
      <c r="N6992">
        <v>1.2347379509995031E-2</v>
      </c>
      <c r="O6992">
        <v>7.0755166801708347</v>
      </c>
      <c r="P6992">
        <v>7.6673242199823486</v>
      </c>
      <c r="Q6992">
        <v>-0.59180753981151368</v>
      </c>
      <c r="ID6992">
        <v>-0.1417515033615257</v>
      </c>
      <c r="IE6992">
        <v>-5.6486030031961898E-2</v>
      </c>
    </row>
    <row r="6993" spans="7:239" ht="15.6" x14ac:dyDescent="0.3">
      <c r="G6993" s="1"/>
      <c r="H6993" s="1"/>
      <c r="K6993">
        <v>1.3931921208058358</v>
      </c>
      <c r="L6993">
        <v>-1.0895177397245071</v>
      </c>
      <c r="M6993">
        <v>0.12620113414865186</v>
      </c>
      <c r="N6993">
        <v>-2.8687228530852187E-2</v>
      </c>
      <c r="O6993">
        <v>-4.6738228572602933</v>
      </c>
      <c r="P6993">
        <v>-6.0487962374104214</v>
      </c>
      <c r="Q6993">
        <v>1.374973380150128</v>
      </c>
      <c r="ID6993">
        <v>-0.26012635795115502</v>
      </c>
      <c r="IE6993">
        <v>2.7314639881346463E-2</v>
      </c>
    </row>
    <row r="6994" spans="7:239" ht="15.6" x14ac:dyDescent="0.3">
      <c r="G6994" s="1"/>
      <c r="H6994" s="1"/>
      <c r="K6994">
        <v>-0.21921550652793415</v>
      </c>
      <c r="L6994">
        <v>0.58694133307753493</v>
      </c>
      <c r="M6994">
        <v>-1.9857451914668194E-2</v>
      </c>
      <c r="N6994">
        <v>1.5629959752559236E-2</v>
      </c>
      <c r="O6994">
        <v>0.20262289127866662</v>
      </c>
      <c r="P6994">
        <v>0.95176387467740076</v>
      </c>
      <c r="Q6994">
        <v>-0.74914098339873414</v>
      </c>
      <c r="ID6994">
        <v>0.63770857645610135</v>
      </c>
      <c r="IE6994">
        <v>0.80787961177012435</v>
      </c>
    </row>
    <row r="6995" spans="7:239" ht="15.6" x14ac:dyDescent="0.3">
      <c r="G6995" s="1"/>
      <c r="H6995" s="1"/>
      <c r="K6995">
        <v>0.20842100095588204</v>
      </c>
      <c r="L6995">
        <v>-1.4065184930127248</v>
      </c>
      <c r="M6995">
        <v>1.887964072450803E-2</v>
      </c>
      <c r="N6995">
        <v>-3.7559674215861157E-2</v>
      </c>
      <c r="O6995">
        <v>0.89533043470199647</v>
      </c>
      <c r="P6995">
        <v>-0.90489757123378955</v>
      </c>
      <c r="Q6995">
        <v>1.800228005935786</v>
      </c>
      <c r="ID6995">
        <v>-1.1802252768145938</v>
      </c>
      <c r="IE6995">
        <v>0.29231722719335634</v>
      </c>
    </row>
    <row r="6996" spans="7:239" ht="15.6" x14ac:dyDescent="0.3">
      <c r="G6996" s="1"/>
      <c r="H6996" s="1"/>
      <c r="K6996">
        <v>-1.8339479860603558</v>
      </c>
      <c r="L6996">
        <v>0.75354651818469176</v>
      </c>
      <c r="M6996">
        <v>-0.16612663275513079</v>
      </c>
      <c r="N6996">
        <v>1.9553262587459243E-2</v>
      </c>
      <c r="O6996">
        <v>7.025233615812537</v>
      </c>
      <c r="P6996">
        <v>7.9624177541801622</v>
      </c>
      <c r="Q6996">
        <v>-0.9371841383676256</v>
      </c>
      <c r="ID6996">
        <v>1.1241475260937923</v>
      </c>
      <c r="IE6996">
        <v>-0.48020708336862949</v>
      </c>
    </row>
    <row r="6997" spans="7:239" ht="15.6" x14ac:dyDescent="0.3">
      <c r="G6997" s="1"/>
      <c r="H6997" s="1"/>
      <c r="K6997">
        <v>1.5014262488549133</v>
      </c>
      <c r="L6997">
        <v>0.66593427762484803</v>
      </c>
      <c r="M6997">
        <v>0.1360054314235197</v>
      </c>
      <c r="N6997">
        <v>1.8312160174660756E-2</v>
      </c>
      <c r="O6997">
        <v>-7.3964126687310223</v>
      </c>
      <c r="P6997">
        <v>-6.5187143317820579</v>
      </c>
      <c r="Q6997">
        <v>-0.87769833694896471</v>
      </c>
      <c r="ID6997">
        <v>-1.7987780925058956</v>
      </c>
      <c r="IE6997">
        <v>0.3490344888822684</v>
      </c>
    </row>
    <row r="6998" spans="7:239" ht="15.6" x14ac:dyDescent="0.3">
      <c r="G6998" s="1"/>
      <c r="H6998" s="1"/>
      <c r="K6998">
        <v>-1.1702323505942331</v>
      </c>
      <c r="L6998">
        <v>-2.179209250666712E-2</v>
      </c>
      <c r="M6998">
        <v>-0.10600451126368184</v>
      </c>
      <c r="N6998">
        <v>-9.6992221150547688E-4</v>
      </c>
      <c r="O6998">
        <v>5.1272641491608715</v>
      </c>
      <c r="P6998">
        <v>5.0807759629562641</v>
      </c>
      <c r="Q6998">
        <v>4.6488186204607068E-2</v>
      </c>
      <c r="ID6998">
        <v>0.63393548301490588</v>
      </c>
      <c r="IE6998">
        <v>-0.96351527669543335</v>
      </c>
    </row>
    <row r="6999" spans="7:239" ht="15.6" x14ac:dyDescent="0.3">
      <c r="G6999" s="1"/>
      <c r="H6999" s="1"/>
      <c r="K6999">
        <v>-1.3191152954453698</v>
      </c>
      <c r="L6999">
        <v>0.21300000149381659</v>
      </c>
      <c r="M6999">
        <v>-0.11949094735171885</v>
      </c>
      <c r="N6999">
        <v>5.262244272505213E-3</v>
      </c>
      <c r="O6999">
        <v>5.4749599046864077</v>
      </c>
      <c r="P6999">
        <v>5.7271782668318014</v>
      </c>
      <c r="Q6999">
        <v>-0.25221836214539356</v>
      </c>
      <c r="ID6999">
        <v>-0.34066868093615449</v>
      </c>
      <c r="IE6999">
        <v>-0.72694189231506867</v>
      </c>
    </row>
    <row r="7000" spans="7:239" ht="15.6" x14ac:dyDescent="0.3">
      <c r="G7000" s="1"/>
      <c r="H7000" s="1"/>
      <c r="K7000">
        <v>1.3218062216587856</v>
      </c>
      <c r="L7000">
        <v>-1.9653922147355805E-2</v>
      </c>
      <c r="M7000">
        <v>0.11973470263497941</v>
      </c>
      <c r="N7000">
        <v>-8.8767449035385452E-5</v>
      </c>
      <c r="O7000">
        <v>-5.7346068041015332</v>
      </c>
      <c r="P7000">
        <v>-5.7388614109666136</v>
      </c>
      <c r="Q7000">
        <v>4.2546068650801952E-3</v>
      </c>
      <c r="ID7000">
        <v>-0.18116993451724234</v>
      </c>
      <c r="IE7000">
        <v>1.2596976489882181</v>
      </c>
    </row>
    <row r="7001" spans="7:239" ht="15.6" x14ac:dyDescent="0.3">
      <c r="G7001" s="1"/>
      <c r="H7001" s="1"/>
      <c r="K7001">
        <v>-0.62776459594859801</v>
      </c>
      <c r="L7001">
        <v>0.83300248040125757</v>
      </c>
      <c r="M7001">
        <v>-5.6865526874541161E-2</v>
      </c>
      <c r="N7001">
        <v>2.2077752772162156E-2</v>
      </c>
      <c r="O7001">
        <v>1.667371363323058</v>
      </c>
      <c r="P7001">
        <v>2.7255538337074459</v>
      </c>
      <c r="Q7001">
        <v>-1.0581824703843878</v>
      </c>
      <c r="ID7001">
        <v>-1.9553339553787772</v>
      </c>
      <c r="IE7001">
        <v>1.9749375776071372</v>
      </c>
    </row>
    <row r="7002" spans="7:239" ht="15.6" x14ac:dyDescent="0.3">
      <c r="G7002" s="1"/>
      <c r="H7002" s="1"/>
      <c r="K7002">
        <v>-0.42942054940931013</v>
      </c>
      <c r="L7002">
        <v>-0.63893158255250149</v>
      </c>
      <c r="M7002">
        <v>-3.8898698573493345E-2</v>
      </c>
      <c r="N7002">
        <v>-1.7235315782924282E-2</v>
      </c>
      <c r="O7002">
        <v>2.690492578536535</v>
      </c>
      <c r="P7002">
        <v>1.8644071874533319</v>
      </c>
      <c r="Q7002">
        <v>0.826085391083203</v>
      </c>
      <c r="ID7002">
        <v>-0.5319811089881511</v>
      </c>
      <c r="IE7002">
        <v>-0.67288054134753317</v>
      </c>
    </row>
    <row r="7003" spans="7:239" ht="15.6" x14ac:dyDescent="0.3">
      <c r="G7003" s="1"/>
      <c r="H7003" s="1"/>
      <c r="K7003">
        <v>-1.5795008781528066</v>
      </c>
      <c r="L7003">
        <v>-0.32676396479183301</v>
      </c>
      <c r="M7003">
        <v>-0.14307775592096988</v>
      </c>
      <c r="N7003">
        <v>-9.2641518726862809E-3</v>
      </c>
      <c r="O7003">
        <v>7.3017185216162845</v>
      </c>
      <c r="P7003">
        <v>6.8576894931267489</v>
      </c>
      <c r="Q7003">
        <v>0.4440290284895359</v>
      </c>
      <c r="ID7003">
        <v>-0.45211073845470823</v>
      </c>
      <c r="IE7003">
        <v>-0.72470048504437845</v>
      </c>
    </row>
    <row r="7004" spans="7:239" ht="15.6" x14ac:dyDescent="0.3">
      <c r="G7004" s="1"/>
      <c r="H7004" s="1"/>
      <c r="K7004">
        <v>-2.3472759597392008</v>
      </c>
      <c r="L7004">
        <v>-0.55792518150677417</v>
      </c>
      <c r="M7004">
        <v>-0.21262601464298461</v>
      </c>
      <c r="N7004">
        <v>-1.5702259675501779E-2</v>
      </c>
      <c r="O7004">
        <v>10.943730544966966</v>
      </c>
      <c r="P7004">
        <v>10.191124240081146</v>
      </c>
      <c r="Q7004">
        <v>0.75260630488581992</v>
      </c>
      <c r="ID7004">
        <v>-0.54251609724075989</v>
      </c>
      <c r="IE7004">
        <v>-0.85512784970456845</v>
      </c>
    </row>
    <row r="7005" spans="7:239" ht="15.6" x14ac:dyDescent="0.3">
      <c r="G7005" s="1"/>
      <c r="H7005" s="1"/>
      <c r="K7005">
        <v>-1.5204152508837876</v>
      </c>
      <c r="L7005">
        <v>-0.42274470230990496</v>
      </c>
      <c r="M7005">
        <v>-0.13772553416929811</v>
      </c>
      <c r="N7005">
        <v>-1.1812388563014368E-2</v>
      </c>
      <c r="O7005">
        <v>7.1673240535853342</v>
      </c>
      <c r="P7005">
        <v>6.601158527603376</v>
      </c>
      <c r="Q7005">
        <v>0.56616552598195857</v>
      </c>
      <c r="ID7005">
        <v>1.5059938468728316</v>
      </c>
      <c r="IE7005">
        <v>-0.46062198230380241</v>
      </c>
    </row>
    <row r="7006" spans="7:239" ht="15.6" x14ac:dyDescent="0.3">
      <c r="G7006" s="1"/>
      <c r="H7006" s="1"/>
      <c r="K7006">
        <v>-0.22827602404056699</v>
      </c>
      <c r="L7006">
        <v>-0.10540194671638481</v>
      </c>
      <c r="M7006">
        <v>-2.0678191257786648E-2</v>
      </c>
      <c r="N7006">
        <v>-2.8952937611753586E-3</v>
      </c>
      <c r="O7006">
        <v>1.1298726310762837</v>
      </c>
      <c r="P7006">
        <v>0.99110175451532645</v>
      </c>
      <c r="Q7006">
        <v>0.13877087656095727</v>
      </c>
      <c r="ID7006">
        <v>9.8141961748320489E-2</v>
      </c>
      <c r="IE7006">
        <v>-0.91485159096934821</v>
      </c>
    </row>
    <row r="7007" spans="7:239" ht="15.6" x14ac:dyDescent="0.3">
      <c r="G7007" s="1"/>
      <c r="H7007" s="1"/>
      <c r="K7007">
        <v>0.50829637344250944</v>
      </c>
      <c r="L7007">
        <v>-0.58590119592767309</v>
      </c>
      <c r="M7007">
        <v>4.6043598620833286E-2</v>
      </c>
      <c r="N7007">
        <v>-1.5506553047577929E-2</v>
      </c>
      <c r="O7007">
        <v>-1.4636347574148227</v>
      </c>
      <c r="P7007">
        <v>-2.2068608810320045</v>
      </c>
      <c r="Q7007">
        <v>0.74322612361718177</v>
      </c>
      <c r="ID7007">
        <v>-1.4583666477487776</v>
      </c>
      <c r="IE7007">
        <v>1.2110342151828808</v>
      </c>
    </row>
    <row r="7008" spans="7:239" ht="15.6" x14ac:dyDescent="0.3">
      <c r="G7008" s="1"/>
      <c r="H7008" s="1"/>
      <c r="K7008">
        <v>-0.4350325326502264</v>
      </c>
      <c r="L7008">
        <v>0.49907091660478042</v>
      </c>
      <c r="M7008">
        <v>-3.9407055345865277E-2</v>
      </c>
      <c r="N7008">
        <v>1.3207806336646588E-2</v>
      </c>
      <c r="O7008">
        <v>1.2557249972355624</v>
      </c>
      <c r="P7008">
        <v>1.8887726303847994</v>
      </c>
      <c r="Q7008">
        <v>-0.63304763314923695</v>
      </c>
      <c r="ID7008">
        <v>-1.0097421311533263</v>
      </c>
      <c r="IE7008">
        <v>0.37482340666177294</v>
      </c>
    </row>
    <row r="7009" spans="7:239" ht="15.6" x14ac:dyDescent="0.3">
      <c r="G7009" s="1"/>
      <c r="H7009" s="1"/>
      <c r="K7009">
        <v>-0.68315657567230792</v>
      </c>
      <c r="L7009">
        <v>-1.2068288721687666</v>
      </c>
      <c r="M7009">
        <v>-6.1883162676147567E-2</v>
      </c>
      <c r="N7009">
        <v>-3.2512164078939039E-2</v>
      </c>
      <c r="O7009">
        <v>4.5243499684617898</v>
      </c>
      <c r="P7009">
        <v>2.9660481585976068</v>
      </c>
      <c r="Q7009">
        <v>1.5583018098641828</v>
      </c>
      <c r="ID7009">
        <v>1.9045533553499203</v>
      </c>
      <c r="IE7009">
        <v>0.12078144747958819</v>
      </c>
    </row>
    <row r="7010" spans="7:239" ht="15.6" x14ac:dyDescent="0.3">
      <c r="G7010" s="1"/>
      <c r="H7010" s="1"/>
      <c r="K7010">
        <v>0.24613358201809982</v>
      </c>
      <c r="L7010">
        <v>0.97607188069141204</v>
      </c>
      <c r="M7010">
        <v>2.2295803097700313E-2</v>
      </c>
      <c r="N7010">
        <v>2.6194228347582338E-2</v>
      </c>
      <c r="O7010">
        <v>-2.3241179386918525</v>
      </c>
      <c r="P7010">
        <v>-1.068633580808861</v>
      </c>
      <c r="Q7010">
        <v>-1.2554843578829913</v>
      </c>
      <c r="ID7010">
        <v>-0.39247274803697585</v>
      </c>
      <c r="IE7010">
        <v>0.84431094045136312</v>
      </c>
    </row>
    <row r="7011" spans="7:239" ht="15.6" x14ac:dyDescent="0.3">
      <c r="G7011" s="1"/>
      <c r="H7011" s="1"/>
      <c r="K7011">
        <v>-0.69930219066617894</v>
      </c>
      <c r="L7011">
        <v>-1.3103984066315273</v>
      </c>
      <c r="M7011">
        <v>-6.3345699603628486E-2</v>
      </c>
      <c r="N7011">
        <v>-3.5288297827347478E-2</v>
      </c>
      <c r="O7011">
        <v>4.7275086437692675</v>
      </c>
      <c r="P7011">
        <v>3.0361472739795654</v>
      </c>
      <c r="Q7011">
        <v>1.6913613697897021</v>
      </c>
      <c r="ID7011">
        <v>0.18729956128375491</v>
      </c>
      <c r="IE7011">
        <v>0.80641491019129485</v>
      </c>
    </row>
    <row r="7012" spans="7:239" ht="15.6" x14ac:dyDescent="0.3">
      <c r="G7012" s="1"/>
      <c r="H7012" s="1"/>
      <c r="K7012">
        <v>-2.5640675850876389</v>
      </c>
      <c r="L7012">
        <v>0.86390297669496496</v>
      </c>
      <c r="M7012">
        <v>-0.23226390132373731</v>
      </c>
      <c r="N7012">
        <v>2.226422635798965E-2</v>
      </c>
      <c r="O7012">
        <v>10.065244281354941</v>
      </c>
      <c r="P7012">
        <v>11.13236439506511</v>
      </c>
      <c r="Q7012">
        <v>-1.0671201137101693</v>
      </c>
      <c r="ID7012">
        <v>0.58705688389104038</v>
      </c>
      <c r="IE7012">
        <v>0.32921468070432663</v>
      </c>
    </row>
    <row r="7013" spans="7:239" ht="15.6" x14ac:dyDescent="0.3">
      <c r="G7013" s="1"/>
      <c r="H7013" s="1"/>
      <c r="K7013">
        <v>2.6837464051198068</v>
      </c>
      <c r="L7013">
        <v>-1.3804998849971524</v>
      </c>
      <c r="M7013">
        <v>0.24310490637686372</v>
      </c>
      <c r="N7013">
        <v>-3.6045172111567617E-2</v>
      </c>
      <c r="O7013">
        <v>-9.9243334855283791</v>
      </c>
      <c r="P7013">
        <v>-11.651971695090305</v>
      </c>
      <c r="Q7013">
        <v>1.7276382095619252</v>
      </c>
      <c r="ID7013">
        <v>-2.9543941798642226E-2</v>
      </c>
      <c r="IE7013">
        <v>-1.2692921597152143</v>
      </c>
    </row>
    <row r="7014" spans="7:239" ht="15.6" x14ac:dyDescent="0.3">
      <c r="G7014" s="1"/>
      <c r="H7014" s="1"/>
      <c r="K7014">
        <v>8.8984841636616477E-2</v>
      </c>
      <c r="L7014">
        <v>1.9831502858497978</v>
      </c>
      <c r="M7014">
        <v>8.06061688755722E-3</v>
      </c>
      <c r="N7014">
        <v>5.3084635371076772E-2</v>
      </c>
      <c r="O7014">
        <v>-2.9306802533318383</v>
      </c>
      <c r="P7014">
        <v>-0.38634382669835821</v>
      </c>
      <c r="Q7014">
        <v>-2.54433642663348</v>
      </c>
      <c r="ID7014">
        <v>1.1408854984041201</v>
      </c>
      <c r="IE7014">
        <v>-0.99558012996591205</v>
      </c>
    </row>
    <row r="7015" spans="7:239" ht="15.6" x14ac:dyDescent="0.3">
      <c r="G7015" s="1"/>
      <c r="H7015" s="1"/>
      <c r="K7015">
        <v>-0.11817353188942104</v>
      </c>
      <c r="L7015">
        <v>-1.5318659590048196</v>
      </c>
      <c r="M7015">
        <v>-1.0704649795299318E-2</v>
      </c>
      <c r="N7015">
        <v>-4.1021077824304433E-2</v>
      </c>
      <c r="O7015">
        <v>2.4792042378496943</v>
      </c>
      <c r="P7015">
        <v>0.5130718185807559</v>
      </c>
      <c r="Q7015">
        <v>1.9661324192689384</v>
      </c>
      <c r="ID7015">
        <v>-0.88063816686433549</v>
      </c>
      <c r="IE7015">
        <v>-0.33342859967777094</v>
      </c>
    </row>
    <row r="7016" spans="7:239" ht="15.6" x14ac:dyDescent="0.3">
      <c r="G7016" s="1"/>
      <c r="H7016" s="1"/>
      <c r="K7016">
        <v>0.84748675519250904</v>
      </c>
      <c r="L7016">
        <v>0.90649150303177806</v>
      </c>
      <c r="M7016">
        <v>7.6768873498503865E-2</v>
      </c>
      <c r="N7016">
        <v>2.4531572413773819E-2</v>
      </c>
      <c r="O7016">
        <v>-4.8553110098078207</v>
      </c>
      <c r="P7016">
        <v>-3.6795174330289271</v>
      </c>
      <c r="Q7016">
        <v>-1.1757935767788936</v>
      </c>
      <c r="ID7016">
        <v>-0.80556663845786614</v>
      </c>
      <c r="IE7016">
        <v>2.0827619207505594</v>
      </c>
    </row>
    <row r="7017" spans="7:239" ht="15.6" x14ac:dyDescent="0.3">
      <c r="G7017" s="1"/>
      <c r="H7017" s="1"/>
      <c r="K7017">
        <v>-0.64558209149633805</v>
      </c>
      <c r="L7017">
        <v>1.2981444307972612</v>
      </c>
      <c r="M7017">
        <v>-5.8479509693014714E-2</v>
      </c>
      <c r="N7017">
        <v>3.4515802984313879E-2</v>
      </c>
      <c r="O7017">
        <v>1.1485758820777199</v>
      </c>
      <c r="P7017">
        <v>2.8029117216970141</v>
      </c>
      <c r="Q7017">
        <v>-1.6543358396192942</v>
      </c>
      <c r="ID7017">
        <v>-6.373235085802563E-2</v>
      </c>
      <c r="IE7017">
        <v>3.1760535092888821E-2</v>
      </c>
    </row>
    <row r="7018" spans="7:239" ht="15.6" x14ac:dyDescent="0.3">
      <c r="G7018" s="1"/>
      <c r="H7018" s="1"/>
      <c r="K7018">
        <v>0.68785608707815338</v>
      </c>
      <c r="L7018">
        <v>0.81055813534738053</v>
      </c>
      <c r="M7018">
        <v>6.2308863956326482E-2</v>
      </c>
      <c r="N7018">
        <v>2.1912287998599723E-2</v>
      </c>
      <c r="O7018">
        <v>-4.0367037150020018</v>
      </c>
      <c r="P7018">
        <v>-2.9864519395871971</v>
      </c>
      <c r="Q7018">
        <v>-1.0502517754148044</v>
      </c>
      <c r="ID7018">
        <v>-1.8431391941970845</v>
      </c>
      <c r="IE7018">
        <v>-2.4300747106661085</v>
      </c>
    </row>
    <row r="7019" spans="7:239" ht="15.6" x14ac:dyDescent="0.3">
      <c r="G7019" s="1"/>
      <c r="H7019" s="1"/>
      <c r="K7019">
        <v>-1.3117983283296686</v>
      </c>
      <c r="L7019">
        <v>-0.3107025679932548</v>
      </c>
      <c r="M7019">
        <v>-0.11882814605192699</v>
      </c>
      <c r="N7019">
        <v>-8.7459498461374477E-3</v>
      </c>
      <c r="O7019">
        <v>6.1146020316291407</v>
      </c>
      <c r="P7019">
        <v>5.6954103272219294</v>
      </c>
      <c r="Q7019">
        <v>0.41919170440721093</v>
      </c>
      <c r="ID7019">
        <v>-0.97083951181763539</v>
      </c>
      <c r="IE7019">
        <v>-0.30633438492164389</v>
      </c>
    </row>
    <row r="7020" spans="7:239" ht="15.6" x14ac:dyDescent="0.3">
      <c r="G7020" s="1"/>
      <c r="H7020" s="1"/>
      <c r="K7020">
        <v>0.34183709365095699</v>
      </c>
      <c r="L7020">
        <v>-3.0609543995446506E-2</v>
      </c>
      <c r="M7020">
        <v>3.0965025044698766E-2</v>
      </c>
      <c r="N7020">
        <v>-7.0587413076810999E-4</v>
      </c>
      <c r="O7020">
        <v>-1.4503153195107248</v>
      </c>
      <c r="P7020">
        <v>-1.4841477316762623</v>
      </c>
      <c r="Q7020">
        <v>3.3832412165537624E-2</v>
      </c>
      <c r="ID7020">
        <v>1.0785833197098675</v>
      </c>
      <c r="IE7020">
        <v>-1.8210095877968756E-2</v>
      </c>
    </row>
    <row r="7021" spans="7:239" ht="15.6" x14ac:dyDescent="0.3">
      <c r="G7021" s="1"/>
      <c r="H7021" s="1"/>
      <c r="K7021">
        <v>-0.67644756301079922</v>
      </c>
      <c r="L7021">
        <v>-0.17355762765182642</v>
      </c>
      <c r="M7021">
        <v>-6.1275432418234299E-2</v>
      </c>
      <c r="N7021">
        <v>-4.8668431793551037E-3</v>
      </c>
      <c r="O7021">
        <v>3.1701866268270438</v>
      </c>
      <c r="P7021">
        <v>2.9369197634985875</v>
      </c>
      <c r="Q7021">
        <v>0.23326686332845606</v>
      </c>
      <c r="ID7021">
        <v>-1.537729076986259</v>
      </c>
      <c r="IE7021">
        <v>1.2030685740193421</v>
      </c>
    </row>
    <row r="7022" spans="7:239" ht="15.6" x14ac:dyDescent="0.3">
      <c r="G7022" s="1"/>
      <c r="H7022" s="1"/>
      <c r="K7022">
        <v>-0.93868378925093277</v>
      </c>
      <c r="L7022">
        <v>-2.0780608764342601</v>
      </c>
      <c r="M7022">
        <v>-8.5029879972262329E-2</v>
      </c>
      <c r="N7022">
        <v>-5.59047173624828E-2</v>
      </c>
      <c r="O7022">
        <v>6.7549683117365689</v>
      </c>
      <c r="P7022">
        <v>4.0754658942910487</v>
      </c>
      <c r="Q7022">
        <v>2.6795024174455198</v>
      </c>
      <c r="ID7022">
        <v>-2.3944447571666734</v>
      </c>
      <c r="IE7022">
        <v>-0.53065851127033925</v>
      </c>
    </row>
    <row r="7023" spans="7:239" ht="15.6" x14ac:dyDescent="0.3">
      <c r="G7023" s="1"/>
      <c r="H7023" s="1"/>
      <c r="K7023">
        <v>-0.12222592685963418</v>
      </c>
      <c r="L7023">
        <v>0.49489582704600665</v>
      </c>
      <c r="M7023">
        <v>-1.1071732578514732E-2</v>
      </c>
      <c r="N7023">
        <v>1.3199534628576558E-2</v>
      </c>
      <c r="O7023">
        <v>-0.10198514554716964</v>
      </c>
      <c r="P7023">
        <v>0.53066602621534131</v>
      </c>
      <c r="Q7023">
        <v>-0.63265117176251096</v>
      </c>
      <c r="ID7023">
        <v>-1.0664105950611962</v>
      </c>
      <c r="IE7023">
        <v>-0.24474580231524842</v>
      </c>
    </row>
    <row r="7024" spans="7:239" ht="15.6" x14ac:dyDescent="0.3">
      <c r="G7024" s="1"/>
      <c r="H7024" s="1"/>
      <c r="K7024">
        <v>-1.6002561342299757</v>
      </c>
      <c r="L7024">
        <v>0.40400770121250257</v>
      </c>
      <c r="M7024">
        <v>-0.14495785330120012</v>
      </c>
      <c r="N7024">
        <v>1.027931804441898E-2</v>
      </c>
      <c r="O7024">
        <v>6.4551164521358375</v>
      </c>
      <c r="P7024">
        <v>6.9478022011956515</v>
      </c>
      <c r="Q7024">
        <v>-0.49268574905981366</v>
      </c>
      <c r="ID7024">
        <v>-0.19688383648625743</v>
      </c>
      <c r="IE7024">
        <v>-0.23837446384554686</v>
      </c>
    </row>
    <row r="7025" spans="7:239" ht="15.6" x14ac:dyDescent="0.3">
      <c r="G7025" s="1"/>
      <c r="H7025" s="1"/>
      <c r="K7025">
        <v>1.6042772687049442</v>
      </c>
      <c r="L7025">
        <v>-0.73430662847709627</v>
      </c>
      <c r="M7025">
        <v>0.14532210437879861</v>
      </c>
      <c r="N7025">
        <v>-1.9114474785236604E-2</v>
      </c>
      <c r="O7025">
        <v>-6.0491075628434121</v>
      </c>
      <c r="P7025">
        <v>-6.9652606857212751</v>
      </c>
      <c r="Q7025">
        <v>0.9161531228778631</v>
      </c>
      <c r="ID7025">
        <v>-2.0030617139703857</v>
      </c>
      <c r="IE7025">
        <v>-0.2408896475428321</v>
      </c>
    </row>
    <row r="7026" spans="7:239" ht="15.6" x14ac:dyDescent="0.3">
      <c r="G7026" s="1"/>
      <c r="H7026" s="1"/>
      <c r="K7026">
        <v>0.26798086043564373</v>
      </c>
      <c r="L7026">
        <v>0.60137247914078107</v>
      </c>
      <c r="M7026">
        <v>2.4274820401330083E-2</v>
      </c>
      <c r="N7026">
        <v>1.6177119770691736E-2</v>
      </c>
      <c r="O7026">
        <v>-1.9388537603811296</v>
      </c>
      <c r="P7026">
        <v>-1.1634875018985531</v>
      </c>
      <c r="Q7026">
        <v>-0.77536625848257645</v>
      </c>
      <c r="ID7026">
        <v>0.6675839895539567</v>
      </c>
      <c r="IE7026">
        <v>0.48822560102684631</v>
      </c>
    </row>
    <row r="7027" spans="7:239" ht="15.6" x14ac:dyDescent="0.3">
      <c r="G7027" s="1"/>
      <c r="H7027" s="1"/>
      <c r="K7027">
        <v>0.92293455383180334</v>
      </c>
      <c r="L7027">
        <v>0.25277236209448872</v>
      </c>
      <c r="M7027">
        <v>8.3603248754509946E-2</v>
      </c>
      <c r="N7027">
        <v>7.0675716868524221E-3</v>
      </c>
      <c r="O7027">
        <v>-4.3458350927544922</v>
      </c>
      <c r="P7027">
        <v>-4.0070877327132903</v>
      </c>
      <c r="Q7027">
        <v>-0.3387473600412016</v>
      </c>
      <c r="ID7027">
        <v>0.38790494172697454</v>
      </c>
      <c r="IE7027">
        <v>-0.38260934609186165</v>
      </c>
    </row>
    <row r="7028" spans="7:239" ht="15.6" x14ac:dyDescent="0.3">
      <c r="G7028" s="1"/>
      <c r="H7028" s="1"/>
      <c r="K7028">
        <v>0.70151327231314486</v>
      </c>
      <c r="L7028">
        <v>0.65397849893794247</v>
      </c>
      <c r="M7028">
        <v>6.3545988571226855E-2</v>
      </c>
      <c r="N7028">
        <v>1.7727828957667974E-2</v>
      </c>
      <c r="O7028">
        <v>-3.8954385393216513</v>
      </c>
      <c r="P7028">
        <v>-3.0457470859129256</v>
      </c>
      <c r="Q7028">
        <v>-0.84969145340872554</v>
      </c>
      <c r="ID7028">
        <v>0.42711093368631087</v>
      </c>
      <c r="IE7028">
        <v>1.3808889796392785</v>
      </c>
    </row>
    <row r="7029" spans="7:239" ht="15.6" x14ac:dyDescent="0.3">
      <c r="G7029" s="1"/>
      <c r="H7029" s="1"/>
      <c r="K7029">
        <v>0.23472706350554037</v>
      </c>
      <c r="L7029">
        <v>-1.4771512952751042</v>
      </c>
      <c r="M7029">
        <v>2.1262553231099025E-2</v>
      </c>
      <c r="N7029">
        <v>-3.9440615699757132E-2</v>
      </c>
      <c r="O7029">
        <v>0.8712710595319586</v>
      </c>
      <c r="P7029">
        <v>-1.019110112200085</v>
      </c>
      <c r="Q7029">
        <v>1.8903811717320436</v>
      </c>
      <c r="ID7029">
        <v>-0.6165280897417269</v>
      </c>
      <c r="IE7029">
        <v>0.9651340722378029</v>
      </c>
    </row>
    <row r="7030" spans="7:239" ht="15.6" x14ac:dyDescent="0.3">
      <c r="G7030" s="1"/>
      <c r="H7030" s="1"/>
      <c r="K7030">
        <v>-0.67141625906659663</v>
      </c>
      <c r="L7030">
        <v>0.87152523048161812</v>
      </c>
      <c r="M7030">
        <v>-6.0819675990586915E-2</v>
      </c>
      <c r="N7030">
        <v>2.3093919078513568E-2</v>
      </c>
      <c r="O7030">
        <v>1.8081883178198612</v>
      </c>
      <c r="P7030">
        <v>2.915075445035634</v>
      </c>
      <c r="Q7030">
        <v>-1.1068871272157728</v>
      </c>
      <c r="ID7030">
        <v>-8.9188242643514382E-2</v>
      </c>
      <c r="IE7030">
        <v>-1.8011084317840578</v>
      </c>
    </row>
    <row r="7031" spans="7:239" ht="15.6" x14ac:dyDescent="0.3">
      <c r="G7031" s="1"/>
      <c r="H7031" s="1"/>
      <c r="K7031">
        <v>-2.0218990321056456</v>
      </c>
      <c r="L7031">
        <v>-0.98003893828417676</v>
      </c>
      <c r="M7031">
        <v>-0.18315201986514501</v>
      </c>
      <c r="N7031">
        <v>-2.6887487188027477E-2</v>
      </c>
      <c r="O7031">
        <v>10.067153425691627</v>
      </c>
      <c r="P7031">
        <v>8.7784413040969671</v>
      </c>
      <c r="Q7031">
        <v>1.2887121215946606</v>
      </c>
      <c r="ID7031">
        <v>0.27863513029628983</v>
      </c>
      <c r="IE7031">
        <v>1.7681110456093554</v>
      </c>
    </row>
    <row r="7032" spans="7:239" ht="15.6" x14ac:dyDescent="0.3">
      <c r="G7032" s="1"/>
      <c r="H7032" s="1"/>
      <c r="K7032">
        <v>-1.4087867495872173</v>
      </c>
      <c r="L7032">
        <v>-0.69351058211925021</v>
      </c>
      <c r="M7032">
        <v>-0.1276137604544188</v>
      </c>
      <c r="N7032">
        <v>-1.9019279216647287E-2</v>
      </c>
      <c r="O7032">
        <v>7.02809356370489</v>
      </c>
      <c r="P7032">
        <v>6.1165031462336437</v>
      </c>
      <c r="Q7032">
        <v>0.91159041747124647</v>
      </c>
      <c r="ID7032">
        <v>1.1429926926425595</v>
      </c>
      <c r="IE7032">
        <v>0.44905982577980119</v>
      </c>
    </row>
    <row r="7033" spans="7:239" ht="15.6" x14ac:dyDescent="0.3">
      <c r="G7033" s="1"/>
      <c r="H7033" s="1"/>
      <c r="K7033">
        <v>-0.83812332204873063</v>
      </c>
      <c r="L7033">
        <v>-0.21302262107467623</v>
      </c>
      <c r="M7033">
        <v>-7.5920694798220639E-2</v>
      </c>
      <c r="N7033">
        <v>-5.9761055144011482E-3</v>
      </c>
      <c r="O7033">
        <v>3.9252979850675227</v>
      </c>
      <c r="P7033">
        <v>3.6388643900469071</v>
      </c>
      <c r="Q7033">
        <v>0.28643359502061566</v>
      </c>
      <c r="ID7033">
        <v>-0.37496525767208178</v>
      </c>
      <c r="IE7033">
        <v>-2.3385381273501435</v>
      </c>
    </row>
    <row r="7034" spans="7:239" ht="15.6" x14ac:dyDescent="0.3">
      <c r="G7034" s="1"/>
      <c r="H7034" s="1"/>
      <c r="K7034">
        <v>-0.83366150716672782</v>
      </c>
      <c r="L7034">
        <v>-2.9624806196755733E-2</v>
      </c>
      <c r="M7034">
        <v>-7.5516525057334943E-2</v>
      </c>
      <c r="N7034">
        <v>-1.0681890663016978E-3</v>
      </c>
      <c r="O7034">
        <v>3.6706907093921282</v>
      </c>
      <c r="P7034">
        <v>3.6194926116200592</v>
      </c>
      <c r="Q7034">
        <v>5.1198097772068893E-2</v>
      </c>
      <c r="ID7034">
        <v>-1.0924216028723506</v>
      </c>
      <c r="IE7034">
        <v>1.3190856955619119</v>
      </c>
    </row>
    <row r="7035" spans="7:239" ht="15.6" x14ac:dyDescent="0.3">
      <c r="G7035" s="1"/>
      <c r="H7035" s="1"/>
      <c r="K7035">
        <v>1.1788377085880029</v>
      </c>
      <c r="L7035">
        <v>-0.28132520549254003</v>
      </c>
      <c r="M7035">
        <v>0.10678402036537038</v>
      </c>
      <c r="N7035">
        <v>-7.1365287792441636E-3</v>
      </c>
      <c r="O7035">
        <v>-4.7760852249043406</v>
      </c>
      <c r="P7035">
        <v>-5.1181376852032834</v>
      </c>
      <c r="Q7035">
        <v>0.34205246029894271</v>
      </c>
      <c r="ID7035">
        <v>0.95612908908697691</v>
      </c>
      <c r="IE7035">
        <v>-0.5196794940091084</v>
      </c>
    </row>
    <row r="7036" spans="7:239" ht="15.6" x14ac:dyDescent="0.3">
      <c r="G7036" s="1"/>
      <c r="H7036" s="1"/>
      <c r="K7036">
        <v>-1.8324411065741543E-2</v>
      </c>
      <c r="L7036">
        <v>-0.72810135854969271</v>
      </c>
      <c r="M7036">
        <v>-1.6599013334679794E-3</v>
      </c>
      <c r="N7036">
        <v>-1.9484952249985782E-2</v>
      </c>
      <c r="O7036">
        <v>1.0134687905857909</v>
      </c>
      <c r="P7036">
        <v>7.955875363629536E-2</v>
      </c>
      <c r="Q7036">
        <v>0.93391003694949559</v>
      </c>
      <c r="ID7036">
        <v>-0.39706169082587806</v>
      </c>
      <c r="IE7036">
        <v>-0.58660945649762175</v>
      </c>
    </row>
    <row r="7037" spans="7:239" ht="15.6" x14ac:dyDescent="0.3">
      <c r="G7037" s="1"/>
      <c r="H7037" s="1"/>
      <c r="K7037">
        <v>-1.6836416558873712</v>
      </c>
      <c r="L7037">
        <v>1.5654012262640924</v>
      </c>
      <c r="M7037">
        <v>-0.15251126050727409</v>
      </c>
      <c r="N7037">
        <v>4.1322505649269765E-2</v>
      </c>
      <c r="O7037">
        <v>5.329255767505563</v>
      </c>
      <c r="P7037">
        <v>7.3098355648095792</v>
      </c>
      <c r="Q7037">
        <v>-1.980579797304016</v>
      </c>
      <c r="ID7037">
        <v>1.905514507442438</v>
      </c>
      <c r="IE7037">
        <v>-0.37445511009265359</v>
      </c>
    </row>
    <row r="7038" spans="7:239" ht="15.6" x14ac:dyDescent="0.3">
      <c r="G7038" s="1"/>
      <c r="H7038" s="1"/>
      <c r="K7038">
        <v>1.5746180082055279</v>
      </c>
      <c r="L7038">
        <v>0.90483706921577145</v>
      </c>
      <c r="M7038">
        <v>0.14263544526184091</v>
      </c>
      <c r="N7038">
        <v>2.4727725553140595E-2</v>
      </c>
      <c r="O7038">
        <v>-8.0216847870344754</v>
      </c>
      <c r="P7038">
        <v>-6.8364896277788318</v>
      </c>
      <c r="Q7038">
        <v>-1.1851951592556442</v>
      </c>
      <c r="ID7038">
        <v>-2.2902781021933412</v>
      </c>
      <c r="IE7038">
        <v>-1.5126926701692858</v>
      </c>
    </row>
    <row r="7039" spans="7:239" ht="15.6" x14ac:dyDescent="0.3">
      <c r="G7039" s="1"/>
      <c r="H7039" s="1"/>
      <c r="K7039">
        <v>0.66100786716773496</v>
      </c>
      <c r="L7039">
        <v>0.63809733650565881</v>
      </c>
      <c r="M7039">
        <v>5.9876840582114885E-2</v>
      </c>
      <c r="N7039">
        <v>1.7289567806298617E-2</v>
      </c>
      <c r="O7039">
        <v>-3.6985712043166905</v>
      </c>
      <c r="P7039">
        <v>-2.8698855241229948</v>
      </c>
      <c r="Q7039">
        <v>-0.82868568019369582</v>
      </c>
      <c r="ID7039">
        <v>3.7341672530366465E-2</v>
      </c>
      <c r="IE7039">
        <v>-0.62337751471984226</v>
      </c>
    </row>
    <row r="7040" spans="7:239" ht="15.6" x14ac:dyDescent="0.3">
      <c r="G7040" s="1"/>
      <c r="H7040" s="1"/>
      <c r="K7040">
        <v>-1.2057652568621025</v>
      </c>
      <c r="L7040">
        <v>1.0989851795033596</v>
      </c>
      <c r="M7040">
        <v>-0.10922322963255195</v>
      </c>
      <c r="N7040">
        <v>2.9002480585217982E-2</v>
      </c>
      <c r="O7040">
        <v>3.8449651682860324</v>
      </c>
      <c r="P7040">
        <v>5.2350485191440113</v>
      </c>
      <c r="Q7040">
        <v>-1.3900833508579791</v>
      </c>
      <c r="ID7040">
        <v>1.2637356218785334</v>
      </c>
      <c r="IE7040">
        <v>0.79881456222226743</v>
      </c>
    </row>
    <row r="7041" spans="7:239" ht="15.6" x14ac:dyDescent="0.3">
      <c r="G7041" s="1"/>
      <c r="H7041" s="1"/>
      <c r="K7041">
        <v>-0.95524122265267486</v>
      </c>
      <c r="L7041">
        <v>-2.0120268218244393</v>
      </c>
      <c r="M7041">
        <v>-8.6529721123159736E-2</v>
      </c>
      <c r="N7041">
        <v>-5.4143582934741974E-2</v>
      </c>
      <c r="O7041">
        <v>6.7424445749215778</v>
      </c>
      <c r="P7041">
        <v>4.1473529939709568</v>
      </c>
      <c r="Q7041">
        <v>2.595091580950621</v>
      </c>
      <c r="ID7041">
        <v>-0.1088861832911104</v>
      </c>
      <c r="IE7041">
        <v>-0.35204356164940648</v>
      </c>
    </row>
    <row r="7042" spans="7:239" ht="15.6" x14ac:dyDescent="0.3">
      <c r="G7042" s="1"/>
      <c r="H7042" s="1"/>
      <c r="K7042">
        <v>1.0143338159664095</v>
      </c>
      <c r="L7042">
        <v>-0.93542823464762304</v>
      </c>
      <c r="M7042">
        <v>9.1882573888121419E-2</v>
      </c>
      <c r="N7042">
        <v>-2.4690135817044028E-2</v>
      </c>
      <c r="O7042">
        <v>-3.2205207134511897</v>
      </c>
      <c r="P7042">
        <v>-4.403914203840702</v>
      </c>
      <c r="Q7042">
        <v>1.1833934903895122</v>
      </c>
      <c r="ID7042">
        <v>-1.3061186045843631</v>
      </c>
      <c r="IE7042">
        <v>2.0819939186073215</v>
      </c>
    </row>
    <row r="7043" spans="7:239" ht="15.6" x14ac:dyDescent="0.3">
      <c r="G7043" s="1"/>
      <c r="H7043" s="1"/>
      <c r="K7043">
        <v>2.0177837167081685</v>
      </c>
      <c r="L7043">
        <v>0.319370684164475</v>
      </c>
      <c r="M7043">
        <v>0.18277923748805217</v>
      </c>
      <c r="N7043">
        <v>9.2112705974790564E-3</v>
      </c>
      <c r="O7043">
        <v>-9.202068355093953</v>
      </c>
      <c r="P7043">
        <v>-8.7605739160172682</v>
      </c>
      <c r="Q7043">
        <v>-0.44149443907668523</v>
      </c>
      <c r="ID7043">
        <v>0.69099097327597037</v>
      </c>
      <c r="IE7043">
        <v>-1.4101507055205467</v>
      </c>
    </row>
    <row r="7044" spans="7:239" ht="15.6" x14ac:dyDescent="0.3">
      <c r="G7044" s="1"/>
      <c r="H7044" s="1"/>
      <c r="K7044">
        <v>-0.84309121414510568</v>
      </c>
      <c r="L7044">
        <v>1.114476155360048</v>
      </c>
      <c r="M7044">
        <v>-7.6370707117072986E-2</v>
      </c>
      <c r="N7044">
        <v>2.9536822931859445E-2</v>
      </c>
      <c r="O7044">
        <v>2.2447391170760036</v>
      </c>
      <c r="P7044">
        <v>3.6604333944732548</v>
      </c>
      <c r="Q7044">
        <v>-1.4156942773972512</v>
      </c>
      <c r="ID7044">
        <v>-0.36494766160842357</v>
      </c>
      <c r="IE7044">
        <v>-0.81055523022605047</v>
      </c>
    </row>
    <row r="7045" spans="7:239" ht="15.6" x14ac:dyDescent="0.3">
      <c r="G7045" s="1"/>
      <c r="H7045" s="1"/>
      <c r="K7045">
        <v>1.1695890153680348</v>
      </c>
      <c r="L7045">
        <v>-0.71654677933903199</v>
      </c>
      <c r="M7045">
        <v>0.1059462352843883</v>
      </c>
      <c r="N7045">
        <v>-1.8783068240540199E-2</v>
      </c>
      <c r="O7045">
        <v>-4.1777139358714441</v>
      </c>
      <c r="P7045">
        <v>-5.0779828064077108</v>
      </c>
      <c r="Q7045">
        <v>0.90026887053626703</v>
      </c>
      <c r="ID7045">
        <v>-0.57114761458904417</v>
      </c>
      <c r="IE7045">
        <v>-1.229210352223854</v>
      </c>
    </row>
    <row r="7046" spans="7:239" ht="15.6" x14ac:dyDescent="0.3">
      <c r="G7046" s="1"/>
      <c r="H7046" s="1"/>
      <c r="K7046">
        <v>0.45036887782942564</v>
      </c>
      <c r="L7046">
        <v>0.73352781350518448</v>
      </c>
      <c r="M7046">
        <v>4.0796285249197387E-2</v>
      </c>
      <c r="N7046">
        <v>1.9772974707597177E-2</v>
      </c>
      <c r="O7046">
        <v>-2.9030730524009827</v>
      </c>
      <c r="P7046">
        <v>-1.9553581541113552</v>
      </c>
      <c r="Q7046">
        <v>-0.94771489828962741</v>
      </c>
      <c r="ID7046">
        <v>0.43291946891184957</v>
      </c>
      <c r="IE7046">
        <v>-0.44754196499422277</v>
      </c>
    </row>
    <row r="7047" spans="7:239" ht="15.6" x14ac:dyDescent="0.3">
      <c r="G7047" s="1"/>
      <c r="H7047" s="1"/>
      <c r="K7047">
        <v>-0.11127227858416897</v>
      </c>
      <c r="L7047">
        <v>1.3907778153921369</v>
      </c>
      <c r="M7047">
        <v>-1.007950558068362E-2</v>
      </c>
      <c r="N7047">
        <v>3.7170684567825546E-2</v>
      </c>
      <c r="O7047">
        <v>-1.2984750305921626</v>
      </c>
      <c r="P7047">
        <v>0.48310877586552753</v>
      </c>
      <c r="Q7047">
        <v>-1.7815838064576901</v>
      </c>
      <c r="ID7047">
        <v>-1.8201419693857031</v>
      </c>
      <c r="IE7047">
        <v>0.81024774106164899</v>
      </c>
    </row>
    <row r="7048" spans="7:239" ht="15.6" x14ac:dyDescent="0.3">
      <c r="G7048" s="1"/>
      <c r="H7048" s="1"/>
      <c r="K7048">
        <v>0.37606794593345261</v>
      </c>
      <c r="L7048">
        <v>-1.6219488951364185</v>
      </c>
      <c r="M7048">
        <v>3.4065797950611557E-2</v>
      </c>
      <c r="N7048">
        <v>-4.3267653398502241E-2</v>
      </c>
      <c r="O7048">
        <v>0.44104317275654492</v>
      </c>
      <c r="P7048">
        <v>-1.6327671843687945</v>
      </c>
      <c r="Q7048">
        <v>2.0738103571253395</v>
      </c>
      <c r="ID7048">
        <v>-1.4461646970816353</v>
      </c>
      <c r="IE7048">
        <v>-2.7278511869819559</v>
      </c>
    </row>
    <row r="7049" spans="7:239" ht="15.6" x14ac:dyDescent="0.3">
      <c r="G7049" s="1"/>
      <c r="H7049" s="1"/>
      <c r="K7049">
        <v>-0.68571573153984822</v>
      </c>
      <c r="L7049">
        <v>1.1130143939009796</v>
      </c>
      <c r="M7049">
        <v>-6.2114981653676633E-2</v>
      </c>
      <c r="N7049">
        <v>2.9549750092733685E-2</v>
      </c>
      <c r="O7049">
        <v>1.5608453241332065</v>
      </c>
      <c r="P7049">
        <v>2.977159197880237</v>
      </c>
      <c r="Q7049">
        <v>-1.4163138737470304</v>
      </c>
      <c r="ID7049">
        <v>0.17453191196558515</v>
      </c>
      <c r="IE7049">
        <v>0.66866668429065246</v>
      </c>
    </row>
    <row r="7050" spans="7:239" ht="15.6" x14ac:dyDescent="0.3">
      <c r="G7050" s="1"/>
      <c r="H7050" s="1"/>
      <c r="K7050">
        <v>-1.3781314614059248</v>
      </c>
      <c r="L7050">
        <v>-1.1092445793726944</v>
      </c>
      <c r="M7050">
        <v>-0.12483687700930202</v>
      </c>
      <c r="N7050">
        <v>-3.0131273989808749E-2</v>
      </c>
      <c r="O7050">
        <v>7.4275938564684019</v>
      </c>
      <c r="P7050">
        <v>5.9834076534881921</v>
      </c>
      <c r="Q7050">
        <v>1.4441862029802099</v>
      </c>
      <c r="ID7050">
        <v>0.73105837952964137</v>
      </c>
      <c r="IE7050">
        <v>-5.4151117693163622E-2</v>
      </c>
    </row>
    <row r="7051" spans="7:239" ht="15.6" x14ac:dyDescent="0.3">
      <c r="G7051" s="1"/>
      <c r="H7051" s="1"/>
      <c r="K7051">
        <v>-1.4662939218943329</v>
      </c>
      <c r="L7051">
        <v>-0.15902507232278498</v>
      </c>
      <c r="M7051">
        <v>-0.1328229991936116</v>
      </c>
      <c r="N7051">
        <v>-4.7392037070628432E-3</v>
      </c>
      <c r="O7051">
        <v>6.5933300911177044</v>
      </c>
      <c r="P7051">
        <v>6.3661809632989552</v>
      </c>
      <c r="Q7051">
        <v>0.22714912781874927</v>
      </c>
      <c r="ID7051">
        <v>0.60043485861522194</v>
      </c>
      <c r="IE7051">
        <v>0.77717853910196588</v>
      </c>
    </row>
    <row r="7052" spans="7:239" ht="15.6" x14ac:dyDescent="0.3">
      <c r="G7052" s="1"/>
      <c r="H7052" s="1"/>
      <c r="K7052">
        <v>-1.8836067881483159E-2</v>
      </c>
      <c r="L7052">
        <v>0.86380924222147759</v>
      </c>
      <c r="M7052">
        <v>-1.70624933492246E-3</v>
      </c>
      <c r="N7052">
        <v>2.3103258364757209E-2</v>
      </c>
      <c r="O7052">
        <v>-1.0255545529333407</v>
      </c>
      <c r="P7052">
        <v>8.1780204486959912E-2</v>
      </c>
      <c r="Q7052">
        <v>-1.1073347574203007</v>
      </c>
      <c r="ID7052">
        <v>-0.23237149106065841</v>
      </c>
      <c r="IE7052">
        <v>0.21593901853255582</v>
      </c>
    </row>
    <row r="7053" spans="7:239" ht="15.6" x14ac:dyDescent="0.3">
      <c r="G7053" s="1"/>
      <c r="H7053" s="1"/>
      <c r="K7053">
        <v>0.28113075844855273</v>
      </c>
      <c r="L7053">
        <v>-0.25868855698050841</v>
      </c>
      <c r="M7053">
        <v>2.5465992830735102E-2</v>
      </c>
      <c r="N7053">
        <v>-6.8277428871129546E-3</v>
      </c>
      <c r="O7053">
        <v>-0.89332775724584068</v>
      </c>
      <c r="P7053">
        <v>-1.2205801687568809</v>
      </c>
      <c r="Q7053">
        <v>0.32725241151104018</v>
      </c>
      <c r="ID7053">
        <v>0.1737613293710486</v>
      </c>
      <c r="IE7053">
        <v>-2.3531237389493569</v>
      </c>
    </row>
    <row r="7054" spans="7:239" ht="15.6" x14ac:dyDescent="0.3">
      <c r="G7054" s="1"/>
      <c r="H7054" s="1"/>
      <c r="K7054">
        <v>-1.1694599327371842</v>
      </c>
      <c r="L7054">
        <v>0.34351704969562419</v>
      </c>
      <c r="M7054">
        <v>-0.10593454244305725</v>
      </c>
      <c r="N7054">
        <v>8.8034476208504655E-3</v>
      </c>
      <c r="O7054">
        <v>4.655474808998739</v>
      </c>
      <c r="P7054">
        <v>5.0774223707577066</v>
      </c>
      <c r="Q7054">
        <v>-0.42194756175896747</v>
      </c>
      <c r="ID7054">
        <v>0.53414586630434968</v>
      </c>
      <c r="IE7054">
        <v>-2.2133075481450706</v>
      </c>
    </row>
    <row r="7055" spans="7:239" ht="15.6" x14ac:dyDescent="0.3">
      <c r="G7055" s="1"/>
      <c r="H7055" s="1"/>
      <c r="K7055">
        <v>-0.72692418474765819</v>
      </c>
      <c r="L7055">
        <v>-0.1102237564385502</v>
      </c>
      <c r="M7055">
        <v>-6.5847814659026407E-2</v>
      </c>
      <c r="N7055">
        <v>-3.1891615820450994E-3</v>
      </c>
      <c r="O7055">
        <v>3.3089290753703331</v>
      </c>
      <c r="P7055">
        <v>3.1560731703255658</v>
      </c>
      <c r="Q7055">
        <v>0.15285590504476726</v>
      </c>
      <c r="ID7055">
        <v>0.23770171862908962</v>
      </c>
      <c r="IE7055">
        <v>-0.64988371846805226</v>
      </c>
    </row>
    <row r="7056" spans="7:239" ht="15.6" x14ac:dyDescent="0.3">
      <c r="G7056" s="1"/>
      <c r="H7056" s="1"/>
      <c r="K7056">
        <v>-0.21324286201677339</v>
      </c>
      <c r="L7056">
        <v>0.23793456204938027</v>
      </c>
      <c r="M7056">
        <v>-1.9316424945078941E-2</v>
      </c>
      <c r="N7056">
        <v>6.2949573558819423E-3</v>
      </c>
      <c r="O7056">
        <v>0.62411645260113491</v>
      </c>
      <c r="P7056">
        <v>0.92583255543795318</v>
      </c>
      <c r="Q7056">
        <v>-0.30171610283681827</v>
      </c>
      <c r="ID7056">
        <v>-0.7153566067415611</v>
      </c>
      <c r="IE7056">
        <v>0.92828904317907668</v>
      </c>
    </row>
    <row r="7057" spans="7:239" ht="15.6" x14ac:dyDescent="0.3">
      <c r="G7057" s="1"/>
      <c r="H7057" s="1"/>
      <c r="K7057">
        <v>-1.4348356791567458</v>
      </c>
      <c r="L7057">
        <v>-2.1157773700725087</v>
      </c>
      <c r="M7057">
        <v>-0.1299733807867039</v>
      </c>
      <c r="N7057">
        <v>-5.707779121721443E-2</v>
      </c>
      <c r="O7057">
        <v>8.9653269208167181</v>
      </c>
      <c r="P7057">
        <v>6.2295992977375692</v>
      </c>
      <c r="Q7057">
        <v>2.7357276230791494</v>
      </c>
      <c r="ID7057">
        <v>-0.91531145406872416</v>
      </c>
      <c r="IE7057">
        <v>0.53034997568712261</v>
      </c>
    </row>
    <row r="7058" spans="7:239" ht="15.6" x14ac:dyDescent="0.3">
      <c r="G7058" s="1"/>
      <c r="H7058" s="1"/>
      <c r="K7058">
        <v>0.58550656401093282</v>
      </c>
      <c r="L7058">
        <v>1.7801579460321932</v>
      </c>
      <c r="M7058">
        <v>5.3037618664481347E-2</v>
      </c>
      <c r="N7058">
        <v>4.7818148766443289E-2</v>
      </c>
      <c r="O7058">
        <v>-4.8339976551932935</v>
      </c>
      <c r="P7058">
        <v>-2.5420829248732275</v>
      </c>
      <c r="Q7058">
        <v>-2.2919147303200664</v>
      </c>
      <c r="ID7058">
        <v>0.11927582675354545</v>
      </c>
      <c r="IE7058">
        <v>-0.79236924172447243</v>
      </c>
    </row>
    <row r="7059" spans="7:239" ht="15.6" x14ac:dyDescent="0.3">
      <c r="G7059" s="1"/>
      <c r="H7059" s="1"/>
      <c r="K7059">
        <v>-0.33961595592438942</v>
      </c>
      <c r="L7059">
        <v>-0.83173745256697684</v>
      </c>
      <c r="M7059">
        <v>-3.0763825155604465E-2</v>
      </c>
      <c r="N7059">
        <v>-2.236375823827523E-2</v>
      </c>
      <c r="O7059">
        <v>2.546394917157254</v>
      </c>
      <c r="P7059">
        <v>1.4745042594497173</v>
      </c>
      <c r="Q7059">
        <v>1.0718906577075367</v>
      </c>
      <c r="ID7059">
        <v>-0.54374097027692381</v>
      </c>
      <c r="IE7059">
        <v>0.69341937347285731</v>
      </c>
    </row>
    <row r="7060" spans="7:239" ht="15.6" x14ac:dyDescent="0.3">
      <c r="G7060" s="1"/>
      <c r="H7060" s="1"/>
      <c r="K7060">
        <v>-0.72357629304917903</v>
      </c>
      <c r="L7060">
        <v>-0.10167974795502167</v>
      </c>
      <c r="M7060">
        <v>-6.5544548710959924E-2</v>
      </c>
      <c r="N7060">
        <v>-2.959476821019197E-3</v>
      </c>
      <c r="O7060">
        <v>3.283384849752788</v>
      </c>
      <c r="P7060">
        <v>3.1415376914015924</v>
      </c>
      <c r="Q7060">
        <v>0.14184715835119541</v>
      </c>
      <c r="ID7060">
        <v>-0.11470176880649803</v>
      </c>
      <c r="IE7060">
        <v>9.4526763509196268E-2</v>
      </c>
    </row>
    <row r="7061" spans="7:239" ht="15.6" x14ac:dyDescent="0.3">
      <c r="G7061" s="1"/>
      <c r="H7061" s="1"/>
      <c r="K7061">
        <v>-2.290673365303793</v>
      </c>
      <c r="L7061">
        <v>-1.1952511821416523</v>
      </c>
      <c r="M7061">
        <v>-0.20749871632796624</v>
      </c>
      <c r="N7061">
        <v>-3.2733925628763962E-2</v>
      </c>
      <c r="O7061">
        <v>11.51430461044361</v>
      </c>
      <c r="P7061">
        <v>9.9453738118842594</v>
      </c>
      <c r="Q7061">
        <v>1.5689307985593499</v>
      </c>
      <c r="ID7061">
        <v>-0.15098010212156268</v>
      </c>
      <c r="IE7061">
        <v>-0.793908473551169</v>
      </c>
    </row>
    <row r="7062" spans="7:239" ht="15.6" x14ac:dyDescent="0.3">
      <c r="G7062" s="1"/>
      <c r="H7062" s="1"/>
      <c r="K7062">
        <v>-0.8060631678066208</v>
      </c>
      <c r="L7062">
        <v>0.35290715231755276</v>
      </c>
      <c r="M7062">
        <v>-7.3016552744937485E-2</v>
      </c>
      <c r="N7062">
        <v>9.1748122795769094E-3</v>
      </c>
      <c r="O7062">
        <v>3.0599224176681528</v>
      </c>
      <c r="P7062">
        <v>3.499669416536503</v>
      </c>
      <c r="Q7062">
        <v>-0.43974699886835034</v>
      </c>
      <c r="ID7062">
        <v>0.35387264412538239</v>
      </c>
      <c r="IE7062">
        <v>0.16410079696241114</v>
      </c>
    </row>
    <row r="7063" spans="7:239" ht="15.6" x14ac:dyDescent="0.3">
      <c r="G7063" s="1"/>
      <c r="H7063" s="1"/>
      <c r="K7063">
        <v>-0.22359671222360769</v>
      </c>
      <c r="L7063">
        <v>-0.36652094940140056</v>
      </c>
      <c r="M7063">
        <v>-2.0254319740343755E-2</v>
      </c>
      <c r="N7063">
        <v>-9.879462560289598E-3</v>
      </c>
      <c r="O7063">
        <v>1.4443064258385898</v>
      </c>
      <c r="P7063">
        <v>0.97078567370392899</v>
      </c>
      <c r="Q7063">
        <v>0.47352075213466072</v>
      </c>
      <c r="ID7063">
        <v>1.1235603293544811</v>
      </c>
      <c r="IE7063">
        <v>0.3571819331643018</v>
      </c>
    </row>
    <row r="7064" spans="7:239" ht="15.6" x14ac:dyDescent="0.3">
      <c r="G7064" s="1"/>
      <c r="H7064" s="1"/>
      <c r="K7064">
        <v>-0.22949747904578255</v>
      </c>
      <c r="L7064">
        <v>6.0571528313623162E-2</v>
      </c>
      <c r="M7064">
        <v>-2.078883573005124E-2</v>
      </c>
      <c r="N7064">
        <v>1.5445902910305924E-3</v>
      </c>
      <c r="O7064">
        <v>0.92237300550911283</v>
      </c>
      <c r="P7064">
        <v>0.99640492292216498</v>
      </c>
      <c r="Q7064">
        <v>-7.4031917413052192E-2</v>
      </c>
      <c r="ID7064">
        <v>-7.9656217520756994E-2</v>
      </c>
      <c r="IE7064">
        <v>-2.8395954148349385</v>
      </c>
    </row>
    <row r="7065" spans="7:239" ht="15.6" x14ac:dyDescent="0.3">
      <c r="G7065" s="1"/>
      <c r="H7065" s="1"/>
      <c r="K7065">
        <v>0.13051732818017339</v>
      </c>
      <c r="L7065">
        <v>0.80162068673170672</v>
      </c>
      <c r="M7065">
        <v>1.1822802179546095E-2</v>
      </c>
      <c r="N7065">
        <v>2.1488909403899473E-2</v>
      </c>
      <c r="O7065">
        <v>-1.596623968928089</v>
      </c>
      <c r="P7065">
        <v>-0.56666464863184507</v>
      </c>
      <c r="Q7065">
        <v>-1.0299593202962438</v>
      </c>
      <c r="ID7065">
        <v>-1.9245788361527083</v>
      </c>
      <c r="IE7065">
        <v>-2.3527619839054781</v>
      </c>
    </row>
    <row r="7066" spans="7:239" ht="15.6" x14ac:dyDescent="0.3">
      <c r="G7066" s="1"/>
      <c r="H7066" s="1"/>
      <c r="K7066">
        <v>0.86330359752355545</v>
      </c>
      <c r="L7066">
        <v>2.2255365583714892E-2</v>
      </c>
      <c r="M7066">
        <v>7.8201628831396419E-2</v>
      </c>
      <c r="N7066">
        <v>8.8083512082076122E-4</v>
      </c>
      <c r="O7066">
        <v>-3.7904073812511498</v>
      </c>
      <c r="P7066">
        <v>-3.7481891222747783</v>
      </c>
      <c r="Q7066">
        <v>-4.2218258976371409E-2</v>
      </c>
      <c r="ID7066">
        <v>-1.4063011818295739</v>
      </c>
      <c r="IE7066">
        <v>-0.65967657398884605</v>
      </c>
    </row>
    <row r="7067" spans="7:239" ht="15.6" x14ac:dyDescent="0.3">
      <c r="G7067" s="1"/>
      <c r="H7067" s="1"/>
      <c r="K7067">
        <v>-0.46046665821597343</v>
      </c>
      <c r="L7067">
        <v>0.13083121079735346</v>
      </c>
      <c r="M7067">
        <v>-4.171098417559474E-2</v>
      </c>
      <c r="N7067">
        <v>3.3478811492145418E-3</v>
      </c>
      <c r="O7067">
        <v>1.8387361952549912</v>
      </c>
      <c r="P7067">
        <v>1.9991994988162178</v>
      </c>
      <c r="Q7067">
        <v>-0.16046330356122654</v>
      </c>
      <c r="ID7067">
        <v>-0.64875015999547225</v>
      </c>
      <c r="IE7067">
        <v>0.25441986031526131</v>
      </c>
    </row>
    <row r="7068" spans="7:239" ht="15.6" x14ac:dyDescent="0.3">
      <c r="G7068" s="1"/>
      <c r="H7068" s="1"/>
      <c r="K7068">
        <v>9.8924759050437724E-2</v>
      </c>
      <c r="L7068">
        <v>-3.0901323815406879E-2</v>
      </c>
      <c r="M7068">
        <v>8.9610159296093679E-3</v>
      </c>
      <c r="N7068">
        <v>-7.9399515483396773E-4</v>
      </c>
      <c r="O7068">
        <v>-0.39144374467447607</v>
      </c>
      <c r="P7068">
        <v>-0.42949978067986339</v>
      </c>
      <c r="Q7068">
        <v>3.8056036005387303E-2</v>
      </c>
      <c r="ID7068">
        <v>0.53378403840937971</v>
      </c>
      <c r="IE7068">
        <v>-0.14024386909390837</v>
      </c>
    </row>
    <row r="7069" spans="7:239" ht="15.6" x14ac:dyDescent="0.3">
      <c r="G7069" s="1"/>
      <c r="H7069" s="1"/>
      <c r="K7069">
        <v>-1.2853403737817237</v>
      </c>
      <c r="L7069">
        <v>-0.43328688338281263</v>
      </c>
      <c r="M7069">
        <v>-0.1164314745366784</v>
      </c>
      <c r="N7069">
        <v>-1.2016699792690551E-2</v>
      </c>
      <c r="O7069">
        <v>6.1564964437684857</v>
      </c>
      <c r="P7069">
        <v>5.5805383196006</v>
      </c>
      <c r="Q7069">
        <v>0.57595812416788539</v>
      </c>
      <c r="ID7069">
        <v>0.70726056259688386</v>
      </c>
      <c r="IE7069">
        <v>-1.1141792768773786</v>
      </c>
    </row>
    <row r="7070" spans="7:239" ht="15.6" x14ac:dyDescent="0.3">
      <c r="G7070" s="1"/>
      <c r="H7070" s="1"/>
      <c r="K7070">
        <v>-1.1924568122658281</v>
      </c>
      <c r="L7070">
        <v>-0.66941570937614636</v>
      </c>
      <c r="M7070">
        <v>-0.10801769539450813</v>
      </c>
      <c r="N7070">
        <v>-1.8303143155385376E-2</v>
      </c>
      <c r="O7070">
        <v>6.0545336464813975</v>
      </c>
      <c r="P7070">
        <v>5.1772674935427707</v>
      </c>
      <c r="Q7070">
        <v>0.87726615293862664</v>
      </c>
      <c r="ID7070">
        <v>-0.70083163435350182</v>
      </c>
      <c r="IE7070">
        <v>0.45058533665283967</v>
      </c>
    </row>
    <row r="7071" spans="7:239" ht="15.6" x14ac:dyDescent="0.3">
      <c r="G7071" s="1"/>
      <c r="H7071" s="1"/>
      <c r="K7071">
        <v>0.18001486442461742</v>
      </c>
      <c r="L7071">
        <v>1.1473259590177993</v>
      </c>
      <c r="M7071">
        <v>1.630649478613342E-2</v>
      </c>
      <c r="N7071">
        <v>3.075392713328547E-2</v>
      </c>
      <c r="O7071">
        <v>-2.2555970273755954</v>
      </c>
      <c r="P7071">
        <v>-0.78156717824369992</v>
      </c>
      <c r="Q7071">
        <v>-1.4740298491318955</v>
      </c>
      <c r="ID7071">
        <v>0.79440182656257108</v>
      </c>
      <c r="IE7071">
        <v>-0.99992695714239788</v>
      </c>
    </row>
    <row r="7072" spans="7:239" ht="15.6" x14ac:dyDescent="0.3">
      <c r="G7072" s="1"/>
      <c r="H7072" s="1"/>
      <c r="K7072">
        <v>1.1070561371555556</v>
      </c>
      <c r="L7072">
        <v>-1.1363240008480204</v>
      </c>
      <c r="M7072">
        <v>0.10028174721117859</v>
      </c>
      <c r="N7072">
        <v>-3.0034042542572283E-2</v>
      </c>
      <c r="O7072">
        <v>-3.3669590574810493</v>
      </c>
      <c r="P7072">
        <v>-4.8064849757802266</v>
      </c>
      <c r="Q7072">
        <v>1.4395259182991773</v>
      </c>
      <c r="ID7072">
        <v>-1.2856667120079466</v>
      </c>
      <c r="IE7072">
        <v>0.10990027992596459</v>
      </c>
    </row>
    <row r="7073" spans="7:239" ht="15.6" x14ac:dyDescent="0.3">
      <c r="G7073" s="1"/>
      <c r="H7073" s="1"/>
      <c r="K7073">
        <v>0.91437785046622833</v>
      </c>
      <c r="L7073">
        <v>0.66774213330478394</v>
      </c>
      <c r="M7073">
        <v>8.2828146991312676E-2</v>
      </c>
      <c r="N7073">
        <v>1.8166427662933176E-2</v>
      </c>
      <c r="O7073">
        <v>-4.8406506588751927</v>
      </c>
      <c r="P7073">
        <v>-3.9699372533577302</v>
      </c>
      <c r="Q7073">
        <v>-0.87071340551746246</v>
      </c>
      <c r="ID7073">
        <v>-1.2876242002154965</v>
      </c>
      <c r="IE7073">
        <v>0.53900407504998593</v>
      </c>
    </row>
    <row r="7074" spans="7:239" ht="15.6" x14ac:dyDescent="0.3">
      <c r="G7074" s="1"/>
      <c r="H7074" s="1"/>
      <c r="K7074">
        <v>0.35904017641475616</v>
      </c>
      <c r="L7074">
        <v>1.1288876608071352</v>
      </c>
      <c r="M7074">
        <v>3.2523351798936236E-2</v>
      </c>
      <c r="N7074">
        <v>3.0319839220960189E-2</v>
      </c>
      <c r="O7074">
        <v>-3.0120621336117726</v>
      </c>
      <c r="P7074">
        <v>-1.5588380351452054</v>
      </c>
      <c r="Q7074">
        <v>-1.4532240984665672</v>
      </c>
      <c r="ID7074">
        <v>-0.64582354834930766</v>
      </c>
      <c r="IE7074">
        <v>1.383783518021678</v>
      </c>
    </row>
    <row r="7075" spans="7:239" ht="15.6" x14ac:dyDescent="0.3">
      <c r="G7075" s="1"/>
      <c r="H7075" s="1"/>
      <c r="K7075">
        <v>0.37150335678493401</v>
      </c>
      <c r="L7075">
        <v>-0.34903417130165104</v>
      </c>
      <c r="M7075">
        <v>3.3652318489406682E-2</v>
      </c>
      <c r="N7075">
        <v>-9.2148786109757415E-3</v>
      </c>
      <c r="O7075">
        <v>-1.1712818223525887</v>
      </c>
      <c r="P7075">
        <v>-1.6129491928265272</v>
      </c>
      <c r="Q7075">
        <v>0.4416673704739385</v>
      </c>
      <c r="ID7075">
        <v>0.44404017850283239</v>
      </c>
      <c r="IE7075">
        <v>-0.98446963748391114</v>
      </c>
    </row>
    <row r="7076" spans="7:239" ht="15.6" x14ac:dyDescent="0.3">
      <c r="G7076" s="1"/>
      <c r="H7076" s="1"/>
      <c r="K7076">
        <v>0.73878534738760171</v>
      </c>
      <c r="L7076">
        <v>0.84453928543499335</v>
      </c>
      <c r="M7076">
        <v>6.6922248080754823E-2</v>
      </c>
      <c r="N7076">
        <v>2.2838224547678629E-2</v>
      </c>
      <c r="O7076">
        <v>-4.3022022960864916</v>
      </c>
      <c r="P7076">
        <v>-3.207570558859679</v>
      </c>
      <c r="Q7076">
        <v>-1.0946317372268126</v>
      </c>
      <c r="ID7076">
        <v>0.28426746077146109</v>
      </c>
      <c r="IE7076">
        <v>1.5072418516216892</v>
      </c>
    </row>
    <row r="7077" spans="7:239" ht="15.6" x14ac:dyDescent="0.3">
      <c r="G7077" s="1"/>
      <c r="H7077" s="1"/>
      <c r="K7077">
        <v>-1.0569693944487115</v>
      </c>
      <c r="L7077">
        <v>-0.71090932576749799</v>
      </c>
      <c r="M7077">
        <v>-9.5744681833749304E-2</v>
      </c>
      <c r="N7077">
        <v>-1.9368425030971692E-2</v>
      </c>
      <c r="O7077">
        <v>5.5173492090790868</v>
      </c>
      <c r="P7077">
        <v>4.5890242994636932</v>
      </c>
      <c r="Q7077">
        <v>0.92832490961539349</v>
      </c>
      <c r="ID7077">
        <v>0.36692028601328791</v>
      </c>
      <c r="IE7077">
        <v>-0.18556023416077602</v>
      </c>
    </row>
    <row r="7078" spans="7:239" ht="15.6" x14ac:dyDescent="0.3">
      <c r="G7078" s="1"/>
      <c r="H7078" s="1"/>
      <c r="K7078">
        <v>-0.62433421506930264</v>
      </c>
      <c r="L7078">
        <v>-0.84830500789180119</v>
      </c>
      <c r="M7078">
        <v>-5.6554788713548319E-2</v>
      </c>
      <c r="N7078">
        <v>-2.2901127491851945E-2</v>
      </c>
      <c r="O7078">
        <v>3.8083068763638126</v>
      </c>
      <c r="P7078">
        <v>2.7106602130461659</v>
      </c>
      <c r="Q7078">
        <v>1.0976466633176465</v>
      </c>
      <c r="ID7078">
        <v>8.3252396085648231E-2</v>
      </c>
      <c r="IE7078">
        <v>-0.58020108474878584</v>
      </c>
    </row>
    <row r="7079" spans="7:239" ht="15.6" x14ac:dyDescent="0.3">
      <c r="G7079" s="1"/>
      <c r="H7079" s="1"/>
      <c r="K7079">
        <v>0.11392006219677825</v>
      </c>
      <c r="L7079">
        <v>3.0553639758513437E-2</v>
      </c>
      <c r="M7079">
        <v>1.031935282780861E-2</v>
      </c>
      <c r="N7079">
        <v>8.5506726604437202E-4</v>
      </c>
      <c r="O7079">
        <v>-0.53558781919760878</v>
      </c>
      <c r="P7079">
        <v>-0.49460460857535093</v>
      </c>
      <c r="Q7079">
        <v>-4.0983210622257821E-2</v>
      </c>
      <c r="ID7079">
        <v>5.2869615936746585E-2</v>
      </c>
      <c r="IE7079">
        <v>-0.55926007391705645</v>
      </c>
    </row>
    <row r="7080" spans="7:239" ht="15.6" x14ac:dyDescent="0.3">
      <c r="G7080" s="1"/>
      <c r="H7080" s="1"/>
      <c r="K7080">
        <v>-0.60159429948067578</v>
      </c>
      <c r="L7080">
        <v>1.5587522376316201</v>
      </c>
      <c r="M7080">
        <v>-5.4494912624047182E-2</v>
      </c>
      <c r="N7080">
        <v>4.1502386753987826E-2</v>
      </c>
      <c r="O7080">
        <v>0.62272928153484508</v>
      </c>
      <c r="P7080">
        <v>2.6119307458051675</v>
      </c>
      <c r="Q7080">
        <v>-1.9892014642703224</v>
      </c>
      <c r="ID7080">
        <v>0.56011262808230877</v>
      </c>
      <c r="IE7080">
        <v>0.52949548897683063</v>
      </c>
    </row>
    <row r="7081" spans="7:239" ht="15.6" x14ac:dyDescent="0.3">
      <c r="G7081" s="1"/>
      <c r="H7081" s="1"/>
      <c r="K7081">
        <v>-0.60179161734572739</v>
      </c>
      <c r="L7081">
        <v>0.55718481843930612</v>
      </c>
      <c r="M7081">
        <v>-5.4512786496562986E-2</v>
      </c>
      <c r="N7081">
        <v>1.4707391190055286E-2</v>
      </c>
      <c r="O7081">
        <v>1.9078649885589027</v>
      </c>
      <c r="P7081">
        <v>2.6127874370984028</v>
      </c>
      <c r="Q7081">
        <v>-0.70492244853950004</v>
      </c>
      <c r="ID7081">
        <v>0.3416356208535003</v>
      </c>
      <c r="IE7081">
        <v>-1.4434725636734402</v>
      </c>
    </row>
    <row r="7082" spans="7:239" ht="15.6" x14ac:dyDescent="0.3">
      <c r="G7082" s="1"/>
      <c r="H7082" s="1"/>
      <c r="K7082">
        <v>0.75303637523929801</v>
      </c>
      <c r="L7082">
        <v>-0.26610354630746114</v>
      </c>
      <c r="M7082">
        <v>6.8213165428627737E-2</v>
      </c>
      <c r="N7082">
        <v>-6.8700881066259085E-3</v>
      </c>
      <c r="O7082">
        <v>-2.9401619708063844</v>
      </c>
      <c r="P7082">
        <v>-3.2694439805947315</v>
      </c>
      <c r="Q7082">
        <v>0.32928200978834704</v>
      </c>
      <c r="ID7082">
        <v>-0.7383818430446113</v>
      </c>
      <c r="IE7082">
        <v>0.727857937472143</v>
      </c>
    </row>
    <row r="7083" spans="7:239" ht="15.6" x14ac:dyDescent="0.3">
      <c r="G7083" s="1"/>
      <c r="H7083" s="1"/>
      <c r="K7083">
        <v>-0.55064595875176581</v>
      </c>
      <c r="L7083">
        <v>0.72620537207152325</v>
      </c>
      <c r="M7083">
        <v>-4.9879800115901957E-2</v>
      </c>
      <c r="N7083">
        <v>1.9246108067621243E-2</v>
      </c>
      <c r="O7083">
        <v>1.4682670044895896</v>
      </c>
      <c r="P7083">
        <v>2.3907292854315023</v>
      </c>
      <c r="Q7083">
        <v>-0.92246228094191285</v>
      </c>
      <c r="ID7083">
        <v>0.9693752375156881</v>
      </c>
      <c r="IE7083">
        <v>9.9720379836363046E-2</v>
      </c>
    </row>
    <row r="7084" spans="7:239" ht="15.6" x14ac:dyDescent="0.3">
      <c r="G7084" s="1"/>
      <c r="H7084" s="1"/>
      <c r="K7084">
        <v>9.9640649760202107E-2</v>
      </c>
      <c r="L7084">
        <v>0.14865523556606325</v>
      </c>
      <c r="M7084">
        <v>9.0258642862355108E-3</v>
      </c>
      <c r="N7084">
        <v>4.0099176665525232E-3</v>
      </c>
      <c r="O7084">
        <v>-0.62480253731197755</v>
      </c>
      <c r="P7084">
        <v>-0.43260795001771124</v>
      </c>
      <c r="Q7084">
        <v>-0.19219458729426628</v>
      </c>
      <c r="ID7084">
        <v>1.2122952670821701</v>
      </c>
      <c r="IE7084">
        <v>1.2067558383607817</v>
      </c>
    </row>
    <row r="7085" spans="7:239" ht="15.6" x14ac:dyDescent="0.3">
      <c r="G7085" s="1"/>
      <c r="H7085" s="1"/>
      <c r="K7085">
        <v>0.43522568119546134</v>
      </c>
      <c r="L7085">
        <v>-0.59505966524219167</v>
      </c>
      <c r="M7085">
        <v>3.9424551544059189E-2</v>
      </c>
      <c r="N7085">
        <v>-1.5775729195154124E-2</v>
      </c>
      <c r="O7085">
        <v>-1.1334835349003283</v>
      </c>
      <c r="P7085">
        <v>-1.8896112198199757</v>
      </c>
      <c r="Q7085">
        <v>0.75612768491964744</v>
      </c>
      <c r="ID7085">
        <v>-0.12094805316170819</v>
      </c>
      <c r="IE7085">
        <v>-2.564808172203985</v>
      </c>
    </row>
    <row r="7086" spans="7:239" ht="15.6" x14ac:dyDescent="0.3">
      <c r="G7086" s="1"/>
      <c r="H7086" s="1"/>
      <c r="K7086">
        <v>-0.42649559580317331</v>
      </c>
      <c r="L7086">
        <v>-0.12532300622602413</v>
      </c>
      <c r="M7086">
        <v>-3.8633744116090052E-2</v>
      </c>
      <c r="N7086">
        <v>-3.4937799090317646E-3</v>
      </c>
      <c r="O7086">
        <v>2.0191641741857995</v>
      </c>
      <c r="P7086">
        <v>1.8517079709539113</v>
      </c>
      <c r="Q7086">
        <v>0.16745620323188842</v>
      </c>
      <c r="ID7086">
        <v>0.77973195926017735</v>
      </c>
      <c r="IE7086">
        <v>0.19596582233870588</v>
      </c>
    </row>
    <row r="7087" spans="7:239" ht="15.6" x14ac:dyDescent="0.3">
      <c r="G7087" s="1"/>
      <c r="H7087" s="1"/>
      <c r="K7087">
        <v>-0.21386436104028977</v>
      </c>
      <c r="L7087">
        <v>-1.9716189194201588</v>
      </c>
      <c r="M7087">
        <v>-1.9372722910355029E-2</v>
      </c>
      <c r="N7087">
        <v>-5.2817426153458337E-2</v>
      </c>
      <c r="O7087">
        <v>3.4600600460606588</v>
      </c>
      <c r="P7087">
        <v>0.92853090615273171</v>
      </c>
      <c r="Q7087">
        <v>2.5315291399079269</v>
      </c>
      <c r="ID7087">
        <v>-2.8323063691637566E-3</v>
      </c>
      <c r="IE7087">
        <v>0.67491784167067714</v>
      </c>
    </row>
    <row r="7088" spans="7:239" ht="15.6" x14ac:dyDescent="0.3">
      <c r="G7088" s="1"/>
      <c r="H7088" s="1"/>
      <c r="K7088">
        <v>-0.32895933206032818</v>
      </c>
      <c r="L7088">
        <v>0.66505390462068958</v>
      </c>
      <c r="M7088">
        <v>-2.9798503863762659E-2</v>
      </c>
      <c r="N7088">
        <v>1.7683420134345738E-2</v>
      </c>
      <c r="O7088">
        <v>0.58067364744988004</v>
      </c>
      <c r="P7088">
        <v>1.4282365944451612</v>
      </c>
      <c r="Q7088">
        <v>-0.84756294699528112</v>
      </c>
      <c r="ID7088">
        <v>-1.0832733300410105</v>
      </c>
      <c r="IE7088">
        <v>2.0579976526236528</v>
      </c>
    </row>
    <row r="7089" spans="7:239" ht="15.6" x14ac:dyDescent="0.3">
      <c r="G7089" s="1"/>
      <c r="H7089" s="1"/>
      <c r="K7089">
        <v>0.14640577397931803</v>
      </c>
      <c r="L7089">
        <v>0.65997673277000946</v>
      </c>
      <c r="M7089">
        <v>1.3262043652252418E-2</v>
      </c>
      <c r="N7089">
        <v>1.7704762363377275E-2</v>
      </c>
      <c r="O7089">
        <v>-1.4842330932725634</v>
      </c>
      <c r="P7089">
        <v>-0.63564721731919649</v>
      </c>
      <c r="Q7089">
        <v>-0.84858587595336687</v>
      </c>
      <c r="ID7089">
        <v>-1.1766411761676379</v>
      </c>
      <c r="IE7089">
        <v>0.39243256764163537</v>
      </c>
    </row>
    <row r="7090" spans="7:239" ht="15.6" x14ac:dyDescent="0.3">
      <c r="G7090" s="1"/>
      <c r="H7090" s="1"/>
      <c r="K7090">
        <v>-2.3655591405182168</v>
      </c>
      <c r="L7090">
        <v>0.46823341125983292</v>
      </c>
      <c r="M7090">
        <v>-0.21428218116567643</v>
      </c>
      <c r="N7090">
        <v>1.1744513206954677E-2</v>
      </c>
      <c r="O7090">
        <v>9.7075917118109718</v>
      </c>
      <c r="P7090">
        <v>10.270503984950819</v>
      </c>
      <c r="Q7090">
        <v>-0.56291227313984749</v>
      </c>
      <c r="ID7090">
        <v>-0.28667179355534494</v>
      </c>
      <c r="IE7090">
        <v>0.30738084691169182</v>
      </c>
    </row>
    <row r="7091" spans="7:239" ht="15.6" x14ac:dyDescent="0.3">
      <c r="G7091" s="1"/>
      <c r="H7091" s="1"/>
      <c r="K7091">
        <v>-8.0724618102453211E-2</v>
      </c>
      <c r="L7091">
        <v>-1.0857851398773641</v>
      </c>
      <c r="M7091">
        <v>-7.3123715000295991E-3</v>
      </c>
      <c r="N7091">
        <v>-2.9074697057439824E-2</v>
      </c>
      <c r="O7091">
        <v>1.7440252408632357</v>
      </c>
      <c r="P7091">
        <v>0.35048056829526308</v>
      </c>
      <c r="Q7091">
        <v>1.3935446725679725</v>
      </c>
      <c r="ID7091">
        <v>-0.53589810316283004</v>
      </c>
      <c r="IE7091">
        <v>-1.4057836782680344</v>
      </c>
    </row>
    <row r="7092" spans="7:239" ht="15.6" x14ac:dyDescent="0.3">
      <c r="G7092" s="1"/>
      <c r="H7092" s="1"/>
      <c r="K7092">
        <v>0.5586328438946867</v>
      </c>
      <c r="L7092">
        <v>-0.94376834849910662</v>
      </c>
      <c r="M7092">
        <v>5.0603285375615183E-2</v>
      </c>
      <c r="N7092">
        <v>-2.5063929024160273E-2</v>
      </c>
      <c r="O7092">
        <v>-1.2240964682821327</v>
      </c>
      <c r="P7092">
        <v>-2.4254057956411534</v>
      </c>
      <c r="Q7092">
        <v>1.2013093273590207</v>
      </c>
      <c r="ID7092">
        <v>-3.3858886264808208E-2</v>
      </c>
      <c r="IE7092">
        <v>-0.17771439826266414</v>
      </c>
    </row>
    <row r="7093" spans="7:239" ht="15.6" x14ac:dyDescent="0.3">
      <c r="G7093" s="1"/>
      <c r="H7093" s="1"/>
      <c r="K7093">
        <v>-0.15608841456798497</v>
      </c>
      <c r="L7093">
        <v>-1.0993662342150547</v>
      </c>
      <c r="M7093">
        <v>-1.4139137489918357E-2</v>
      </c>
      <c r="N7093">
        <v>-2.9462949857579378E-2</v>
      </c>
      <c r="O7093">
        <v>2.0898397123763264</v>
      </c>
      <c r="P7093">
        <v>0.67768615730907356</v>
      </c>
      <c r="Q7093">
        <v>1.412153555067253</v>
      </c>
      <c r="ID7093">
        <v>0.84053213927921111</v>
      </c>
      <c r="IE7093">
        <v>-1.894824013208865</v>
      </c>
    </row>
    <row r="7094" spans="7:239" ht="15.6" x14ac:dyDescent="0.3">
      <c r="G7094" s="1"/>
      <c r="H7094" s="1"/>
      <c r="K7094">
        <v>-0.67975344334219634</v>
      </c>
      <c r="L7094">
        <v>-0.73795472260676298</v>
      </c>
      <c r="M7094">
        <v>-6.1574892802018784E-2</v>
      </c>
      <c r="N7094">
        <v>-1.9967250095283856E-2</v>
      </c>
      <c r="O7094">
        <v>3.908299322941196</v>
      </c>
      <c r="P7094">
        <v>2.9512728424539278</v>
      </c>
      <c r="Q7094">
        <v>0.95702648048726802</v>
      </c>
      <c r="ID7094">
        <v>2.1028598745864678E-2</v>
      </c>
      <c r="IE7094">
        <v>-2.5340195166331969</v>
      </c>
    </row>
    <row r="7095" spans="7:239" ht="15.6" x14ac:dyDescent="0.3">
      <c r="G7095" s="1"/>
      <c r="H7095" s="1"/>
      <c r="K7095">
        <v>3.3574553172029009E-2</v>
      </c>
      <c r="L7095">
        <v>-0.21546923829942194</v>
      </c>
      <c r="M7095">
        <v>3.0413226040881362E-3</v>
      </c>
      <c r="N7095">
        <v>-5.7533470372523954E-3</v>
      </c>
      <c r="O7095">
        <v>0.12998681269984719</v>
      </c>
      <c r="P7095">
        <v>-0.14577001108952475</v>
      </c>
      <c r="Q7095">
        <v>0.27575682378937194</v>
      </c>
      <c r="ID7095">
        <v>-0.26458550477712284</v>
      </c>
      <c r="IE7095">
        <v>4.4534622828342259E-2</v>
      </c>
    </row>
    <row r="7096" spans="7:239" ht="15.6" x14ac:dyDescent="0.3">
      <c r="G7096" s="1"/>
      <c r="H7096" s="1"/>
      <c r="K7096">
        <v>-1.0526107021252891</v>
      </c>
      <c r="L7096">
        <v>0.20861415421267873</v>
      </c>
      <c r="M7096">
        <v>-9.5349853362925938E-2</v>
      </c>
      <c r="N7096">
        <v>5.2330251512374224E-3</v>
      </c>
      <c r="O7096">
        <v>4.319282351077395</v>
      </c>
      <c r="P7096">
        <v>4.5701002463254241</v>
      </c>
      <c r="Q7096">
        <v>-0.250817895248029</v>
      </c>
      <c r="ID7096">
        <v>-9.4274489298677253E-2</v>
      </c>
      <c r="IE7096">
        <v>-1.1124649736240799</v>
      </c>
    </row>
    <row r="7097" spans="7:239" ht="15.6" x14ac:dyDescent="0.3">
      <c r="G7097" s="1"/>
      <c r="H7097" s="1"/>
      <c r="K7097">
        <v>0.17103326176940783</v>
      </c>
      <c r="L7097">
        <v>-0.96826609832208688</v>
      </c>
      <c r="M7097">
        <v>1.5492903878869048E-2</v>
      </c>
      <c r="N7097">
        <v>-2.5847470796119678E-2</v>
      </c>
      <c r="O7097">
        <v>0.49629241315141615</v>
      </c>
      <c r="P7097">
        <v>-0.74257192156989427</v>
      </c>
      <c r="Q7097">
        <v>1.2388643347213104</v>
      </c>
      <c r="ID7097">
        <v>-0.53835649047007594</v>
      </c>
      <c r="IE7097">
        <v>-0.75616480690799048</v>
      </c>
    </row>
    <row r="7098" spans="7:239" ht="15.6" x14ac:dyDescent="0.3">
      <c r="G7098" s="1"/>
      <c r="H7098" s="1"/>
      <c r="K7098">
        <v>-0.26593374411617043</v>
      </c>
      <c r="L7098">
        <v>0.18533770901392502</v>
      </c>
      <c r="M7098">
        <v>-2.4089384094740641E-2</v>
      </c>
      <c r="N7098">
        <v>4.8704125068693887E-3</v>
      </c>
      <c r="O7098">
        <v>0.92116163465441614</v>
      </c>
      <c r="P7098">
        <v>1.1545995751683835</v>
      </c>
      <c r="Q7098">
        <v>-0.23343794051396741</v>
      </c>
      <c r="ID7098">
        <v>-0.31903534355417956</v>
      </c>
      <c r="IE7098">
        <v>0.1140841275729345</v>
      </c>
    </row>
    <row r="7099" spans="7:239" ht="15.6" x14ac:dyDescent="0.3">
      <c r="G7099" s="1"/>
      <c r="H7099" s="1"/>
      <c r="K7099">
        <v>0.3386857552999864</v>
      </c>
      <c r="L7099">
        <v>-1.2245707865632467</v>
      </c>
      <c r="M7099">
        <v>3.0679563715970755E-2</v>
      </c>
      <c r="N7099">
        <v>-3.2648957804751882E-2</v>
      </c>
      <c r="O7099">
        <v>9.4392682241397186E-2</v>
      </c>
      <c r="P7099">
        <v>-1.4704656247539718</v>
      </c>
      <c r="Q7099">
        <v>1.564858306995369</v>
      </c>
      <c r="ID7099">
        <v>1.0751890406604963</v>
      </c>
      <c r="IE7099">
        <v>-0.30382499283093822</v>
      </c>
    </row>
    <row r="7100" spans="7:239" ht="15.6" x14ac:dyDescent="0.3">
      <c r="G7100" s="1"/>
      <c r="H7100" s="1"/>
      <c r="K7100">
        <v>-0.25441229857901076</v>
      </c>
      <c r="L7100">
        <v>-0.51968154609611839</v>
      </c>
      <c r="M7100">
        <v>-2.3045723660470849E-2</v>
      </c>
      <c r="N7100">
        <v>-1.3987156244936379E-2</v>
      </c>
      <c r="O7100">
        <v>1.7749788553282357</v>
      </c>
      <c r="P7100">
        <v>1.1045771300411527</v>
      </c>
      <c r="Q7100">
        <v>0.67040172528708319</v>
      </c>
      <c r="ID7100">
        <v>0.29633303435671537</v>
      </c>
      <c r="IE7100">
        <v>1.5782169332365383</v>
      </c>
    </row>
    <row r="7101" spans="7:239" ht="15.6" x14ac:dyDescent="0.3">
      <c r="G7101" s="1"/>
      <c r="H7101" s="1"/>
      <c r="K7101">
        <v>-6.5628099940767279E-2</v>
      </c>
      <c r="L7101">
        <v>0.70528517893598641</v>
      </c>
      <c r="M7101">
        <v>-5.9448661249643852E-3</v>
      </c>
      <c r="N7101">
        <v>1.8846793519940327E-2</v>
      </c>
      <c r="O7101">
        <v>-0.61838691394126899</v>
      </c>
      <c r="P7101">
        <v>0.28493629705607026</v>
      </c>
      <c r="Q7101">
        <v>-0.90332321099733925</v>
      </c>
      <c r="ID7101">
        <v>0.12548097102177941</v>
      </c>
      <c r="IE7101">
        <v>1.3299930672906712</v>
      </c>
    </row>
    <row r="7102" spans="7:239" ht="15.6" x14ac:dyDescent="0.3">
      <c r="G7102" s="1"/>
      <c r="H7102" s="1"/>
      <c r="K7102">
        <v>-0.9064227816207947</v>
      </c>
      <c r="L7102">
        <v>-2.2834648379470277</v>
      </c>
      <c r="M7102">
        <v>-8.21075437840941E-2</v>
      </c>
      <c r="N7102">
        <v>-6.138922238103349E-2</v>
      </c>
      <c r="O7102">
        <v>6.8777725740387812</v>
      </c>
      <c r="P7102">
        <v>3.9353988793732664</v>
      </c>
      <c r="Q7102">
        <v>2.9423736946655143</v>
      </c>
      <c r="ID7102">
        <v>-4.7155728829071319E-2</v>
      </c>
      <c r="IE7102">
        <v>-0.65521240448019946</v>
      </c>
    </row>
    <row r="7103" spans="7:239" ht="15.6" x14ac:dyDescent="0.3">
      <c r="G7103" s="1"/>
      <c r="H7103" s="1"/>
      <c r="K7103">
        <v>-0.19786128430623051</v>
      </c>
      <c r="L7103">
        <v>1.5318157308439044</v>
      </c>
      <c r="M7103">
        <v>-1.7923097691014838E-2</v>
      </c>
      <c r="N7103">
        <v>4.0915242263786726E-2</v>
      </c>
      <c r="O7103">
        <v>-1.1020090946089542</v>
      </c>
      <c r="P7103">
        <v>0.85905064647398877</v>
      </c>
      <c r="Q7103">
        <v>-1.9610597410829431</v>
      </c>
      <c r="ID7103">
        <v>-1.092774952876153</v>
      </c>
      <c r="IE7103">
        <v>0.89095347530685987</v>
      </c>
    </row>
    <row r="7104" spans="7:239" ht="15.6" x14ac:dyDescent="0.3">
      <c r="G7104" s="1"/>
      <c r="H7104" s="1"/>
      <c r="K7104">
        <v>0.98424674636300913</v>
      </c>
      <c r="L7104">
        <v>0.62047840770359419</v>
      </c>
      <c r="M7104">
        <v>8.9157162044016011E-2</v>
      </c>
      <c r="N7104">
        <v>1.6925082367771939E-2</v>
      </c>
      <c r="O7104">
        <v>-5.084501697886922</v>
      </c>
      <c r="P7104">
        <v>-4.2732857350933422</v>
      </c>
      <c r="Q7104">
        <v>-0.81121596279357999</v>
      </c>
      <c r="ID7104">
        <v>-2.207604333525969</v>
      </c>
      <c r="IE7104">
        <v>-0.97827840130179078</v>
      </c>
    </row>
    <row r="7105" spans="7:239" ht="15.6" x14ac:dyDescent="0.3">
      <c r="G7105" s="1"/>
      <c r="H7105" s="1"/>
      <c r="K7105">
        <v>-0.13250391242407822</v>
      </c>
      <c r="L7105">
        <v>0.10289298543029804</v>
      </c>
      <c r="M7105">
        <v>-1.2002755239083654E-2</v>
      </c>
      <c r="N7105">
        <v>2.7088854691426295E-3</v>
      </c>
      <c r="O7105">
        <v>0.44545340162461816</v>
      </c>
      <c r="P7105">
        <v>0.57528976437889645</v>
      </c>
      <c r="Q7105">
        <v>-0.12983636275427829</v>
      </c>
      <c r="ID7105">
        <v>-1.0430740862443071</v>
      </c>
      <c r="IE7105">
        <v>0.93860603335156423</v>
      </c>
    </row>
    <row r="7106" spans="7:239" ht="15.6" x14ac:dyDescent="0.3">
      <c r="G7106" s="1"/>
      <c r="H7106" s="1"/>
      <c r="K7106">
        <v>-0.7273745337148052</v>
      </c>
      <c r="L7106">
        <v>-0.94348571248203772</v>
      </c>
      <c r="M7106">
        <v>-6.5888609140683216E-2</v>
      </c>
      <c r="N7106">
        <v>-2.5481565228525925E-2</v>
      </c>
      <c r="O7106">
        <v>4.3793549928402946</v>
      </c>
      <c r="P7106">
        <v>3.1580284420338387</v>
      </c>
      <c r="Q7106">
        <v>1.2213265508064561</v>
      </c>
      <c r="ID7106">
        <v>-1.3552021200181787</v>
      </c>
      <c r="IE7106">
        <v>1.0675116575234933</v>
      </c>
    </row>
    <row r="7107" spans="7:239" ht="15.6" x14ac:dyDescent="0.3">
      <c r="G7107" s="1"/>
      <c r="H7107" s="1"/>
      <c r="K7107">
        <v>-1.9532132322142841E-2</v>
      </c>
      <c r="L7107">
        <v>0.15044742801542799</v>
      </c>
      <c r="M7107">
        <v>-1.7693017456703682E-3</v>
      </c>
      <c r="N7107">
        <v>4.0184616308162899E-3</v>
      </c>
      <c r="O7107">
        <v>-0.10780180338617375</v>
      </c>
      <c r="P7107">
        <v>8.4802294482144616E-2</v>
      </c>
      <c r="Q7107">
        <v>-0.19260409786831836</v>
      </c>
      <c r="ID7107">
        <v>0.18433235614765062</v>
      </c>
      <c r="IE7107">
        <v>-0.55460518253073177</v>
      </c>
    </row>
    <row r="7108" spans="7:239" ht="15.6" x14ac:dyDescent="0.3">
      <c r="G7108" s="1"/>
      <c r="H7108" s="1"/>
      <c r="K7108">
        <v>1.8296719455956518</v>
      </c>
      <c r="L7108">
        <v>1.0635763803787093</v>
      </c>
      <c r="M7108">
        <v>0.16573929123327447</v>
      </c>
      <c r="N7108">
        <v>2.9058807358495909E-2</v>
      </c>
      <c r="O7108">
        <v>-9.3366356314095924</v>
      </c>
      <c r="P7108">
        <v>-7.9438525490748138</v>
      </c>
      <c r="Q7108">
        <v>-1.3927830823347793</v>
      </c>
      <c r="ID7108">
        <v>0.62612464032473714</v>
      </c>
      <c r="IE7108">
        <v>-1.5986556519911268</v>
      </c>
    </row>
    <row r="7109" spans="7:239" ht="15.6" x14ac:dyDescent="0.3">
      <c r="G7109" s="1"/>
      <c r="H7109" s="1"/>
      <c r="K7109">
        <v>-1.6912155813491365</v>
      </c>
      <c r="L7109">
        <v>-0.41534046191983959</v>
      </c>
      <c r="M7109">
        <v>-0.15319733816229217</v>
      </c>
      <c r="N7109">
        <v>-1.1670775310984522E-2</v>
      </c>
      <c r="O7109">
        <v>7.9020971655567607</v>
      </c>
      <c r="P7109">
        <v>7.3427191356763553</v>
      </c>
      <c r="Q7109">
        <v>0.5593780298804053</v>
      </c>
      <c r="ID7109">
        <v>0.89965586385271412</v>
      </c>
      <c r="IE7109">
        <v>-0.51618249184039278</v>
      </c>
    </row>
    <row r="7110" spans="7:239" ht="15.6" x14ac:dyDescent="0.3">
      <c r="G7110" s="1"/>
      <c r="H7110" s="1"/>
      <c r="K7110">
        <v>0.15789929112900672</v>
      </c>
      <c r="L7110">
        <v>3.9067533208901196E-2</v>
      </c>
      <c r="M7110">
        <v>1.430317421707984E-2</v>
      </c>
      <c r="N7110">
        <v>1.0973804549618677E-3</v>
      </c>
      <c r="O7110">
        <v>-0.73814564173846997</v>
      </c>
      <c r="P7110">
        <v>-0.68554840628761893</v>
      </c>
      <c r="Q7110">
        <v>-5.2597235450851057E-2</v>
      </c>
      <c r="ID7110">
        <v>0.58336100633767796</v>
      </c>
      <c r="IE7110">
        <v>-0.61078809734394057</v>
      </c>
    </row>
    <row r="7111" spans="7:239" ht="15.6" x14ac:dyDescent="0.3">
      <c r="G7111" s="1"/>
      <c r="H7111" s="1"/>
      <c r="K7111">
        <v>1.909678383431872</v>
      </c>
      <c r="L7111">
        <v>-1.30598573885031</v>
      </c>
      <c r="M7111">
        <v>0.17298660697913473</v>
      </c>
      <c r="N7111">
        <v>-3.4307628458002108E-2</v>
      </c>
      <c r="O7111">
        <v>-6.6468569331435639</v>
      </c>
      <c r="P7111">
        <v>-8.2912150075076259</v>
      </c>
      <c r="Q7111">
        <v>1.644358074364062</v>
      </c>
      <c r="ID7111">
        <v>1.2781235978449506</v>
      </c>
      <c r="IE7111">
        <v>-1.2261109970751238</v>
      </c>
    </row>
    <row r="7112" spans="7:239" ht="15.6" x14ac:dyDescent="0.3">
      <c r="G7112" s="1"/>
      <c r="H7112" s="1"/>
      <c r="K7112">
        <v>1.4993145761236513</v>
      </c>
      <c r="L7112">
        <v>0.61844243680206445</v>
      </c>
      <c r="M7112">
        <v>0.13581414732877337</v>
      </c>
      <c r="N7112">
        <v>1.7040912901398312E-2</v>
      </c>
      <c r="O7112">
        <v>-7.3263138198135014</v>
      </c>
      <c r="P7112">
        <v>-6.5095461216832868</v>
      </c>
      <c r="Q7112">
        <v>-0.81676769813021466</v>
      </c>
      <c r="ID7112">
        <v>-0.31878193600893606</v>
      </c>
      <c r="IE7112">
        <v>-0.44791125791628406</v>
      </c>
    </row>
    <row r="7113" spans="7:239" ht="15.6" x14ac:dyDescent="0.3">
      <c r="G7113" s="1"/>
      <c r="H7113" s="1"/>
      <c r="K7113">
        <v>0.22987545705786189</v>
      </c>
      <c r="L7113">
        <v>0.48266382933277774</v>
      </c>
      <c r="M7113">
        <v>2.0823074549733967E-2</v>
      </c>
      <c r="N7113">
        <v>1.2988708663119936E-2</v>
      </c>
      <c r="O7113">
        <v>-1.6205923065409498</v>
      </c>
      <c r="P7113">
        <v>-0.9980459830050824</v>
      </c>
      <c r="Q7113">
        <v>-0.62254632353586725</v>
      </c>
      <c r="ID7113">
        <v>1.3905903799688364</v>
      </c>
      <c r="IE7113">
        <v>0.64816774859339976</v>
      </c>
    </row>
    <row r="7114" spans="7:239" ht="15.6" x14ac:dyDescent="0.3">
      <c r="G7114" s="1"/>
      <c r="H7114" s="1"/>
      <c r="K7114">
        <v>-1.4406474428422751</v>
      </c>
      <c r="L7114">
        <v>0.9363070229511038</v>
      </c>
      <c r="M7114">
        <v>-0.13049983450228586</v>
      </c>
      <c r="N7114">
        <v>2.4572692324081966E-2</v>
      </c>
      <c r="O7114">
        <v>5.0770676774777863</v>
      </c>
      <c r="P7114">
        <v>6.2548321236980087</v>
      </c>
      <c r="Q7114">
        <v>-1.1777644462202221</v>
      </c>
      <c r="ID7114">
        <v>0.44044686256250842</v>
      </c>
      <c r="IE7114">
        <v>-1.1636897832644431</v>
      </c>
    </row>
    <row r="7115" spans="7:239" ht="15.6" x14ac:dyDescent="0.3">
      <c r="G7115" s="1"/>
      <c r="H7115" s="1"/>
      <c r="K7115">
        <v>-2.6732203437194682</v>
      </c>
      <c r="L7115">
        <v>0.29491442307866467</v>
      </c>
      <c r="M7115">
        <v>-0.24215141197576653</v>
      </c>
      <c r="N7115">
        <v>7.0059876010868495E-3</v>
      </c>
      <c r="O7115">
        <v>11.270475244116762</v>
      </c>
      <c r="P7115">
        <v>11.606270890698523</v>
      </c>
      <c r="Q7115">
        <v>-0.3357956465817617</v>
      </c>
      <c r="ID7115">
        <v>0.64211823304536064</v>
      </c>
      <c r="IE7115">
        <v>1.3070710749563808</v>
      </c>
    </row>
    <row r="7116" spans="7:239" ht="15.6" x14ac:dyDescent="0.3">
      <c r="G7116" s="1"/>
      <c r="H7116" s="1"/>
      <c r="K7116">
        <v>-1.9538242702221458</v>
      </c>
      <c r="L7116">
        <v>2.7056027066377331</v>
      </c>
      <c r="M7116">
        <v>-0.17698552493002587</v>
      </c>
      <c r="N7116">
        <v>7.173698110185045E-2</v>
      </c>
      <c r="O7116">
        <v>5.044542588269552</v>
      </c>
      <c r="P7116">
        <v>8.4828823805327485</v>
      </c>
      <c r="Q7116">
        <v>-3.4383397922631969</v>
      </c>
      <c r="ID7116">
        <v>0.11843863523461251</v>
      </c>
      <c r="IE7116">
        <v>0.37185411693034109</v>
      </c>
    </row>
    <row r="7117" spans="7:239" ht="15.6" x14ac:dyDescent="0.3">
      <c r="G7117" s="1"/>
      <c r="H7117" s="1"/>
      <c r="K7117">
        <v>0.4459837118757739</v>
      </c>
      <c r="L7117">
        <v>-0.48173071542824836</v>
      </c>
      <c r="M7117">
        <v>4.0399058686890386E-2</v>
      </c>
      <c r="N7117">
        <v>-1.2740283153266189E-2</v>
      </c>
      <c r="O7117">
        <v>-1.3256798245735311</v>
      </c>
      <c r="P7117">
        <v>-1.9363191609066517</v>
      </c>
      <c r="Q7117">
        <v>0.61063933633312062</v>
      </c>
      <c r="ID7117">
        <v>1.7592828555951525</v>
      </c>
      <c r="IE7117">
        <v>-1.1597005180363522</v>
      </c>
    </row>
    <row r="7118" spans="7:239" ht="15.6" x14ac:dyDescent="0.3">
      <c r="G7118" s="1"/>
      <c r="H7118" s="1"/>
      <c r="K7118">
        <v>-1.5122185916395969</v>
      </c>
      <c r="L7118">
        <v>0.57119985041669696</v>
      </c>
      <c r="M7118">
        <v>-0.13698304669940878</v>
      </c>
      <c r="N7118">
        <v>1.4781317328992544E-2</v>
      </c>
      <c r="O7118">
        <v>5.8571055308437288</v>
      </c>
      <c r="P7118">
        <v>6.5655712450921033</v>
      </c>
      <c r="Q7118">
        <v>-0.70846571424837435</v>
      </c>
      <c r="ID7118">
        <v>-1.2882649181122021E-2</v>
      </c>
      <c r="IE7118">
        <v>-0.70450981290091064</v>
      </c>
    </row>
    <row r="7119" spans="7:239" ht="15.6" x14ac:dyDescent="0.3">
      <c r="G7119" s="1"/>
      <c r="H7119" s="1"/>
      <c r="K7119">
        <v>-0.68576487374643336</v>
      </c>
      <c r="L7119">
        <v>0.36996301817116656</v>
      </c>
      <c r="M7119">
        <v>-6.2119433159045487E-2</v>
      </c>
      <c r="N7119">
        <v>9.6708824979700007E-3</v>
      </c>
      <c r="O7119">
        <v>2.5138490080656086</v>
      </c>
      <c r="P7119">
        <v>2.9773725576816967</v>
      </c>
      <c r="Q7119">
        <v>-0.46352354961608822</v>
      </c>
      <c r="ID7119">
        <v>-1.2377847766840542</v>
      </c>
      <c r="IE7119">
        <v>-1.1259956506533348</v>
      </c>
    </row>
    <row r="7120" spans="7:239" ht="15.6" x14ac:dyDescent="0.3">
      <c r="G7120" s="1"/>
      <c r="H7120" s="1"/>
      <c r="K7120">
        <v>-0.94886664412038846</v>
      </c>
      <c r="L7120">
        <v>-0.34307712237577337</v>
      </c>
      <c r="M7120">
        <v>-8.5952285298997261E-2</v>
      </c>
      <c r="N7120">
        <v>-9.4920687091822175E-3</v>
      </c>
      <c r="O7120">
        <v>4.5746296441893861</v>
      </c>
      <c r="P7120">
        <v>4.1196766052910752</v>
      </c>
      <c r="Q7120">
        <v>0.45495303889831112</v>
      </c>
      <c r="ID7120">
        <v>-0.30966772950554672</v>
      </c>
      <c r="IE7120">
        <v>-1.1440749299292949</v>
      </c>
    </row>
    <row r="7121" spans="7:239" ht="15.6" x14ac:dyDescent="0.3">
      <c r="G7121" s="1"/>
      <c r="H7121" s="1"/>
      <c r="K7121">
        <v>0.36721595104998839</v>
      </c>
      <c r="L7121">
        <v>0.42870813050190798</v>
      </c>
      <c r="M7121">
        <v>3.3263947454123616E-2</v>
      </c>
      <c r="N7121">
        <v>1.1590641421089289E-2</v>
      </c>
      <c r="O7121">
        <v>-2.1498718711940947</v>
      </c>
      <c r="P7121">
        <v>-1.5943346433394179</v>
      </c>
      <c r="Q7121">
        <v>-0.55553722785467696</v>
      </c>
      <c r="ID7121">
        <v>-1.3312629990401148</v>
      </c>
      <c r="IE7121">
        <v>1.6334761950526678E-2</v>
      </c>
    </row>
    <row r="7122" spans="7:239" ht="15.6" x14ac:dyDescent="0.3">
      <c r="G7122" s="1"/>
      <c r="H7122" s="1"/>
      <c r="K7122">
        <v>0.58271676506732772</v>
      </c>
      <c r="L7122">
        <v>-1.1294563397281059</v>
      </c>
      <c r="M7122">
        <v>5.2784907078281713E-2</v>
      </c>
      <c r="N7122">
        <v>-3.0023676367190711E-2</v>
      </c>
      <c r="O7122">
        <v>-1.0909414373559221</v>
      </c>
      <c r="P7122">
        <v>-2.5299705068504719</v>
      </c>
      <c r="Q7122">
        <v>1.4390290694945498</v>
      </c>
      <c r="ID7122">
        <v>4.2452763754424479E-2</v>
      </c>
      <c r="IE7122">
        <v>-1.0057970503645144</v>
      </c>
    </row>
    <row r="7123" spans="7:239" ht="15.6" x14ac:dyDescent="0.3">
      <c r="G7123" s="1"/>
      <c r="H7123" s="1"/>
      <c r="K7123">
        <v>-0.32061221321683092</v>
      </c>
      <c r="L7123">
        <v>0.40647529465812443</v>
      </c>
      <c r="M7123">
        <v>-2.9042387137870159E-2</v>
      </c>
      <c r="N7123">
        <v>1.0768427155670196E-2</v>
      </c>
      <c r="O7123">
        <v>0.87586740902597926</v>
      </c>
      <c r="P7123">
        <v>1.3919960642987805</v>
      </c>
      <c r="Q7123">
        <v>-0.51612865527280127</v>
      </c>
      <c r="ID7123">
        <v>1.3350540444655778</v>
      </c>
      <c r="IE7123">
        <v>0.18339738564106017</v>
      </c>
    </row>
    <row r="7124" spans="7:239" ht="15.6" x14ac:dyDescent="0.3">
      <c r="G7124" s="1"/>
      <c r="H7124" s="1"/>
      <c r="K7124">
        <v>-0.15121947940662034</v>
      </c>
      <c r="L7124">
        <v>-1.1130060668445336</v>
      </c>
      <c r="M7124">
        <v>-1.3698089101627836E-2</v>
      </c>
      <c r="N7124">
        <v>-2.9826246426459261E-2</v>
      </c>
      <c r="O7124">
        <v>2.0861130825336112</v>
      </c>
      <c r="P7124">
        <v>0.65654679236117042</v>
      </c>
      <c r="Q7124">
        <v>1.4295662901724409</v>
      </c>
      <c r="ID7124">
        <v>-2.2631576974316423</v>
      </c>
      <c r="IE7124">
        <v>1.0018850839799491</v>
      </c>
    </row>
    <row r="7125" spans="7:239" ht="15.6" x14ac:dyDescent="0.3">
      <c r="G7125" s="1"/>
      <c r="H7125" s="1"/>
      <c r="K7125">
        <v>-1.1563880352784492</v>
      </c>
      <c r="L7125">
        <v>-0.30745979153630126</v>
      </c>
      <c r="M7125">
        <v>-0.10475043562811702</v>
      </c>
      <c r="N7125">
        <v>-8.6078119539236501E-3</v>
      </c>
      <c r="O7125">
        <v>5.4332391390874939</v>
      </c>
      <c r="P7125">
        <v>5.0206683574501403</v>
      </c>
      <c r="Q7125">
        <v>0.41257078163735361</v>
      </c>
      <c r="ID7125">
        <v>0.24783966258354648</v>
      </c>
      <c r="IE7125">
        <v>7.2911365248571627E-2</v>
      </c>
    </row>
    <row r="7126" spans="7:239" ht="15.6" x14ac:dyDescent="0.3">
      <c r="G7126" s="1"/>
      <c r="H7126" s="1"/>
      <c r="K7126">
        <v>0.29409917375341299</v>
      </c>
      <c r="L7126">
        <v>0.97538887651409523</v>
      </c>
      <c r="M7126">
        <v>2.6640725801976323E-2</v>
      </c>
      <c r="N7126">
        <v>2.619181498682379E-2</v>
      </c>
      <c r="O7126">
        <v>-2.5322535814908171</v>
      </c>
      <c r="P7126">
        <v>-1.2768848955276884</v>
      </c>
      <c r="Q7126">
        <v>-1.2553686859631288</v>
      </c>
      <c r="ID7126">
        <v>-0.45436412412384453</v>
      </c>
      <c r="IE7126">
        <v>0.27211955975592539</v>
      </c>
    </row>
    <row r="7127" spans="7:239" ht="15.6" x14ac:dyDescent="0.3">
      <c r="G7127" s="1"/>
      <c r="H7127" s="1"/>
      <c r="K7127">
        <v>0.19463867206626112</v>
      </c>
      <c r="L7127">
        <v>0.21899008407876641</v>
      </c>
      <c r="M7127">
        <v>1.7631180077118037E-2</v>
      </c>
      <c r="N7127">
        <v>5.9229952307104225E-3</v>
      </c>
      <c r="O7127">
        <v>-1.1289471203125492</v>
      </c>
      <c r="P7127">
        <v>-0.84505909103762533</v>
      </c>
      <c r="Q7127">
        <v>-0.28388802927492385</v>
      </c>
      <c r="ID7127">
        <v>-0.154696874459926</v>
      </c>
      <c r="IE7127">
        <v>1.020249233407398</v>
      </c>
    </row>
    <row r="7128" spans="7:239" ht="15.6" x14ac:dyDescent="0.3">
      <c r="G7128" s="1"/>
      <c r="H7128" s="1"/>
      <c r="K7128">
        <v>0.10170572930725244</v>
      </c>
      <c r="L7128">
        <v>0.43831514812018535</v>
      </c>
      <c r="M7128">
        <v>9.2129277766564831E-3</v>
      </c>
      <c r="N7128">
        <v>1.1759871270471603E-2</v>
      </c>
      <c r="O7128">
        <v>-1.0052222495465459</v>
      </c>
      <c r="P7128">
        <v>-0.44157386735790277</v>
      </c>
      <c r="Q7128">
        <v>-0.5636483821886431</v>
      </c>
      <c r="ID7128">
        <v>-1.2478126599296377</v>
      </c>
      <c r="IE7128">
        <v>-0.4804954881571647</v>
      </c>
    </row>
    <row r="7129" spans="7:239" ht="15.6" x14ac:dyDescent="0.3">
      <c r="G7129" s="1"/>
      <c r="H7129" s="1"/>
      <c r="K7129">
        <v>-2.7071030843945467E-3</v>
      </c>
      <c r="L7129">
        <v>0.83869767266187334</v>
      </c>
      <c r="M7129">
        <v>-2.4522065148509296E-4</v>
      </c>
      <c r="N7129">
        <v>2.2436781397235497E-2</v>
      </c>
      <c r="O7129">
        <v>-1.0636372648049912</v>
      </c>
      <c r="P7129">
        <v>1.1753378953720027E-2</v>
      </c>
      <c r="Q7129">
        <v>-1.0753906437587113</v>
      </c>
      <c r="ID7129">
        <v>-0.23290783727049544</v>
      </c>
      <c r="IE7129">
        <v>1.3168373440720971</v>
      </c>
    </row>
    <row r="7130" spans="7:239" ht="15.6" x14ac:dyDescent="0.3">
      <c r="G7130" s="1"/>
      <c r="H7130" s="1"/>
      <c r="K7130">
        <v>-0.77345328610068431</v>
      </c>
      <c r="L7130">
        <v>1.4916403759636874</v>
      </c>
      <c r="M7130">
        <v>-7.0062614092627165E-2</v>
      </c>
      <c r="N7130">
        <v>3.9650120911524124E-2</v>
      </c>
      <c r="O7130">
        <v>1.4576649850661527</v>
      </c>
      <c r="P7130">
        <v>3.3580877015529476</v>
      </c>
      <c r="Q7130">
        <v>-1.9004227164867948</v>
      </c>
      <c r="ID7130">
        <v>-0.60550599998051635</v>
      </c>
      <c r="IE7130">
        <v>-1.903602191126019</v>
      </c>
    </row>
    <row r="7131" spans="7:239" ht="15.6" x14ac:dyDescent="0.3">
      <c r="G7131" s="1"/>
      <c r="H7131" s="1"/>
      <c r="K7131">
        <v>-1.548699886192225</v>
      </c>
      <c r="L7131">
        <v>-0.48398231741289766</v>
      </c>
      <c r="M7131">
        <v>-0.14028767402179826</v>
      </c>
      <c r="N7131">
        <v>-1.346003016386692E-2</v>
      </c>
      <c r="O7131">
        <v>7.3690980739785727</v>
      </c>
      <c r="P7131">
        <v>6.723961401001227</v>
      </c>
      <c r="Q7131">
        <v>0.64513667297734612</v>
      </c>
      <c r="ID7131">
        <v>1.1866214933047492</v>
      </c>
      <c r="IE7131">
        <v>1.2388104144091503</v>
      </c>
    </row>
    <row r="7132" spans="7:239" ht="15.6" x14ac:dyDescent="0.3">
      <c r="G7132" s="1"/>
      <c r="H7132" s="1"/>
      <c r="K7132">
        <v>-0.45862255518888395</v>
      </c>
      <c r="L7132">
        <v>1.4408165838193188</v>
      </c>
      <c r="M7132">
        <v>-4.1543937657006161E-2</v>
      </c>
      <c r="N7132">
        <v>3.8394525839808215E-2</v>
      </c>
      <c r="O7132">
        <v>0.15095070641349184</v>
      </c>
      <c r="P7132">
        <v>1.9911929911098694</v>
      </c>
      <c r="Q7132">
        <v>-1.8402422846963775</v>
      </c>
      <c r="ID7132">
        <v>-0.42495762967826556</v>
      </c>
      <c r="IE7132">
        <v>-1.9728140631126549</v>
      </c>
    </row>
    <row r="7133" spans="7:239" ht="15.6" x14ac:dyDescent="0.3">
      <c r="G7133" s="1"/>
      <c r="H7133" s="1"/>
      <c r="K7133">
        <v>-0.20284959671454064</v>
      </c>
      <c r="L7133">
        <v>-6.7487396773819097E-2</v>
      </c>
      <c r="M7133">
        <v>-1.8374959766614581E-2</v>
      </c>
      <c r="N7133">
        <v>-1.8725590766838416E-3</v>
      </c>
      <c r="O7133">
        <v>0.97045970800848314</v>
      </c>
      <c r="P7133">
        <v>0.8807083093876733</v>
      </c>
      <c r="Q7133">
        <v>8.9751398620809858E-2</v>
      </c>
      <c r="ID7133">
        <v>0.22892413179504678</v>
      </c>
      <c r="IE7133">
        <v>1.4828932698150397</v>
      </c>
    </row>
    <row r="7134" spans="7:239" ht="15.6" x14ac:dyDescent="0.3">
      <c r="G7134" s="1"/>
      <c r="H7134" s="1"/>
      <c r="K7134">
        <v>-0.27991178165311675</v>
      </c>
      <c r="L7134">
        <v>-0.39618806500493642</v>
      </c>
      <c r="M7134">
        <v>-2.5355572845014877E-2</v>
      </c>
      <c r="N7134">
        <v>-1.06917664878378E-2</v>
      </c>
      <c r="O7134">
        <v>1.7277420840638711</v>
      </c>
      <c r="P7134">
        <v>1.2152877599472049</v>
      </c>
      <c r="Q7134">
        <v>0.51245432411666625</v>
      </c>
      <c r="ID7134">
        <v>2.0430069976266321</v>
      </c>
      <c r="IE7134">
        <v>-1.537315450528703</v>
      </c>
    </row>
    <row r="7135" spans="7:239" ht="15.6" x14ac:dyDescent="0.3">
      <c r="G7135" s="1"/>
      <c r="H7135" s="1"/>
      <c r="K7135">
        <v>0.11591010828275826</v>
      </c>
      <c r="L7135">
        <v>-0.92757758750649144</v>
      </c>
      <c r="M7135">
        <v>1.0499619475393077E-2</v>
      </c>
      <c r="N7135">
        <v>-2.4777156761940432E-2</v>
      </c>
      <c r="O7135">
        <v>0.68431963310749044</v>
      </c>
      <c r="P7135">
        <v>-0.5032447545375508</v>
      </c>
      <c r="Q7135">
        <v>1.1875643876450412</v>
      </c>
      <c r="ID7135">
        <v>0.90427407326138931</v>
      </c>
      <c r="IE7135">
        <v>-4.7472676168072887E-2</v>
      </c>
    </row>
    <row r="7136" spans="7:239" ht="15.6" x14ac:dyDescent="0.3">
      <c r="G7136" s="1"/>
      <c r="H7136" s="1"/>
      <c r="K7136">
        <v>-0.58621004795805076</v>
      </c>
      <c r="L7136">
        <v>1.4608154475483925</v>
      </c>
      <c r="M7136">
        <v>-5.3101343164968978E-2</v>
      </c>
      <c r="N7136">
        <v>3.8887370641006093E-2</v>
      </c>
      <c r="O7136">
        <v>0.68127298618671128</v>
      </c>
      <c r="P7136">
        <v>2.5451372280011726</v>
      </c>
      <c r="Q7136">
        <v>-1.8638642418144613</v>
      </c>
      <c r="ID7136">
        <v>1.2260295773947747</v>
      </c>
      <c r="IE7136">
        <v>1.2727053574691312</v>
      </c>
    </row>
    <row r="7137" spans="7:239" ht="15.6" x14ac:dyDescent="0.3">
      <c r="G7137" s="1"/>
      <c r="H7137" s="1"/>
      <c r="K7137">
        <v>-0.51755624230798247</v>
      </c>
      <c r="L7137">
        <v>0.38933009724812545</v>
      </c>
      <c r="M7137">
        <v>-4.6882396038245143E-2</v>
      </c>
      <c r="N7137">
        <v>1.0244625376268579E-2</v>
      </c>
      <c r="O7137">
        <v>1.7560413448125667</v>
      </c>
      <c r="P7137">
        <v>2.2470642809191568</v>
      </c>
      <c r="Q7137">
        <v>-0.4910229361065902</v>
      </c>
      <c r="ID7137">
        <v>1.0590089073234279</v>
      </c>
      <c r="IE7137">
        <v>1.9656293588947216</v>
      </c>
    </row>
    <row r="7138" spans="7:239" ht="15.6" x14ac:dyDescent="0.3">
      <c r="G7138" s="1"/>
      <c r="H7138" s="1"/>
      <c r="K7138">
        <v>1.1485568947465363</v>
      </c>
      <c r="L7138">
        <v>-0.4361872311093466</v>
      </c>
      <c r="M7138">
        <v>0.10404105836273797</v>
      </c>
      <c r="N7138">
        <v>-1.1289563973123338E-2</v>
      </c>
      <c r="O7138">
        <v>-4.4455613973900885</v>
      </c>
      <c r="P7138">
        <v>-4.9866680407122965</v>
      </c>
      <c r="Q7138">
        <v>0.54110664332220804</v>
      </c>
      <c r="ID7138">
        <v>0.95889990654993496</v>
      </c>
      <c r="IE7138">
        <v>-1.6224423310529332</v>
      </c>
    </row>
    <row r="7139" spans="7:239" ht="15.6" x14ac:dyDescent="0.3">
      <c r="G7139" s="1"/>
      <c r="H7139" s="1"/>
      <c r="K7139">
        <v>0.73954518838792549</v>
      </c>
      <c r="L7139">
        <v>-9.0199452584270284E-2</v>
      </c>
      <c r="M7139">
        <v>6.6991077637412119E-2</v>
      </c>
      <c r="N7139">
        <v>-2.1685870293234313E-3</v>
      </c>
      <c r="O7139">
        <v>-3.1069295845465885</v>
      </c>
      <c r="P7139">
        <v>-3.2108695463540453</v>
      </c>
      <c r="Q7139">
        <v>0.10393996180745686</v>
      </c>
      <c r="ID7139">
        <v>0.55369323762436795</v>
      </c>
      <c r="IE7139">
        <v>0.55533646518307911</v>
      </c>
    </row>
    <row r="7140" spans="7:239" ht="15.6" x14ac:dyDescent="0.3">
      <c r="G7140" s="1"/>
      <c r="H7140" s="1"/>
      <c r="K7140">
        <v>-1.7660202064716395</v>
      </c>
      <c r="L7140">
        <v>-0.57178527972899229</v>
      </c>
      <c r="M7140">
        <v>-0.15997345208731506</v>
      </c>
      <c r="N7140">
        <v>-1.5880876018846298E-2</v>
      </c>
      <c r="O7140">
        <v>8.4286643329841215</v>
      </c>
      <c r="P7140">
        <v>7.6674969809028806</v>
      </c>
      <c r="Q7140">
        <v>0.76116735208124142</v>
      </c>
      <c r="ID7140">
        <v>1.9605388864410036</v>
      </c>
      <c r="IE7140">
        <v>0.92025135089671517</v>
      </c>
    </row>
    <row r="7141" spans="7:239" ht="15.6" x14ac:dyDescent="0.3">
      <c r="G7141" s="1"/>
      <c r="H7141" s="1"/>
      <c r="K7141">
        <v>0.95148908205176164</v>
      </c>
      <c r="L7141">
        <v>0.79934665737299126</v>
      </c>
      <c r="M7141">
        <v>8.618983662894758E-2</v>
      </c>
      <c r="N7141">
        <v>2.1699513351156552E-2</v>
      </c>
      <c r="O7141">
        <v>-5.1711159223625831</v>
      </c>
      <c r="P7141">
        <v>-4.1310623951295629</v>
      </c>
      <c r="Q7141">
        <v>-1.0400535272330205</v>
      </c>
      <c r="ID7141">
        <v>-1.6256470135848826</v>
      </c>
      <c r="IE7141">
        <v>2.2870123751374489</v>
      </c>
    </row>
    <row r="7142" spans="7:239" ht="15.6" x14ac:dyDescent="0.3">
      <c r="G7142" s="1"/>
      <c r="H7142" s="1"/>
      <c r="K7142">
        <v>0.89035125675106852</v>
      </c>
      <c r="L7142">
        <v>1.8915527513399615</v>
      </c>
      <c r="M7142">
        <v>8.0651718248069285E-2</v>
      </c>
      <c r="N7142">
        <v>5.089908564990725E-2</v>
      </c>
      <c r="O7142">
        <v>-6.3052048859490935</v>
      </c>
      <c r="P7142">
        <v>-3.8656214397009703</v>
      </c>
      <c r="Q7142">
        <v>-2.4395834462481227</v>
      </c>
      <c r="ID7142">
        <v>-5.4008524756283149E-2</v>
      </c>
      <c r="IE7142">
        <v>0.11703332085985599</v>
      </c>
    </row>
    <row r="7143" spans="7:239" ht="15.6" x14ac:dyDescent="0.3">
      <c r="G7143" s="1"/>
      <c r="H7143" s="1"/>
      <c r="K7143">
        <v>2.1805058589967405</v>
      </c>
      <c r="L7143">
        <v>1.3959018773466429</v>
      </c>
      <c r="M7143">
        <v>0.1975192856129569</v>
      </c>
      <c r="N7143">
        <v>3.8065508002001987E-2</v>
      </c>
      <c r="O7143">
        <v>-11.291534127821436</v>
      </c>
      <c r="P7143">
        <v>-9.4670616052019909</v>
      </c>
      <c r="Q7143">
        <v>-1.8244725226194454</v>
      </c>
      <c r="ID7143">
        <v>-0.20364974187178606</v>
      </c>
      <c r="IE7143">
        <v>1.8450083332869373E-2</v>
      </c>
    </row>
    <row r="7144" spans="7:239" ht="15.6" x14ac:dyDescent="0.3">
      <c r="G7144" s="1"/>
      <c r="H7144" s="1"/>
      <c r="K7144">
        <v>1.1489534283447669</v>
      </c>
      <c r="L7144">
        <v>0.45811224064808181</v>
      </c>
      <c r="M7144">
        <v>0.10407697802455446</v>
      </c>
      <c r="N7144">
        <v>1.2635758364892273E-2</v>
      </c>
      <c r="O7144">
        <v>-5.5940191464428386</v>
      </c>
      <c r="P7144">
        <v>-4.9883896632374052</v>
      </c>
      <c r="Q7144">
        <v>-0.60562948320543364</v>
      </c>
      <c r="ID7144">
        <v>-0.49016874334876609</v>
      </c>
      <c r="IE7144">
        <v>-1.1301527055919069</v>
      </c>
    </row>
    <row r="7145" spans="7:239" ht="15.6" x14ac:dyDescent="0.3">
      <c r="G7145" s="1"/>
      <c r="H7145" s="1"/>
      <c r="K7145">
        <v>-0.13022530683664033</v>
      </c>
      <c r="L7145">
        <v>-1.7594689675461614</v>
      </c>
      <c r="M7145">
        <v>-1.1796349672243535E-2</v>
      </c>
      <c r="N7145">
        <v>-4.711412519074628E-2</v>
      </c>
      <c r="O7145">
        <v>2.8235677999183855</v>
      </c>
      <c r="P7145">
        <v>0.56539678501301782</v>
      </c>
      <c r="Q7145">
        <v>2.2581710149053675</v>
      </c>
      <c r="ID7145">
        <v>0.44458305059516862</v>
      </c>
      <c r="IE7145">
        <v>3.2906142129982481</v>
      </c>
    </row>
    <row r="7146" spans="7:239" ht="15.6" x14ac:dyDescent="0.3">
      <c r="G7146" s="1"/>
      <c r="H7146" s="1"/>
      <c r="K7146">
        <v>-0.72004092113763962</v>
      </c>
      <c r="L7146">
        <v>0.45306893259762371</v>
      </c>
      <c r="M7146">
        <v>-6.5224300025792589E-2</v>
      </c>
      <c r="N7146">
        <v>1.1882881969463608E-2</v>
      </c>
      <c r="O7146">
        <v>2.5566439716556681</v>
      </c>
      <c r="P7146">
        <v>3.1261882331344895</v>
      </c>
      <c r="Q7146">
        <v>-0.56954426147882153</v>
      </c>
      <c r="ID7146">
        <v>-0.41851762931054048</v>
      </c>
      <c r="IE7146">
        <v>0.82488951676661493</v>
      </c>
    </row>
    <row r="7147" spans="7:239" ht="15.6" x14ac:dyDescent="0.3">
      <c r="G7147" s="1"/>
      <c r="H7147" s="1"/>
      <c r="K7147">
        <v>-0.10109240745778725</v>
      </c>
      <c r="L7147">
        <v>-0.71823889943656838</v>
      </c>
      <c r="M7147">
        <v>-9.1573705338004966E-3</v>
      </c>
      <c r="N7147">
        <v>-1.9248467810267039E-2</v>
      </c>
      <c r="O7147">
        <v>1.3614864022830167</v>
      </c>
      <c r="P7147">
        <v>0.43891101932713666</v>
      </c>
      <c r="Q7147">
        <v>0.92257538295587993</v>
      </c>
      <c r="ID7147">
        <v>0.50503862318505321</v>
      </c>
      <c r="IE7147">
        <v>-1.1477305927913453</v>
      </c>
    </row>
    <row r="7148" spans="7:239" ht="15.6" x14ac:dyDescent="0.3">
      <c r="G7148" s="1"/>
      <c r="H7148" s="1"/>
      <c r="K7148">
        <v>-0.84336068718160428</v>
      </c>
      <c r="L7148">
        <v>-0.33539094416335546</v>
      </c>
      <c r="M7148">
        <v>-7.6395117104985449E-2</v>
      </c>
      <c r="N7148">
        <v>-9.2515565649801731E-3</v>
      </c>
      <c r="O7148">
        <v>4.1050286983267998</v>
      </c>
      <c r="P7148">
        <v>3.661603360528126</v>
      </c>
      <c r="Q7148">
        <v>0.44342533779867421</v>
      </c>
      <c r="ID7148">
        <v>0.35216739255094609</v>
      </c>
      <c r="IE7148">
        <v>-1.2171717515650686</v>
      </c>
    </row>
    <row r="7149" spans="7:239" ht="15.6" x14ac:dyDescent="0.3">
      <c r="G7149" s="1"/>
      <c r="H7149" s="1"/>
      <c r="K7149">
        <v>1.1377107697814337</v>
      </c>
      <c r="L7149">
        <v>0.72322207764413005</v>
      </c>
      <c r="M7149">
        <v>0.10305857127336064</v>
      </c>
      <c r="N7149">
        <v>1.9724523878430846E-2</v>
      </c>
      <c r="O7149">
        <v>-5.8849702816216398</v>
      </c>
      <c r="P7149">
        <v>-4.9395776223129673</v>
      </c>
      <c r="Q7149">
        <v>-0.94539265930867256</v>
      </c>
      <c r="ID7149">
        <v>-0.39727864912147309</v>
      </c>
      <c r="IE7149">
        <v>0.28735417834265331</v>
      </c>
    </row>
    <row r="7150" spans="7:239" ht="15.6" x14ac:dyDescent="0.3">
      <c r="G7150" s="1"/>
      <c r="H7150" s="1"/>
      <c r="K7150">
        <v>0.15656573905525706</v>
      </c>
      <c r="L7150">
        <v>0.47385182685698352</v>
      </c>
      <c r="M7150">
        <v>1.4182375526332041E-2</v>
      </c>
      <c r="N7150">
        <v>1.2728722511892332E-2</v>
      </c>
      <c r="O7150">
        <v>-1.2898437851315732</v>
      </c>
      <c r="P7150">
        <v>-0.67975854812977765</v>
      </c>
      <c r="Q7150">
        <v>-0.61008523700179551</v>
      </c>
      <c r="ID7150">
        <v>-1.3328847647416247</v>
      </c>
      <c r="IE7150">
        <v>-0.66800057651207323</v>
      </c>
    </row>
    <row r="7151" spans="7:239" ht="15.6" x14ac:dyDescent="0.3">
      <c r="G7151" s="1"/>
      <c r="H7151" s="1"/>
      <c r="K7151">
        <v>1.9944588952079778</v>
      </c>
      <c r="L7151">
        <v>0.16625333010582624</v>
      </c>
      <c r="M7151">
        <v>0.18066637818948228</v>
      </c>
      <c r="N7151">
        <v>5.1072104833440688E-3</v>
      </c>
      <c r="O7151">
        <v>-8.9040925959572856</v>
      </c>
      <c r="P7151">
        <v>-8.6593049736929206</v>
      </c>
      <c r="Q7151">
        <v>-0.24478762226436512</v>
      </c>
      <c r="ID7151">
        <v>0.44275179320378205</v>
      </c>
      <c r="IE7151">
        <v>0.37919011706924122</v>
      </c>
    </row>
    <row r="7152" spans="7:239" ht="15.6" x14ac:dyDescent="0.3">
      <c r="G7152" s="1"/>
      <c r="H7152" s="1"/>
      <c r="K7152">
        <v>-1.5037584218784406</v>
      </c>
      <c r="L7152">
        <v>0.52546140574153521</v>
      </c>
      <c r="M7152">
        <v>-0.13621668935141396</v>
      </c>
      <c r="N7152">
        <v>1.3560474066832615E-2</v>
      </c>
      <c r="O7152">
        <v>5.8788889538383255</v>
      </c>
      <c r="P7152">
        <v>6.5288398838857713</v>
      </c>
      <c r="Q7152">
        <v>-0.64995093004744553</v>
      </c>
      <c r="ID7152">
        <v>-0.82606310370219982</v>
      </c>
      <c r="IE7152">
        <v>2.9195225629970244E-2</v>
      </c>
    </row>
    <row r="7153" spans="7:239" ht="15.6" x14ac:dyDescent="0.3">
      <c r="G7153" s="1"/>
      <c r="H7153" s="1"/>
      <c r="K7153">
        <v>0.20414947926069912</v>
      </c>
      <c r="L7153">
        <v>-1.8974914992487932</v>
      </c>
      <c r="M7153">
        <v>1.8492708531580571E-2</v>
      </c>
      <c r="N7153">
        <v>-5.069608596833329E-2</v>
      </c>
      <c r="O7153">
        <v>1.5435017251262821</v>
      </c>
      <c r="P7153">
        <v>-0.8863519851857613</v>
      </c>
      <c r="Q7153">
        <v>2.4298537103120434</v>
      </c>
      <c r="ID7153">
        <v>-0.39706524736853893</v>
      </c>
      <c r="IE7153">
        <v>3.4403491959109134E-2</v>
      </c>
    </row>
    <row r="7154" spans="7:239" ht="15.6" x14ac:dyDescent="0.3">
      <c r="G7154" s="1"/>
      <c r="H7154" s="1"/>
      <c r="K7154">
        <v>-1.2603800730235659</v>
      </c>
      <c r="L7154">
        <v>0.15086661250599837</v>
      </c>
      <c r="M7154">
        <v>-0.11417046672782791</v>
      </c>
      <c r="N7154">
        <v>3.619409745671852E-3</v>
      </c>
      <c r="O7154">
        <v>5.2986910302069896</v>
      </c>
      <c r="P7154">
        <v>5.4721686474959021</v>
      </c>
      <c r="Q7154">
        <v>-0.17347761728891228</v>
      </c>
      <c r="ID7154">
        <v>-0.89005015752157735</v>
      </c>
      <c r="IE7154">
        <v>-1.4489714960790372</v>
      </c>
    </row>
    <row r="7155" spans="7:239" ht="15.6" x14ac:dyDescent="0.3">
      <c r="G7155" s="1"/>
      <c r="H7155" s="1"/>
      <c r="K7155">
        <v>-0.42247858461596377</v>
      </c>
      <c r="L7155">
        <v>-2.3328741623171463</v>
      </c>
      <c r="M7155">
        <v>-3.8269866543038288E-2</v>
      </c>
      <c r="N7155">
        <v>-6.2551061564734778E-2</v>
      </c>
      <c r="O7155">
        <v>4.8323278130938965</v>
      </c>
      <c r="P7155">
        <v>1.8342673884298195</v>
      </c>
      <c r="Q7155">
        <v>2.998060424664077</v>
      </c>
      <c r="ID7155">
        <v>-0.29897799969508493</v>
      </c>
      <c r="IE7155">
        <v>-3.869971480070418E-2</v>
      </c>
    </row>
    <row r="7156" spans="7:239" ht="15.6" x14ac:dyDescent="0.3">
      <c r="G7156" s="1"/>
      <c r="H7156" s="1"/>
      <c r="K7156">
        <v>0.43711301968776328</v>
      </c>
      <c r="L7156">
        <v>0.22788484403587186</v>
      </c>
      <c r="M7156">
        <v>3.9595514510827289E-2</v>
      </c>
      <c r="N7156">
        <v>6.2411269446573676E-3</v>
      </c>
      <c r="O7156">
        <v>-2.1969414636550466</v>
      </c>
      <c r="P7156">
        <v>-1.897805442138971</v>
      </c>
      <c r="Q7156">
        <v>-0.29913602151607571</v>
      </c>
      <c r="ID7156">
        <v>-0.58196480687151941</v>
      </c>
      <c r="IE7156">
        <v>-1.9662464171003455</v>
      </c>
    </row>
    <row r="7157" spans="7:239" ht="15.6" x14ac:dyDescent="0.3">
      <c r="G7157" s="1"/>
      <c r="H7157" s="1"/>
      <c r="K7157">
        <v>-0.47237416506614022</v>
      </c>
      <c r="L7157">
        <v>-1.3027968711204443</v>
      </c>
      <c r="M7157">
        <v>-4.2789615648549585E-2</v>
      </c>
      <c r="N7157">
        <v>-3.5009903883573092E-2</v>
      </c>
      <c r="O7157">
        <v>3.7289161004205544</v>
      </c>
      <c r="P7157">
        <v>2.0508980991431898</v>
      </c>
      <c r="Q7157">
        <v>1.6780180012773649</v>
      </c>
      <c r="ID7157">
        <v>-1.3752747460735311</v>
      </c>
      <c r="IE7157">
        <v>1.7945313747254483</v>
      </c>
    </row>
    <row r="7158" spans="7:239" ht="15.6" x14ac:dyDescent="0.3">
      <c r="G7158" s="1"/>
      <c r="H7158" s="1"/>
      <c r="K7158">
        <v>0.15626808766679484</v>
      </c>
      <c r="L7158">
        <v>0.5332130094030314</v>
      </c>
      <c r="M7158">
        <v>1.4155413026154301E-2</v>
      </c>
      <c r="N7158">
        <v>1.4316713646501755E-2</v>
      </c>
      <c r="O7158">
        <v>-1.3646635892017822</v>
      </c>
      <c r="P7158">
        <v>-0.67846624064992422</v>
      </c>
      <c r="Q7158">
        <v>-0.68619734855185799</v>
      </c>
      <c r="ID7158">
        <v>-0.41938538095320838</v>
      </c>
      <c r="IE7158">
        <v>0.30538781534892462</v>
      </c>
    </row>
    <row r="7159" spans="7:239" ht="15.6" x14ac:dyDescent="0.3">
      <c r="G7159" s="1"/>
      <c r="H7159" s="1"/>
      <c r="K7159">
        <v>1.0487197693772534</v>
      </c>
      <c r="L7159">
        <v>-1.1606147906013855</v>
      </c>
      <c r="M7159">
        <v>9.4997396499033965E-2</v>
      </c>
      <c r="N7159">
        <v>-3.0703181949551257E-2</v>
      </c>
      <c r="O7159">
        <v>-3.081609414033335</v>
      </c>
      <c r="P7159">
        <v>-4.5532070562083842</v>
      </c>
      <c r="Q7159">
        <v>1.4715976421750494</v>
      </c>
      <c r="ID7159">
        <v>-0.68080493736989767</v>
      </c>
      <c r="IE7159">
        <v>1.1494956306571171</v>
      </c>
    </row>
    <row r="7160" spans="7:239" ht="15.6" x14ac:dyDescent="0.3">
      <c r="G7160" s="1"/>
      <c r="H7160" s="1"/>
      <c r="K7160">
        <v>1.0026146304561681</v>
      </c>
      <c r="L7160">
        <v>-1.8179328787759141</v>
      </c>
      <c r="M7160">
        <v>9.0821001345035651E-2</v>
      </c>
      <c r="N7160">
        <v>-4.8303654816907862E-2</v>
      </c>
      <c r="O7160">
        <v>-2.0378482922434316</v>
      </c>
      <c r="P7160">
        <v>-4.3530332347616776</v>
      </c>
      <c r="Q7160">
        <v>2.315184942518246</v>
      </c>
      <c r="ID7160">
        <v>0.38280595400709416</v>
      </c>
      <c r="IE7160">
        <v>0.84042089832455547</v>
      </c>
    </row>
    <row r="7161" spans="7:239" ht="15.6" x14ac:dyDescent="0.3">
      <c r="G7161" s="1"/>
      <c r="H7161" s="1"/>
      <c r="K7161">
        <v>0.24036905004019388</v>
      </c>
      <c r="L7161">
        <v>1.5283573590795836</v>
      </c>
      <c r="M7161">
        <v>2.1773627826548826E-2</v>
      </c>
      <c r="N7161">
        <v>4.0967614234559545E-2</v>
      </c>
      <c r="O7161">
        <v>-3.0071757395037868</v>
      </c>
      <c r="P7161">
        <v>-1.0436058198721847</v>
      </c>
      <c r="Q7161">
        <v>-1.9635699196316021</v>
      </c>
      <c r="ID7161">
        <v>0.29340593656169789</v>
      </c>
      <c r="IE7161">
        <v>-0.51535649094095215</v>
      </c>
    </row>
    <row r="7162" spans="7:239" ht="15.6" x14ac:dyDescent="0.3">
      <c r="G7162" s="1"/>
      <c r="H7162" s="1"/>
      <c r="K7162">
        <v>7.3914042542197869E-2</v>
      </c>
      <c r="L7162">
        <v>0.9726402975878401</v>
      </c>
      <c r="M7162">
        <v>6.6954412525256374E-3</v>
      </c>
      <c r="N7162">
        <v>2.6045481605897612E-2</v>
      </c>
      <c r="O7162">
        <v>-1.5692661744394552</v>
      </c>
      <c r="P7162">
        <v>-0.32091121945366624</v>
      </c>
      <c r="Q7162">
        <v>-1.2483549549857889</v>
      </c>
      <c r="ID7162">
        <v>-2.0040557228878493</v>
      </c>
      <c r="IE7162">
        <v>1.6842195618506617</v>
      </c>
    </row>
    <row r="7163" spans="7:239" ht="15.6" x14ac:dyDescent="0.3">
      <c r="G7163" s="1"/>
      <c r="H7163" s="1"/>
      <c r="K7163">
        <v>1.0671200262954699</v>
      </c>
      <c r="L7163">
        <v>-0.21845388962885942</v>
      </c>
      <c r="M7163">
        <v>9.6664168265129177E-2</v>
      </c>
      <c r="N7163">
        <v>-5.4914702912591514E-3</v>
      </c>
      <c r="O7163">
        <v>-4.3698899869577197</v>
      </c>
      <c r="P7163">
        <v>-4.6330951083672751</v>
      </c>
      <c r="Q7163">
        <v>0.2632051214095551</v>
      </c>
      <c r="ID7163">
        <v>0.19836348805813642</v>
      </c>
      <c r="IE7163">
        <v>-0.29133127813300802</v>
      </c>
    </row>
    <row r="7164" spans="7:239" ht="15.6" x14ac:dyDescent="0.3">
      <c r="G7164" s="1"/>
      <c r="H7164" s="1"/>
      <c r="K7164">
        <v>0.15196638020416756</v>
      </c>
      <c r="L7164">
        <v>0.2748676260361832</v>
      </c>
      <c r="M7164">
        <v>1.3765746480921994E-2</v>
      </c>
      <c r="N7164">
        <v>7.4037780481938263E-3</v>
      </c>
      <c r="O7164">
        <v>-1.0146512642957202</v>
      </c>
      <c r="P7164">
        <v>-0.65978959761857403</v>
      </c>
      <c r="Q7164">
        <v>-0.35486166667714603</v>
      </c>
      <c r="ID7164">
        <v>-1.2264243961315515</v>
      </c>
      <c r="IE7164">
        <v>1.5446328612974263</v>
      </c>
    </row>
    <row r="7165" spans="7:239" ht="15.6" x14ac:dyDescent="0.3">
      <c r="G7165" s="1"/>
      <c r="H7165" s="1"/>
      <c r="K7165">
        <v>-0.89010521978734947</v>
      </c>
      <c r="L7165">
        <v>0.59071081117877555</v>
      </c>
      <c r="M7165">
        <v>-8.0629431197058773E-2</v>
      </c>
      <c r="N7165">
        <v>1.5508985743534364E-2</v>
      </c>
      <c r="O7165">
        <v>3.121210503336644</v>
      </c>
      <c r="P7165">
        <v>3.8645532256060275</v>
      </c>
      <c r="Q7165">
        <v>-0.74334272226938347</v>
      </c>
      <c r="ID7165">
        <v>-1.1164252607419443</v>
      </c>
      <c r="IE7165">
        <v>-0.12382272189120569</v>
      </c>
    </row>
    <row r="7166" spans="7:239" ht="15.6" x14ac:dyDescent="0.3">
      <c r="G7166" s="1"/>
      <c r="H7166" s="1"/>
      <c r="K7166">
        <v>2.2831995231612328</v>
      </c>
      <c r="L7166">
        <v>1.4940328144182773E-2</v>
      </c>
      <c r="M7166">
        <v>0.20682170463607299</v>
      </c>
      <c r="N7166">
        <v>1.1546015954209594E-3</v>
      </c>
      <c r="O7166">
        <v>-9.9682646046728642</v>
      </c>
      <c r="P7166">
        <v>-9.9129247708971704</v>
      </c>
      <c r="Q7166">
        <v>-5.5339833775693327E-2</v>
      </c>
      <c r="ID7166">
        <v>2.2127559264114471</v>
      </c>
      <c r="IE7166">
        <v>-0.40787319148037904</v>
      </c>
    </row>
    <row r="7167" spans="7:239" ht="15.6" x14ac:dyDescent="0.3">
      <c r="G7167" s="1"/>
      <c r="H7167" s="1"/>
      <c r="K7167">
        <v>-0.85920584322198457</v>
      </c>
      <c r="L7167">
        <v>1.0075656925897494</v>
      </c>
      <c r="M7167">
        <v>-7.7830437211376613E-2</v>
      </c>
      <c r="N7167">
        <v>2.6671319582911353E-2</v>
      </c>
      <c r="O7167">
        <v>2.4520467292773809</v>
      </c>
      <c r="P7167">
        <v>3.7303979788775297</v>
      </c>
      <c r="Q7167">
        <v>-1.2783512496001486</v>
      </c>
      <c r="ID7167">
        <v>-1.4324666300263111</v>
      </c>
      <c r="IE7167">
        <v>-0.22417932641426472</v>
      </c>
    </row>
    <row r="7168" spans="7:239" ht="15.6" x14ac:dyDescent="0.3">
      <c r="G7168" s="1"/>
      <c r="H7168" s="1"/>
      <c r="K7168">
        <v>-0.15107561020229612</v>
      </c>
      <c r="L7168">
        <v>1.8019790589579023</v>
      </c>
      <c r="M7168">
        <v>-1.3685056831000094E-2</v>
      </c>
      <c r="N7168">
        <v>4.8158389941658379E-2</v>
      </c>
      <c r="O7168">
        <v>-1.6523002666927575</v>
      </c>
      <c r="P7168">
        <v>0.65592215812099675</v>
      </c>
      <c r="Q7168">
        <v>-2.3082224248137542</v>
      </c>
      <c r="ID7168">
        <v>2.0158197129293098</v>
      </c>
      <c r="IE7168">
        <v>2.7664943916226603</v>
      </c>
    </row>
    <row r="7169" spans="7:239" ht="15.6" x14ac:dyDescent="0.3">
      <c r="G7169" s="1"/>
      <c r="H7169" s="1"/>
      <c r="K7169">
        <v>0.34516308862385092</v>
      </c>
      <c r="L7169">
        <v>-0.44164021210717042</v>
      </c>
      <c r="M7169">
        <v>3.1266307496331601E-2</v>
      </c>
      <c r="N7169">
        <v>-1.1701076742060848E-2</v>
      </c>
      <c r="O7169">
        <v>-0.93775777031528218</v>
      </c>
      <c r="P7169">
        <v>-1.4985881419953002</v>
      </c>
      <c r="Q7169">
        <v>0.56083037168001804</v>
      </c>
      <c r="ID7169">
        <v>-7.7346754891151823E-2</v>
      </c>
      <c r="IE7169">
        <v>-0.24573057984234251</v>
      </c>
    </row>
    <row r="7170" spans="7:239" ht="15.6" x14ac:dyDescent="0.3">
      <c r="G7170" s="1"/>
      <c r="H7170" s="1"/>
      <c r="K7170">
        <v>0.8912950463624324</v>
      </c>
      <c r="L7170">
        <v>0.24411712235348443</v>
      </c>
      <c r="M7170">
        <v>8.073721063463471E-2</v>
      </c>
      <c r="N7170">
        <v>6.8255569905859058E-3</v>
      </c>
      <c r="O7170">
        <v>-4.1968667153561823</v>
      </c>
      <c r="P7170">
        <v>-3.8697190734478673</v>
      </c>
      <c r="Q7170">
        <v>-0.3271476419083153</v>
      </c>
      <c r="ID7170">
        <v>0.64258504710986264</v>
      </c>
      <c r="IE7170">
        <v>0.68225744024950796</v>
      </c>
    </row>
    <row r="7171" spans="7:239" ht="15.6" x14ac:dyDescent="0.3">
      <c r="G7171" s="1"/>
      <c r="H7171" s="1"/>
      <c r="K7171">
        <v>0.60942842676705922</v>
      </c>
      <c r="L7171">
        <v>-0.45003571468620979</v>
      </c>
      <c r="M7171">
        <v>5.5204560442062858E-2</v>
      </c>
      <c r="N7171">
        <v>-1.1838306533687813E-2</v>
      </c>
      <c r="O7171">
        <v>-2.0785362607168461</v>
      </c>
      <c r="P7171">
        <v>-2.6459440300791708</v>
      </c>
      <c r="Q7171">
        <v>0.56740776936232462</v>
      </c>
      <c r="ID7171">
        <v>-0.43318792679179835</v>
      </c>
      <c r="IE7171">
        <v>0.4557035054280319</v>
      </c>
    </row>
    <row r="7172" spans="7:239" ht="15.6" x14ac:dyDescent="0.3">
      <c r="G7172" s="1"/>
      <c r="H7172" s="1"/>
      <c r="K7172">
        <v>-0.71592598696760534</v>
      </c>
      <c r="L7172">
        <v>-0.43082423815964682</v>
      </c>
      <c r="M7172">
        <v>-6.4851552181866376E-2</v>
      </c>
      <c r="N7172">
        <v>-1.17625489834817E-2</v>
      </c>
      <c r="O7172">
        <v>3.6720992246842603</v>
      </c>
      <c r="P7172">
        <v>3.1083225002228665</v>
      </c>
      <c r="Q7172">
        <v>0.56377672446139371</v>
      </c>
      <c r="ID7172">
        <v>0.21174707717273875</v>
      </c>
      <c r="IE7172">
        <v>-4.2329990599680338E-2</v>
      </c>
    </row>
    <row r="7173" spans="7:239" ht="15.6" x14ac:dyDescent="0.3">
      <c r="G7173" s="1"/>
      <c r="H7173" s="1"/>
      <c r="K7173">
        <v>0.66518866781783614</v>
      </c>
      <c r="L7173">
        <v>0.97652185399451508</v>
      </c>
      <c r="M7173">
        <v>6.0255554885628893E-2</v>
      </c>
      <c r="N7173">
        <v>2.6344820276684753E-2</v>
      </c>
      <c r="O7173">
        <v>-4.1507394285626509</v>
      </c>
      <c r="P7173">
        <v>-2.88803722830222</v>
      </c>
      <c r="Q7173">
        <v>-1.2627022002604309</v>
      </c>
      <c r="ID7173">
        <v>0.25762812568780197</v>
      </c>
      <c r="IE7173">
        <v>0.62651601792999834</v>
      </c>
    </row>
    <row r="7174" spans="7:239" ht="15.6" x14ac:dyDescent="0.3">
      <c r="G7174" s="1"/>
      <c r="H7174" s="1"/>
      <c r="K7174">
        <v>-0.61859276615372183</v>
      </c>
      <c r="L7174">
        <v>0.89110280262620045</v>
      </c>
      <c r="M7174">
        <v>-5.6034704402144274E-2</v>
      </c>
      <c r="N7174">
        <v>2.3635143045159367E-2</v>
      </c>
      <c r="O7174">
        <v>1.5529047829240281</v>
      </c>
      <c r="P7174">
        <v>2.6857326714105141</v>
      </c>
      <c r="Q7174">
        <v>-1.132827888486486</v>
      </c>
      <c r="ID7174">
        <v>-1.5714197918530017</v>
      </c>
      <c r="IE7174">
        <v>-0.36212522616437304</v>
      </c>
    </row>
    <row r="7175" spans="7:239" ht="15.6" x14ac:dyDescent="0.3">
      <c r="G7175" s="1"/>
      <c r="H7175" s="1"/>
      <c r="K7175">
        <v>0.97726654894485876</v>
      </c>
      <c r="L7175">
        <v>-0.73642823458041773</v>
      </c>
      <c r="M7175">
        <v>8.8524866743463687E-2</v>
      </c>
      <c r="N7175">
        <v>-1.9378545072903184E-2</v>
      </c>
      <c r="O7175">
        <v>-3.314169980905239</v>
      </c>
      <c r="P7175">
        <v>-4.2429799421960439</v>
      </c>
      <c r="Q7175">
        <v>0.92880996129080506</v>
      </c>
      <c r="ID7175">
        <v>-0.43761773465240195</v>
      </c>
      <c r="IE7175">
        <v>0.61232027170278414</v>
      </c>
    </row>
    <row r="7176" spans="7:239" ht="15.6" x14ac:dyDescent="0.3">
      <c r="G7176" s="1"/>
      <c r="H7176" s="1"/>
      <c r="K7176">
        <v>-0.38924516195274367</v>
      </c>
      <c r="L7176">
        <v>-1.9670213793649547</v>
      </c>
      <c r="M7176">
        <v>-3.5259444958602407E-2</v>
      </c>
      <c r="N7176">
        <v>-5.2752415006083055E-2</v>
      </c>
      <c r="O7176">
        <v>4.2183916253463343</v>
      </c>
      <c r="P7176">
        <v>1.6899784573057453</v>
      </c>
      <c r="Q7176">
        <v>2.528413168040589</v>
      </c>
      <c r="ID7176">
        <v>0.75036524240069613</v>
      </c>
      <c r="IE7176">
        <v>-0.363646296778949</v>
      </c>
    </row>
    <row r="7177" spans="7:239" ht="15.6" x14ac:dyDescent="0.3">
      <c r="G7177" s="1"/>
      <c r="H7177" s="1"/>
      <c r="K7177">
        <v>-1.3074998103114703</v>
      </c>
      <c r="L7177">
        <v>-1.9945145813358216</v>
      </c>
      <c r="M7177">
        <v>-0.11843876841983038</v>
      </c>
      <c r="N7177">
        <v>-5.3791546626174219E-2</v>
      </c>
      <c r="O7177">
        <v>8.2549660797118349</v>
      </c>
      <c r="P7177">
        <v>5.6767475317419498</v>
      </c>
      <c r="Q7177">
        <v>2.5782185479698847</v>
      </c>
      <c r="ID7177">
        <v>-1.0568926064704454</v>
      </c>
      <c r="IE7177">
        <v>-1.2915365029972043</v>
      </c>
    </row>
    <row r="7178" spans="7:239" ht="15.6" x14ac:dyDescent="0.3">
      <c r="G7178" s="1"/>
      <c r="H7178" s="1"/>
      <c r="K7178">
        <v>1.7570383470993094E-2</v>
      </c>
      <c r="L7178">
        <v>-0.86688039324711774</v>
      </c>
      <c r="M7178">
        <v>1.5915983792554667E-3</v>
      </c>
      <c r="N7178">
        <v>-2.3185839337536731E-2</v>
      </c>
      <c r="O7178">
        <v>1.0350078415644812</v>
      </c>
      <c r="P7178">
        <v>-7.6285006096451419E-2</v>
      </c>
      <c r="Q7178">
        <v>1.1112928476609327</v>
      </c>
      <c r="ID7178">
        <v>-4.284007912696601E-2</v>
      </c>
      <c r="IE7178">
        <v>-1.8032609862026798</v>
      </c>
    </row>
    <row r="7179" spans="7:239" ht="15.6" x14ac:dyDescent="0.3">
      <c r="G7179" s="1"/>
      <c r="H7179" s="1"/>
      <c r="K7179">
        <v>1.3339191544671645</v>
      </c>
      <c r="L7179">
        <v>1.1608445361653712</v>
      </c>
      <c r="M7179">
        <v>0.1208319424452359</v>
      </c>
      <c r="N7179">
        <v>3.1497109402409067E-2</v>
      </c>
      <c r="O7179">
        <v>-7.3011023385812788</v>
      </c>
      <c r="P7179">
        <v>-5.7914519053436191</v>
      </c>
      <c r="Q7179">
        <v>-1.5096504332376601</v>
      </c>
      <c r="ID7179">
        <v>1.595663802985853</v>
      </c>
      <c r="IE7179">
        <v>-0.11778401655295073</v>
      </c>
    </row>
    <row r="7180" spans="7:239" ht="15.6" x14ac:dyDescent="0.3">
      <c r="G7180" s="1"/>
      <c r="H7180" s="1"/>
      <c r="K7180">
        <v>-0.48978700807671105</v>
      </c>
      <c r="L7180">
        <v>1.4417216187626076</v>
      </c>
      <c r="M7180">
        <v>-4.4366943357965143E-2</v>
      </c>
      <c r="N7180">
        <v>3.8408434214169063E-2</v>
      </c>
      <c r="O7180">
        <v>0.28559020434091997</v>
      </c>
      <c r="P7180">
        <v>2.1264991147619385</v>
      </c>
      <c r="Q7180">
        <v>-1.8409089104210186</v>
      </c>
      <c r="ID7180">
        <v>-0.23060358686177532</v>
      </c>
      <c r="IE7180">
        <v>9.1739321353037875E-2</v>
      </c>
    </row>
    <row r="7181" spans="7:239" ht="15.6" x14ac:dyDescent="0.3">
      <c r="G7181" s="1"/>
      <c r="H7181" s="1"/>
      <c r="K7181">
        <v>4.7273293450941223E-2</v>
      </c>
      <c r="L7181">
        <v>1.1581114879928487</v>
      </c>
      <c r="M7181">
        <v>4.2822114476214947E-3</v>
      </c>
      <c r="N7181">
        <v>3.099858350325127E-2</v>
      </c>
      <c r="O7181">
        <v>-1.6910017583543837</v>
      </c>
      <c r="P7181">
        <v>-0.20524557617413003</v>
      </c>
      <c r="Q7181">
        <v>-1.4857561821802536</v>
      </c>
      <c r="ID7181">
        <v>1.0642986760996338</v>
      </c>
      <c r="IE7181">
        <v>0.59819111461053986</v>
      </c>
    </row>
    <row r="7182" spans="7:239" ht="15.6" x14ac:dyDescent="0.3">
      <c r="G7182" s="1"/>
      <c r="H7182" s="1"/>
      <c r="K7182">
        <v>-1.4340757383098852</v>
      </c>
      <c r="L7182">
        <v>0.24952288273235626</v>
      </c>
      <c r="M7182">
        <v>-0.12990454218553221</v>
      </c>
      <c r="N7182">
        <v>6.2013309973218012E-3</v>
      </c>
      <c r="O7182">
        <v>5.9290712673743986</v>
      </c>
      <c r="P7182">
        <v>6.2262998767413569</v>
      </c>
      <c r="Q7182">
        <v>-0.29722860936695816</v>
      </c>
      <c r="ID7182">
        <v>0.92108883970362676</v>
      </c>
      <c r="IE7182">
        <v>1.090294885983814</v>
      </c>
    </row>
    <row r="7183" spans="7:239" ht="15.6" x14ac:dyDescent="0.3">
      <c r="G7183" s="1"/>
      <c r="H7183" s="1"/>
      <c r="K7183">
        <v>1.0664127056673931</v>
      </c>
      <c r="L7183">
        <v>-1.7564565362012226</v>
      </c>
      <c r="M7183">
        <v>9.6600096222130269E-2</v>
      </c>
      <c r="N7183">
        <v>-4.6637884595471225E-2</v>
      </c>
      <c r="O7183">
        <v>-2.3946792533897905</v>
      </c>
      <c r="P7183">
        <v>-4.6300241475931943</v>
      </c>
      <c r="Q7183">
        <v>2.2353448942034038</v>
      </c>
      <c r="ID7183">
        <v>-0.1553864068240961</v>
      </c>
      <c r="IE7183">
        <v>0.13340876326040779</v>
      </c>
    </row>
    <row r="7184" spans="7:239" ht="15.6" x14ac:dyDescent="0.3">
      <c r="G7184" s="1"/>
      <c r="H7184" s="1"/>
      <c r="K7184">
        <v>-0.50714676451047647</v>
      </c>
      <c r="L7184">
        <v>-3.1604545939011439</v>
      </c>
      <c r="M7184">
        <v>-4.5939462264559562E-2</v>
      </c>
      <c r="N7184">
        <v>-8.4719312668791374E-2</v>
      </c>
      <c r="O7184">
        <v>6.2624501081787685</v>
      </c>
      <c r="P7184">
        <v>2.2018696453806341</v>
      </c>
      <c r="Q7184">
        <v>4.0605804627981348</v>
      </c>
      <c r="ID7184">
        <v>1.1136044235306286</v>
      </c>
      <c r="IE7184">
        <v>-0.28909943839166813</v>
      </c>
    </row>
    <row r="7185" spans="7:239" ht="15.6" x14ac:dyDescent="0.3">
      <c r="G7185" s="1"/>
      <c r="H7185" s="1"/>
      <c r="K7185">
        <v>0.30819059025062528</v>
      </c>
      <c r="L7185">
        <v>-1.3772742692209154</v>
      </c>
      <c r="M7185">
        <v>2.7917184889815982E-2</v>
      </c>
      <c r="N7185">
        <v>-3.6744316376733747E-2</v>
      </c>
      <c r="O7185">
        <v>0.42308272493259214</v>
      </c>
      <c r="P7185">
        <v>-1.3380653356229277</v>
      </c>
      <c r="Q7185">
        <v>1.7611480605555199</v>
      </c>
      <c r="ID7185">
        <v>-1.1170116843455675</v>
      </c>
      <c r="IE7185">
        <v>1.4342432888334462</v>
      </c>
    </row>
    <row r="7186" spans="7:239" ht="15.6" x14ac:dyDescent="0.3">
      <c r="G7186" s="1"/>
      <c r="H7186" s="1"/>
      <c r="K7186">
        <v>-0.22644969106242757</v>
      </c>
      <c r="L7186">
        <v>-0.76541683603962185</v>
      </c>
      <c r="M7186">
        <v>-2.0512754424106477E-2</v>
      </c>
      <c r="N7186">
        <v>-2.0552066375125157E-2</v>
      </c>
      <c r="O7186">
        <v>1.9682290116960803</v>
      </c>
      <c r="P7186">
        <v>0.98317239869895956</v>
      </c>
      <c r="Q7186">
        <v>0.98505661299712077</v>
      </c>
      <c r="ID7186">
        <v>0.37601438814491867</v>
      </c>
      <c r="IE7186">
        <v>0.30540660003989012</v>
      </c>
    </row>
    <row r="7187" spans="7:239" ht="15.6" x14ac:dyDescent="0.3">
      <c r="G7187" s="1"/>
      <c r="H7187" s="1"/>
      <c r="K7187">
        <v>0.26394188716642419</v>
      </c>
      <c r="L7187">
        <v>-0.13866037391965308</v>
      </c>
      <c r="M7187">
        <v>2.3908953411588017E-2</v>
      </c>
      <c r="N7187">
        <v>-3.6223124688504762E-3</v>
      </c>
      <c r="O7187">
        <v>-0.97233482275672456</v>
      </c>
      <c r="P7187">
        <v>-1.145951567012756</v>
      </c>
      <c r="Q7187">
        <v>0.17361674425603149</v>
      </c>
      <c r="ID7187">
        <v>1.8281665979605717</v>
      </c>
      <c r="IE7187">
        <v>-1.5115968496187644</v>
      </c>
    </row>
    <row r="7188" spans="7:239" ht="15.6" x14ac:dyDescent="0.3">
      <c r="G7188" s="1"/>
      <c r="H7188" s="1"/>
      <c r="K7188">
        <v>0.38274582867530288</v>
      </c>
      <c r="L7188">
        <v>0.82207057743167078</v>
      </c>
      <c r="M7188">
        <v>3.467070833098735E-2</v>
      </c>
      <c r="N7188">
        <v>2.2119400550902165E-2</v>
      </c>
      <c r="O7188">
        <v>-2.721939063735197</v>
      </c>
      <c r="P7188">
        <v>-1.6617604232764394</v>
      </c>
      <c r="Q7188">
        <v>-1.0601786404587576</v>
      </c>
      <c r="ID7188">
        <v>0.10532607636545818</v>
      </c>
      <c r="IE7188">
        <v>-0.74552396595443693</v>
      </c>
    </row>
    <row r="7189" spans="7:239" ht="15.6" x14ac:dyDescent="0.3">
      <c r="G7189" s="1"/>
      <c r="H7189" s="1"/>
      <c r="K7189">
        <v>-0.60771707772212435</v>
      </c>
      <c r="L7189">
        <v>9.2954686865695371E-2</v>
      </c>
      <c r="M7189">
        <v>-5.5049539331069153E-2</v>
      </c>
      <c r="N7189">
        <v>2.2858846394451997E-3</v>
      </c>
      <c r="O7189">
        <v>2.5289518840201883</v>
      </c>
      <c r="P7189">
        <v>2.6385138978602845</v>
      </c>
      <c r="Q7189">
        <v>-0.10956201384009595</v>
      </c>
      <c r="ID7189">
        <v>2.4196532862901923E-2</v>
      </c>
      <c r="IE7189">
        <v>0.20901117349608292</v>
      </c>
    </row>
    <row r="7190" spans="7:239" ht="15.6" x14ac:dyDescent="0.3">
      <c r="G7190" s="1"/>
      <c r="H7190" s="1"/>
      <c r="K7190">
        <v>-0.41896484085464897</v>
      </c>
      <c r="L7190">
        <v>-1.3819542459855616</v>
      </c>
      <c r="M7190">
        <v>-3.7951577025631893E-2</v>
      </c>
      <c r="N7190">
        <v>-3.7109941978488131E-2</v>
      </c>
      <c r="O7190">
        <v>3.5976842584602258</v>
      </c>
      <c r="P7190">
        <v>1.819011832699019</v>
      </c>
      <c r="Q7190">
        <v>1.7786724257612065</v>
      </c>
      <c r="ID7190">
        <v>0.82897309507653705</v>
      </c>
      <c r="IE7190">
        <v>-0.54223864868816174</v>
      </c>
    </row>
    <row r="7191" spans="7:239" ht="15.6" x14ac:dyDescent="0.3">
      <c r="G7191" s="1"/>
      <c r="H7191" s="1"/>
      <c r="K7191">
        <v>0.22868947686525559</v>
      </c>
      <c r="L7191">
        <v>-0.60260638362728836</v>
      </c>
      <c r="M7191">
        <v>2.0715643533473136E-2</v>
      </c>
      <c r="N7191">
        <v>-1.6045914390224132E-2</v>
      </c>
      <c r="O7191">
        <v>-0.22381922525465747</v>
      </c>
      <c r="P7191">
        <v>-0.99289683493027769</v>
      </c>
      <c r="Q7191">
        <v>0.76907760967562022</v>
      </c>
      <c r="ID7191">
        <v>-1.4461587454467679</v>
      </c>
      <c r="IE7191">
        <v>1.0522116918852455</v>
      </c>
    </row>
    <row r="7192" spans="7:239" ht="15.6" x14ac:dyDescent="0.3">
      <c r="G7192" s="1"/>
      <c r="H7192" s="1"/>
      <c r="K7192">
        <v>-0.52246054363605676</v>
      </c>
      <c r="L7192">
        <v>1.4608640873443162</v>
      </c>
      <c r="M7192">
        <v>-4.7326648040942172E-2</v>
      </c>
      <c r="N7192">
        <v>3.8909749645107392E-2</v>
      </c>
      <c r="O7192">
        <v>0.4034203312897493</v>
      </c>
      <c r="P7192">
        <v>2.2683571944932188</v>
      </c>
      <c r="Q7192">
        <v>-1.8649368632034695</v>
      </c>
      <c r="ID7192">
        <v>-0.40837121823389771</v>
      </c>
      <c r="IE7192">
        <v>0.97672693414653444</v>
      </c>
    </row>
    <row r="7193" spans="7:239" ht="15.6" x14ac:dyDescent="0.3">
      <c r="G7193" s="1"/>
      <c r="H7193" s="1"/>
      <c r="K7193">
        <v>-1.2476759851249466</v>
      </c>
      <c r="L7193">
        <v>0.9513178234414944</v>
      </c>
      <c r="M7193">
        <v>-0.11301967763191874</v>
      </c>
      <c r="N7193">
        <v>2.5038079122198229E-2</v>
      </c>
      <c r="O7193">
        <v>4.216941199594098</v>
      </c>
      <c r="P7193">
        <v>5.4170115460930797</v>
      </c>
      <c r="Q7193">
        <v>-1.2000703464989813</v>
      </c>
      <c r="ID7193">
        <v>-0.96369995712578194</v>
      </c>
      <c r="IE7193">
        <v>0.42908913040216967</v>
      </c>
    </row>
    <row r="7194" spans="7:239" ht="15.6" x14ac:dyDescent="0.3">
      <c r="G7194" s="1"/>
      <c r="H7194" s="1"/>
      <c r="K7194">
        <v>0.18821437549477246</v>
      </c>
      <c r="L7194">
        <v>7.8060230823412777E-2</v>
      </c>
      <c r="M7194">
        <v>1.7049240586274366E-2</v>
      </c>
      <c r="N7194">
        <v>2.1505751765396189E-3</v>
      </c>
      <c r="O7194">
        <v>-0.92024349962090379</v>
      </c>
      <c r="P7194">
        <v>-0.81716684247455385</v>
      </c>
      <c r="Q7194">
        <v>-0.10307665714634991</v>
      </c>
      <c r="ID7194">
        <v>1.1512326634066152</v>
      </c>
      <c r="IE7194">
        <v>0.18086329958700692</v>
      </c>
    </row>
    <row r="7195" spans="7:239" ht="15.6" x14ac:dyDescent="0.3">
      <c r="G7195" s="1"/>
      <c r="H7195" s="1"/>
      <c r="K7195">
        <v>-0.60822393172315747</v>
      </c>
      <c r="L7195">
        <v>0.40805699654721062</v>
      </c>
      <c r="M7195">
        <v>-5.5095452273600846E-2</v>
      </c>
      <c r="N7195">
        <v>1.0715648253247292E-2</v>
      </c>
      <c r="O7195">
        <v>2.1271155238520025</v>
      </c>
      <c r="P7195">
        <v>2.6407144964199381</v>
      </c>
      <c r="Q7195">
        <v>-0.5135989725679353</v>
      </c>
      <c r="ID7195">
        <v>-0.84957985680996162</v>
      </c>
      <c r="IE7195">
        <v>-1.2267880139123448</v>
      </c>
    </row>
    <row r="7196" spans="7:239" ht="15.6" x14ac:dyDescent="0.3">
      <c r="G7196" s="1"/>
      <c r="H7196" s="1"/>
      <c r="K7196">
        <v>-0.35575909667374533</v>
      </c>
      <c r="L7196">
        <v>0.25586025104476512</v>
      </c>
      <c r="M7196">
        <v>-3.2226137955731163E-2</v>
      </c>
      <c r="N7196">
        <v>6.7274025719688841E-3</v>
      </c>
      <c r="O7196">
        <v>1.2221495130649971</v>
      </c>
      <c r="P7196">
        <v>1.5445926324504282</v>
      </c>
      <c r="Q7196">
        <v>-0.32244311938543124</v>
      </c>
      <c r="ID7196">
        <v>-0.87690436927501525</v>
      </c>
      <c r="IE7196">
        <v>1.5245502623049334</v>
      </c>
    </row>
    <row r="7197" spans="7:239" ht="15.6" x14ac:dyDescent="0.3">
      <c r="G7197" s="1"/>
      <c r="H7197" s="1"/>
      <c r="K7197">
        <v>-1.9587308567754433</v>
      </c>
      <c r="L7197">
        <v>0.7009143381871733</v>
      </c>
      <c r="M7197">
        <v>-0.17742998393792386</v>
      </c>
      <c r="N7197">
        <v>1.810393658488671E-2</v>
      </c>
      <c r="O7197">
        <v>7.6364669957351623</v>
      </c>
      <c r="P7197">
        <v>8.5041852158265261</v>
      </c>
      <c r="Q7197">
        <v>-0.86771822009136357</v>
      </c>
      <c r="ID7197">
        <v>-0.18993342417937359</v>
      </c>
      <c r="IE7197">
        <v>0.57565954679116338</v>
      </c>
    </row>
    <row r="7198" spans="7:239" ht="15.6" x14ac:dyDescent="0.3">
      <c r="G7198" s="1"/>
      <c r="H7198" s="1"/>
      <c r="K7198">
        <v>-0.74079012986600212</v>
      </c>
      <c r="L7198">
        <v>0.64684039923431769</v>
      </c>
      <c r="M7198">
        <v>-6.7103849612027588E-2</v>
      </c>
      <c r="N7198">
        <v>1.7059989075941303E-2</v>
      </c>
      <c r="O7198">
        <v>2.3985926700121043</v>
      </c>
      <c r="P7198">
        <v>3.2162746855419067</v>
      </c>
      <c r="Q7198">
        <v>-0.81768201552980246</v>
      </c>
      <c r="ID7198">
        <v>0.68206304906529758</v>
      </c>
      <c r="IE7198">
        <v>-0.39914943820007565</v>
      </c>
    </row>
    <row r="7199" spans="7:239" ht="15.6" x14ac:dyDescent="0.3">
      <c r="G7199" s="1"/>
      <c r="H7199" s="1"/>
      <c r="K7199">
        <v>0.30155125720891984</v>
      </c>
      <c r="L7199">
        <v>-0.89168296783100165</v>
      </c>
      <c r="M7199">
        <v>2.7315766501539999E-2</v>
      </c>
      <c r="N7199">
        <v>-2.3755488856603748E-2</v>
      </c>
      <c r="O7199">
        <v>-0.17064342700328172</v>
      </c>
      <c r="P7199">
        <v>-1.3092394672291605</v>
      </c>
      <c r="Q7199">
        <v>1.1385960402258788</v>
      </c>
      <c r="ID7199">
        <v>-0.97800093991572334</v>
      </c>
      <c r="IE7199">
        <v>1.0548141242782609</v>
      </c>
    </row>
    <row r="7200" spans="7:239" ht="15.6" x14ac:dyDescent="0.3">
      <c r="G7200" s="1"/>
      <c r="H7200" s="1"/>
      <c r="K7200">
        <v>0.17834874242911095</v>
      </c>
      <c r="L7200">
        <v>-1.3327638277657241</v>
      </c>
      <c r="M7200">
        <v>1.6155570529297031E-2</v>
      </c>
      <c r="N7200">
        <v>-3.5596458772254848E-2</v>
      </c>
      <c r="O7200">
        <v>0.93179805751512679</v>
      </c>
      <c r="P7200">
        <v>-0.77433340746149293</v>
      </c>
      <c r="Q7200">
        <v>1.7061314649766197</v>
      </c>
      <c r="ID7200">
        <v>7.0718253439347539E-2</v>
      </c>
      <c r="IE7200">
        <v>0.5538313498134011</v>
      </c>
    </row>
    <row r="7201" spans="7:239" ht="15.6" x14ac:dyDescent="0.3">
      <c r="G7201" s="1"/>
      <c r="H7201" s="1"/>
      <c r="K7201">
        <v>0.51059692925455225</v>
      </c>
      <c r="L7201">
        <v>0.93322610411536155</v>
      </c>
      <c r="M7201">
        <v>4.6251992530270659E-2</v>
      </c>
      <c r="N7201">
        <v>2.5135415941964917E-2</v>
      </c>
      <c r="O7201">
        <v>-3.4215848429437599</v>
      </c>
      <c r="P7201">
        <v>-2.2168491612785135</v>
      </c>
      <c r="Q7201">
        <v>-1.2047356816652464</v>
      </c>
      <c r="ID7201">
        <v>-0.70510604859289794</v>
      </c>
      <c r="IE7201">
        <v>-0.36144921573112143</v>
      </c>
    </row>
    <row r="7202" spans="7:239" ht="15.6" x14ac:dyDescent="0.3">
      <c r="G7202" s="1"/>
      <c r="H7202" s="1"/>
      <c r="K7202">
        <v>-0.52310662713625167</v>
      </c>
      <c r="L7202">
        <v>-0.7791191852632956</v>
      </c>
      <c r="M7202">
        <v>-4.7385172970319585E-2</v>
      </c>
      <c r="N7202">
        <v>-2.1016730108673286E-2</v>
      </c>
      <c r="O7202">
        <v>3.2784901401010447</v>
      </c>
      <c r="P7202">
        <v>2.2711622831717073</v>
      </c>
      <c r="Q7202">
        <v>1.0073278569293374</v>
      </c>
      <c r="ID7202">
        <v>-1.5272433093883195</v>
      </c>
      <c r="IE7202">
        <v>-0.81529303537346554</v>
      </c>
    </row>
    <row r="7203" spans="7:239" ht="15.6" x14ac:dyDescent="0.3">
      <c r="G7203" s="1"/>
      <c r="H7203" s="1"/>
      <c r="K7203">
        <v>0.30078707464856935</v>
      </c>
      <c r="L7203">
        <v>-0.26208451767922059</v>
      </c>
      <c r="M7203">
        <v>2.7246543668326535E-2</v>
      </c>
      <c r="N7203">
        <v>-6.9120959706318683E-3</v>
      </c>
      <c r="O7203">
        <v>-0.97462619138394191</v>
      </c>
      <c r="P7203">
        <v>-1.3059216300646284</v>
      </c>
      <c r="Q7203">
        <v>0.33129543868068645</v>
      </c>
      <c r="ID7203">
        <v>0.49620246419299141</v>
      </c>
      <c r="IE7203">
        <v>-0.16448574923345194</v>
      </c>
    </row>
    <row r="7204" spans="7:239" ht="15.6" x14ac:dyDescent="0.3">
      <c r="G7204" s="1"/>
      <c r="H7204" s="1"/>
      <c r="K7204">
        <v>0.88276134170776555</v>
      </c>
      <c r="L7204">
        <v>-0.65904710223341734</v>
      </c>
      <c r="M7204">
        <v>7.9964192190282862E-2</v>
      </c>
      <c r="N7204">
        <v>-1.733961447888516E-2</v>
      </c>
      <c r="O7204">
        <v>-3.0015840395216093</v>
      </c>
      <c r="P7204">
        <v>-3.8326684471663581</v>
      </c>
      <c r="Q7204">
        <v>0.83108440764474889</v>
      </c>
      <c r="ID7204">
        <v>0.88094469525264985</v>
      </c>
      <c r="IE7204">
        <v>-0.55202923198839671</v>
      </c>
    </row>
    <row r="7205" spans="7:239" ht="15.6" x14ac:dyDescent="0.3">
      <c r="G7205" s="1"/>
      <c r="H7205" s="1"/>
      <c r="K7205">
        <v>-1.6592043176272164</v>
      </c>
      <c r="L7205">
        <v>0.61848331921311062</v>
      </c>
      <c r="M7205">
        <v>-0.15029762481557785</v>
      </c>
      <c r="N7205">
        <v>1.5997693379694214E-2</v>
      </c>
      <c r="O7205">
        <v>6.4369700433673032</v>
      </c>
      <c r="P7205">
        <v>7.2037364292252839</v>
      </c>
      <c r="Q7205">
        <v>-0.76676638585798063</v>
      </c>
      <c r="ID7205">
        <v>0.56737492089100294</v>
      </c>
      <c r="IE7205">
        <v>0.80535068330726789</v>
      </c>
    </row>
    <row r="7206" spans="7:239" ht="15.6" x14ac:dyDescent="0.3">
      <c r="G7206" s="1"/>
      <c r="H7206" s="1"/>
      <c r="K7206">
        <v>-0.92714786232272151</v>
      </c>
      <c r="L7206">
        <v>-0.54145620203534717</v>
      </c>
      <c r="M7206">
        <v>-8.3984907753388335E-2</v>
      </c>
      <c r="N7206">
        <v>-1.4792122700115479E-2</v>
      </c>
      <c r="O7206">
        <v>4.7343641891994128</v>
      </c>
      <c r="P7206">
        <v>4.0253805755784757</v>
      </c>
      <c r="Q7206">
        <v>0.70898361362093665</v>
      </c>
      <c r="ID7206">
        <v>0.55020335310156632</v>
      </c>
      <c r="IE7206">
        <v>1.7147895421783927</v>
      </c>
    </row>
    <row r="7207" spans="7:239" ht="15.6" x14ac:dyDescent="0.3">
      <c r="G7207" s="1"/>
      <c r="H7207" s="1"/>
      <c r="K7207">
        <v>0.74905126333928806</v>
      </c>
      <c r="L7207">
        <v>-0.57661446641983238</v>
      </c>
      <c r="M7207">
        <v>6.7852177425623772E-2</v>
      </c>
      <c r="N7207">
        <v>-1.5178503484272412E-2</v>
      </c>
      <c r="O7207">
        <v>-2.5246391238587216</v>
      </c>
      <c r="P7207">
        <v>-3.2521418946107126</v>
      </c>
      <c r="Q7207">
        <v>0.72750277075199088</v>
      </c>
      <c r="ID7207">
        <v>1.194973796490153</v>
      </c>
      <c r="IE7207">
        <v>-1.9187288103480058</v>
      </c>
    </row>
    <row r="7208" spans="7:239" ht="15.6" x14ac:dyDescent="0.3">
      <c r="G7208" s="1"/>
      <c r="H7208" s="1"/>
      <c r="K7208">
        <v>0.26529515835345457</v>
      </c>
      <c r="L7208">
        <v>-1.9441785595633021</v>
      </c>
      <c r="M7208">
        <v>2.4031538341594039E-2</v>
      </c>
      <c r="N7208">
        <v>-5.1924887929435358E-2</v>
      </c>
      <c r="O7208">
        <v>1.3369229141552088</v>
      </c>
      <c r="P7208">
        <v>-1.1518270392768186</v>
      </c>
      <c r="Q7208">
        <v>2.4887499534320274</v>
      </c>
      <c r="ID7208">
        <v>-2.3505813262891651</v>
      </c>
      <c r="IE7208">
        <v>-0.63205943372268059</v>
      </c>
    </row>
    <row r="7209" spans="7:239" ht="15.6" x14ac:dyDescent="0.3">
      <c r="G7209" s="1"/>
      <c r="H7209" s="1"/>
      <c r="K7209">
        <v>0.781983944184788</v>
      </c>
      <c r="L7209">
        <v>1.2093183453745313</v>
      </c>
      <c r="M7209">
        <v>7.0835356565952051E-2</v>
      </c>
      <c r="N7209">
        <v>3.2611440621466772E-2</v>
      </c>
      <c r="O7209">
        <v>-4.9581852161675064</v>
      </c>
      <c r="P7209">
        <v>-3.3951251005958842</v>
      </c>
      <c r="Q7209">
        <v>-1.5630601155716222</v>
      </c>
      <c r="ID7209">
        <v>0.22393925503679546</v>
      </c>
      <c r="IE7209">
        <v>-0.55971224915609219</v>
      </c>
    </row>
    <row r="7210" spans="7:239" ht="15.6" x14ac:dyDescent="0.3">
      <c r="G7210" s="1"/>
      <c r="H7210" s="1"/>
      <c r="K7210">
        <v>-1.0865399929232151</v>
      </c>
      <c r="L7210">
        <v>0.33238948845023025</v>
      </c>
      <c r="M7210">
        <v>-9.8423309575900342E-2</v>
      </c>
      <c r="N7210">
        <v>8.5331681450144369E-3</v>
      </c>
      <c r="O7210">
        <v>4.3084172970028858</v>
      </c>
      <c r="P7210">
        <v>4.7174104151467864</v>
      </c>
      <c r="Q7210">
        <v>-0.40899311814390038</v>
      </c>
      <c r="ID7210">
        <v>-0.37028861647336719</v>
      </c>
      <c r="IE7210">
        <v>-1.3198221130302705</v>
      </c>
    </row>
    <row r="7211" spans="7:239" ht="15.6" x14ac:dyDescent="0.3">
      <c r="G7211" s="1"/>
      <c r="H7211" s="1"/>
      <c r="K7211">
        <v>0.25644183634848011</v>
      </c>
      <c r="L7211">
        <v>0.8012194256477766</v>
      </c>
      <c r="M7211">
        <v>2.3229567628922528E-2</v>
      </c>
      <c r="N7211">
        <v>2.1519809371670064E-2</v>
      </c>
      <c r="O7211">
        <v>-2.144829086153949</v>
      </c>
      <c r="P7211">
        <v>-1.1133887363087418</v>
      </c>
      <c r="Q7211">
        <v>-1.0314403498452072</v>
      </c>
      <c r="ID7211">
        <v>0.65589308964247772</v>
      </c>
      <c r="IE7211">
        <v>-1.0932400521870453</v>
      </c>
    </row>
    <row r="7212" spans="7:239" ht="15.6" x14ac:dyDescent="0.3">
      <c r="G7212" s="1"/>
      <c r="H7212" s="1"/>
      <c r="K7212">
        <v>0.28779407060878925</v>
      </c>
      <c r="L7212">
        <v>1.3820660618297973</v>
      </c>
      <c r="M7212">
        <v>2.6069583347254788E-2</v>
      </c>
      <c r="N7212">
        <v>3.7069563891234676E-2</v>
      </c>
      <c r="O7212">
        <v>-3.0262472585992795</v>
      </c>
      <c r="P7212">
        <v>-1.2495101468421839</v>
      </c>
      <c r="Q7212">
        <v>-1.7767371117570958</v>
      </c>
      <c r="ID7212">
        <v>-1.2231145970599946</v>
      </c>
      <c r="IE7212">
        <v>-0.95680351245341322</v>
      </c>
    </row>
    <row r="7213" spans="7:239" ht="15.6" x14ac:dyDescent="0.3">
      <c r="G7213" s="1"/>
      <c r="H7213" s="1"/>
      <c r="K7213">
        <v>1.0876006895792381</v>
      </c>
      <c r="L7213">
        <v>1.2763608104336259</v>
      </c>
      <c r="M7213">
        <v>9.8519391888582636E-2</v>
      </c>
      <c r="N7213">
        <v>3.4506074738834283E-2</v>
      </c>
      <c r="O7213">
        <v>-6.3758851887012185</v>
      </c>
      <c r="P7213">
        <v>-4.7220156220282856</v>
      </c>
      <c r="Q7213">
        <v>-1.6538695666729333</v>
      </c>
      <c r="ID7213">
        <v>0.65324910103445633</v>
      </c>
      <c r="IE7213">
        <v>0.55127806704474636</v>
      </c>
    </row>
    <row r="7214" spans="7:239" ht="15.6" x14ac:dyDescent="0.3">
      <c r="G7214" s="1"/>
      <c r="H7214" s="1"/>
      <c r="K7214">
        <v>1.0622802711591293</v>
      </c>
      <c r="L7214">
        <v>0.56817449693765687</v>
      </c>
      <c r="M7214">
        <v>9.6225763124813957E-2</v>
      </c>
      <c r="N7214">
        <v>1.5551596515850568E-2</v>
      </c>
      <c r="O7214">
        <v>-5.3574674822313844</v>
      </c>
      <c r="P7214">
        <v>-4.6120824337895927</v>
      </c>
      <c r="Q7214">
        <v>-0.74538504844179176</v>
      </c>
      <c r="ID7214">
        <v>1.5180587417910136</v>
      </c>
      <c r="IE7214">
        <v>-0.46495195081305007</v>
      </c>
    </row>
    <row r="7215" spans="7:239" ht="15.6" x14ac:dyDescent="0.3">
      <c r="G7215" s="1"/>
      <c r="H7215" s="1"/>
      <c r="K7215">
        <v>-1.0974246299446511</v>
      </c>
      <c r="L7215">
        <v>-0.48243890375929305</v>
      </c>
      <c r="M7215">
        <v>-9.9409285247444537E-2</v>
      </c>
      <c r="N7215">
        <v>-1.3269532349303836E-2</v>
      </c>
      <c r="O7215">
        <v>5.4006741897600259</v>
      </c>
      <c r="P7215">
        <v>4.764668040622559</v>
      </c>
      <c r="Q7215">
        <v>0.63600614913746667</v>
      </c>
      <c r="ID7215">
        <v>0.41134687824557342</v>
      </c>
      <c r="IE7215">
        <v>-1.3041070531173433</v>
      </c>
    </row>
    <row r="7216" spans="7:239" ht="15.6" x14ac:dyDescent="0.3">
      <c r="G7216" s="1"/>
      <c r="H7216" s="1"/>
      <c r="K7216">
        <v>-1.0782701059755679</v>
      </c>
      <c r="L7216">
        <v>4.2692778897168777E-2</v>
      </c>
      <c r="M7216">
        <v>-9.7674188836206127E-2</v>
      </c>
      <c r="N7216">
        <v>7.8564720080502657E-4</v>
      </c>
      <c r="O7216">
        <v>4.6438492811172383</v>
      </c>
      <c r="P7216">
        <v>4.6815052012816629</v>
      </c>
      <c r="Q7216">
        <v>-3.7655920164424608E-2</v>
      </c>
      <c r="ID7216">
        <v>0.29782330425931347</v>
      </c>
      <c r="IE7216">
        <v>-3.6779883231319084</v>
      </c>
    </row>
    <row r="7217" spans="7:239" ht="15.6" x14ac:dyDescent="0.3">
      <c r="G7217" s="1"/>
      <c r="H7217" s="1"/>
      <c r="K7217">
        <v>-2.2051981876998186</v>
      </c>
      <c r="L7217">
        <v>-1.3922144774431509</v>
      </c>
      <c r="M7217">
        <v>-0.19975601939903179</v>
      </c>
      <c r="N7217">
        <v>-3.7975023122445634E-2</v>
      </c>
      <c r="O7217">
        <v>11.394403427672607</v>
      </c>
      <c r="P7217">
        <v>9.5742678280348397</v>
      </c>
      <c r="Q7217">
        <v>1.8201355996377682</v>
      </c>
      <c r="ID7217">
        <v>0.52600092720361913</v>
      </c>
      <c r="IE7217">
        <v>2.2601866122459269</v>
      </c>
    </row>
    <row r="7218" spans="7:239" ht="15.6" x14ac:dyDescent="0.3">
      <c r="G7218" s="1"/>
      <c r="H7218" s="1"/>
      <c r="K7218">
        <v>1.2261936923075298</v>
      </c>
      <c r="L7218">
        <v>-0.34377127431476856</v>
      </c>
      <c r="M7218">
        <v>0.11107372224128438</v>
      </c>
      <c r="N7218">
        <v>-8.7914907902542534E-3</v>
      </c>
      <c r="O7218">
        <v>-4.9023678030197946</v>
      </c>
      <c r="P7218">
        <v>-5.3237422761737383</v>
      </c>
      <c r="Q7218">
        <v>0.42137447315394327</v>
      </c>
      <c r="ID7218">
        <v>-1.0519406684329875</v>
      </c>
      <c r="IE7218">
        <v>-1.6833513732376342</v>
      </c>
    </row>
    <row r="7219" spans="7:239" ht="15.6" x14ac:dyDescent="0.3">
      <c r="G7219" s="1"/>
      <c r="H7219" s="1"/>
      <c r="K7219">
        <v>-0.18273876308072837</v>
      </c>
      <c r="L7219">
        <v>-0.79640282065123513</v>
      </c>
      <c r="M7219">
        <v>-1.6553236850327949E-2</v>
      </c>
      <c r="N7219">
        <v>-2.1366582021304956E-2</v>
      </c>
      <c r="O7219">
        <v>1.8174896704481638</v>
      </c>
      <c r="P7219">
        <v>0.79339347821777739</v>
      </c>
      <c r="Q7219">
        <v>1.0240961922303864</v>
      </c>
      <c r="ID7219">
        <v>1.3429047702526138</v>
      </c>
      <c r="IE7219">
        <v>0.1637013324716772</v>
      </c>
    </row>
    <row r="7220" spans="7:239" ht="15.6" x14ac:dyDescent="0.3">
      <c r="G7220" s="1"/>
      <c r="H7220" s="1"/>
      <c r="K7220">
        <v>0.3320732467049235</v>
      </c>
      <c r="L7220">
        <v>2.6438428992903273</v>
      </c>
      <c r="M7220">
        <v>3.0080575197587545E-2</v>
      </c>
      <c r="N7220">
        <v>7.0840516238136017E-2</v>
      </c>
      <c r="O7220">
        <v>-4.837128622257147</v>
      </c>
      <c r="P7220">
        <v>-1.4417562195597151</v>
      </c>
      <c r="Q7220">
        <v>-3.3953724026974319</v>
      </c>
      <c r="ID7220">
        <v>-1.6771988984040289</v>
      </c>
      <c r="IE7220">
        <v>0.52966463631811622</v>
      </c>
    </row>
    <row r="7221" spans="7:239" ht="15.6" x14ac:dyDescent="0.3">
      <c r="G7221" s="1"/>
      <c r="H7221" s="1"/>
      <c r="K7221">
        <v>-0.72627752819422797</v>
      </c>
      <c r="L7221">
        <v>1.6582966040336331</v>
      </c>
      <c r="M7221">
        <v>-6.578923782010461E-2</v>
      </c>
      <c r="N7221">
        <v>4.412427241049921E-2</v>
      </c>
      <c r="O7221">
        <v>1.0383976509980353</v>
      </c>
      <c r="P7221">
        <v>3.1532655936325367</v>
      </c>
      <c r="Q7221">
        <v>-2.1148679426345014</v>
      </c>
      <c r="ID7221">
        <v>-1.1588553418523615</v>
      </c>
      <c r="IE7221">
        <v>0.34910562782774174</v>
      </c>
    </row>
    <row r="7222" spans="7:239" ht="15.6" x14ac:dyDescent="0.3">
      <c r="G7222" s="1"/>
      <c r="H7222" s="1"/>
      <c r="K7222">
        <v>-0.86961929342772071</v>
      </c>
      <c r="L7222">
        <v>-0.75001069673427301</v>
      </c>
      <c r="M7222">
        <v>-7.8773730822313967E-2</v>
      </c>
      <c r="N7222">
        <v>-2.0352559613102804E-2</v>
      </c>
      <c r="O7222">
        <v>4.7511041533742562</v>
      </c>
      <c r="P7222">
        <v>3.7756098613467497</v>
      </c>
      <c r="Q7222">
        <v>0.97549429202750659</v>
      </c>
      <c r="ID7222">
        <v>1.6615868342722664</v>
      </c>
      <c r="IE7222">
        <v>1.1691198518611801</v>
      </c>
    </row>
    <row r="7223" spans="7:239" ht="15.6" x14ac:dyDescent="0.3">
      <c r="G7223" s="1"/>
      <c r="H7223" s="1"/>
      <c r="K7223">
        <v>-1.7511812794875361</v>
      </c>
      <c r="L7223">
        <v>-0.55885866329057177</v>
      </c>
      <c r="M7223">
        <v>-0.15862928039198584</v>
      </c>
      <c r="N7223">
        <v>-1.5530144034449475E-2</v>
      </c>
      <c r="O7223">
        <v>8.3474279235820958</v>
      </c>
      <c r="P7223">
        <v>7.6030710884733885</v>
      </c>
      <c r="Q7223">
        <v>0.74435683510870709</v>
      </c>
      <c r="ID7223">
        <v>-0.96714097714183389</v>
      </c>
      <c r="IE7223">
        <v>-1.8429424088776594</v>
      </c>
    </row>
    <row r="7224" spans="7:239" ht="15.6" x14ac:dyDescent="0.3">
      <c r="G7224" s="1"/>
      <c r="H7224" s="1"/>
      <c r="K7224">
        <v>-0.9676896637084389</v>
      </c>
      <c r="L7224">
        <v>0.25264926705525942</v>
      </c>
      <c r="M7224">
        <v>-8.7657352665255581E-2</v>
      </c>
      <c r="N7224">
        <v>6.4391741696942133E-3</v>
      </c>
      <c r="O7224">
        <v>3.8927717710889338</v>
      </c>
      <c r="P7224">
        <v>4.2014001582458871</v>
      </c>
      <c r="Q7224">
        <v>-0.30862838715695334</v>
      </c>
      <c r="ID7224">
        <v>-0.16785914349436565</v>
      </c>
      <c r="IE7224">
        <v>0.44929251922773938</v>
      </c>
    </row>
    <row r="7225" spans="7:239" ht="15.6" x14ac:dyDescent="0.3">
      <c r="G7225" s="1"/>
      <c r="H7225" s="1"/>
      <c r="K7225">
        <v>-0.57628616455640402</v>
      </c>
      <c r="L7225">
        <v>0.60271746210220301</v>
      </c>
      <c r="M7225">
        <v>-5.2202396550396976E-2</v>
      </c>
      <c r="N7225">
        <v>1.5933958842725329E-2</v>
      </c>
      <c r="O7225">
        <v>1.7383392869077636</v>
      </c>
      <c r="P7225">
        <v>2.502050888591171</v>
      </c>
      <c r="Q7225">
        <v>-0.76371160168340735</v>
      </c>
      <c r="ID7225">
        <v>-0.48305347836191292</v>
      </c>
      <c r="IE7225">
        <v>-0.69091339097096593</v>
      </c>
    </row>
    <row r="7226" spans="7:239" ht="15.6" x14ac:dyDescent="0.3">
      <c r="G7226" s="1"/>
      <c r="H7226" s="1"/>
      <c r="K7226">
        <v>0.26678422523094913</v>
      </c>
      <c r="L7226">
        <v>-0.60818851876181579</v>
      </c>
      <c r="M7226">
        <v>2.4166424209778759E-2</v>
      </c>
      <c r="N7226">
        <v>-1.6182657822485087E-2</v>
      </c>
      <c r="O7226">
        <v>-0.38266039691008302</v>
      </c>
      <c r="P7226">
        <v>-1.1582920931565606</v>
      </c>
      <c r="Q7226">
        <v>0.77563169624647754</v>
      </c>
      <c r="ID7226">
        <v>-1.4025838463885818</v>
      </c>
      <c r="IE7226">
        <v>-1.1170917063152856</v>
      </c>
    </row>
    <row r="7227" spans="7:239" ht="15.6" x14ac:dyDescent="0.3">
      <c r="G7227" s="1"/>
      <c r="H7227" s="1"/>
      <c r="K7227">
        <v>0.13618338869212621</v>
      </c>
      <c r="L7227">
        <v>-0.52803292718740247</v>
      </c>
      <c r="M7227">
        <v>1.2336057495941178E-2</v>
      </c>
      <c r="N7227">
        <v>-1.4081436565358863E-2</v>
      </c>
      <c r="O7227">
        <v>8.3655685181981188E-2</v>
      </c>
      <c r="P7227">
        <v>-0.59126487784202475</v>
      </c>
      <c r="Q7227">
        <v>0.67492056302400594</v>
      </c>
      <c r="ID7227">
        <v>2.3185626335861023</v>
      </c>
      <c r="IE7227">
        <v>-0.47905822013173638</v>
      </c>
    </row>
    <row r="7228" spans="7:239" ht="15.6" x14ac:dyDescent="0.3">
      <c r="G7228" s="1"/>
      <c r="H7228" s="1"/>
      <c r="K7228">
        <v>1.961751220947257</v>
      </c>
      <c r="L7228">
        <v>-1.0227182740106202</v>
      </c>
      <c r="M7228">
        <v>0.17770358108101161</v>
      </c>
      <c r="N7228">
        <v>-2.6712157732315691E-2</v>
      </c>
      <c r="O7228">
        <v>-7.2369900603036097</v>
      </c>
      <c r="P7228">
        <v>-8.5172986745988233</v>
      </c>
      <c r="Q7228">
        <v>1.2803086142952136</v>
      </c>
      <c r="ID7228">
        <v>0.9391889926608511</v>
      </c>
      <c r="IE7228">
        <v>-0.62235555935623266</v>
      </c>
    </row>
    <row r="7229" spans="7:239" ht="15.6" x14ac:dyDescent="0.3">
      <c r="G7229" s="1"/>
      <c r="H7229" s="1"/>
      <c r="K7229">
        <v>-0.89749026815185395</v>
      </c>
      <c r="L7229">
        <v>0.95469269764603948</v>
      </c>
      <c r="M7229">
        <v>-8.1298399579397912E-2</v>
      </c>
      <c r="N7229">
        <v>2.5244150372548409E-2</v>
      </c>
      <c r="O7229">
        <v>2.6866694501642034</v>
      </c>
      <c r="P7229">
        <v>3.8966167523036024</v>
      </c>
      <c r="Q7229">
        <v>-1.2099473021393989</v>
      </c>
      <c r="ID7229">
        <v>0.57755526057921935</v>
      </c>
      <c r="IE7229">
        <v>2.0857015835380248</v>
      </c>
    </row>
    <row r="7230" spans="7:239" ht="15.6" x14ac:dyDescent="0.3">
      <c r="G7230" s="1"/>
      <c r="H7230" s="1"/>
      <c r="K7230">
        <v>-0.35410106431179539</v>
      </c>
      <c r="L7230">
        <v>-0.52009132332775676</v>
      </c>
      <c r="M7230">
        <v>-3.2075946491532947E-2</v>
      </c>
      <c r="N7230">
        <v>-1.4031079494044568E-2</v>
      </c>
      <c r="O7230">
        <v>2.2099009425005631</v>
      </c>
      <c r="P7230">
        <v>1.5373939842793014</v>
      </c>
      <c r="Q7230">
        <v>0.67250695822126194</v>
      </c>
      <c r="ID7230">
        <v>6.7849340464066293E-2</v>
      </c>
      <c r="IE7230">
        <v>-0.46285955148880786</v>
      </c>
    </row>
    <row r="7231" spans="7:239" ht="15.6" x14ac:dyDescent="0.3">
      <c r="G7231" s="1"/>
      <c r="H7231" s="1"/>
      <c r="K7231">
        <v>-1.5038778375954531</v>
      </c>
      <c r="L7231">
        <v>-0.11013236413739044</v>
      </c>
      <c r="M7231">
        <v>-0.13622750652350177</v>
      </c>
      <c r="N7231">
        <v>-3.4436037382859718E-3</v>
      </c>
      <c r="O7231">
        <v>6.6944096178351398</v>
      </c>
      <c r="P7231">
        <v>6.5293583488763245</v>
      </c>
      <c r="Q7231">
        <v>0.16505126895881514</v>
      </c>
      <c r="ID7231">
        <v>-0.43668401732694367</v>
      </c>
      <c r="IE7231">
        <v>-1.555814670167661</v>
      </c>
    </row>
    <row r="7232" spans="7:239" ht="15.6" x14ac:dyDescent="0.3">
      <c r="G7232" s="1"/>
      <c r="H7232" s="1"/>
      <c r="K7232">
        <v>1.4140025635556093</v>
      </c>
      <c r="L7232">
        <v>0.14895133274930919</v>
      </c>
      <c r="M7232">
        <v>0.1280862305671113</v>
      </c>
      <c r="N7232">
        <v>4.4524116879279436E-3</v>
      </c>
      <c r="O7232">
        <v>-6.3525517895857302</v>
      </c>
      <c r="P7232">
        <v>-6.1391485484261228</v>
      </c>
      <c r="Q7232">
        <v>-0.21340324115960749</v>
      </c>
      <c r="ID7232">
        <v>0.80712055685460793</v>
      </c>
      <c r="IE7232">
        <v>-0.56100615865970715</v>
      </c>
    </row>
    <row r="7233" spans="7:239" ht="15.6" x14ac:dyDescent="0.3">
      <c r="G7233" s="1"/>
      <c r="H7233" s="1"/>
      <c r="K7233">
        <v>0.62158199749939125</v>
      </c>
      <c r="L7233">
        <v>-0.28635065341076282</v>
      </c>
      <c r="M7233">
        <v>5.6305481404412973E-2</v>
      </c>
      <c r="N7233">
        <v>-7.4552221719681828E-3</v>
      </c>
      <c r="O7233">
        <v>-2.3413835876758817</v>
      </c>
      <c r="P7233">
        <v>-2.698710961372401</v>
      </c>
      <c r="Q7233">
        <v>0.35732737369651935</v>
      </c>
      <c r="ID7233">
        <v>-0.20497211293961448</v>
      </c>
      <c r="IE7233">
        <v>-1.3216727361662395</v>
      </c>
    </row>
    <row r="7234" spans="7:239" ht="15.6" x14ac:dyDescent="0.3">
      <c r="G7234" s="1"/>
      <c r="H7234" s="1"/>
      <c r="K7234">
        <v>0.21505317384082365</v>
      </c>
      <c r="L7234">
        <v>-0.13596398004424945</v>
      </c>
      <c r="M7234">
        <v>1.9480410516017791E-2</v>
      </c>
      <c r="N7234">
        <v>-3.5663401144529695E-3</v>
      </c>
      <c r="O7234">
        <v>-0.76275835250010027</v>
      </c>
      <c r="P7234">
        <v>-0.93369235250852589</v>
      </c>
      <c r="Q7234">
        <v>0.17093400000842557</v>
      </c>
      <c r="ID7234">
        <v>-1.6258923668834617</v>
      </c>
      <c r="IE7234">
        <v>0.43253997258022625</v>
      </c>
    </row>
    <row r="7235" spans="7:239" ht="15.6" x14ac:dyDescent="0.3">
      <c r="G7235" s="1"/>
      <c r="H7235" s="1"/>
      <c r="K7235">
        <v>0.49077569115023084</v>
      </c>
      <c r="L7235">
        <v>1.4389789109321502</v>
      </c>
      <c r="M7235">
        <v>4.4456502380965934E-2</v>
      </c>
      <c r="N7235">
        <v>3.8659265775611906E-2</v>
      </c>
      <c r="O7235">
        <v>-3.9837228808324108</v>
      </c>
      <c r="P7235">
        <v>-2.1307916616158775</v>
      </c>
      <c r="Q7235">
        <v>-1.8529312192165333</v>
      </c>
      <c r="ID7235">
        <v>-1.8362429667846987</v>
      </c>
      <c r="IE7235">
        <v>-0.71405793650795191</v>
      </c>
    </row>
    <row r="7236" spans="7:239" ht="15.6" x14ac:dyDescent="0.3">
      <c r="G7236" s="1"/>
      <c r="H7236" s="1"/>
      <c r="K7236">
        <v>-2.2703622859670811</v>
      </c>
      <c r="L7236">
        <v>-0.52832253184863298</v>
      </c>
      <c r="M7236">
        <v>-0.20565885432343978</v>
      </c>
      <c r="N7236">
        <v>-1.4884869809436834E-2</v>
      </c>
      <c r="O7236">
        <v>10.570618542525011</v>
      </c>
      <c r="P7236">
        <v>9.8571895776821687</v>
      </c>
      <c r="Q7236">
        <v>0.71342896484284324</v>
      </c>
      <c r="ID7236">
        <v>1.3163308357898269</v>
      </c>
      <c r="IE7236">
        <v>-1.6749272814861785E-2</v>
      </c>
    </row>
    <row r="7237" spans="7:239" ht="15.6" x14ac:dyDescent="0.3">
      <c r="G7237" s="1"/>
      <c r="H7237" s="1"/>
      <c r="K7237">
        <v>2.1401482035535495</v>
      </c>
      <c r="L7237">
        <v>0.60310020232579753</v>
      </c>
      <c r="M7237">
        <v>0.19386352140610416</v>
      </c>
      <c r="N7237">
        <v>1.6842343432710603E-2</v>
      </c>
      <c r="O7237">
        <v>-10.099091826988518</v>
      </c>
      <c r="P7237">
        <v>-9.2918415255375439</v>
      </c>
      <c r="Q7237">
        <v>-0.80725030145097387</v>
      </c>
      <c r="ID7237">
        <v>0.36210719920009932</v>
      </c>
      <c r="IE7237">
        <v>-0.24186796314096273</v>
      </c>
    </row>
    <row r="7238" spans="7:239" ht="15.6" x14ac:dyDescent="0.3">
      <c r="G7238" s="1"/>
      <c r="H7238" s="1"/>
      <c r="K7238">
        <v>0.80593209121754383</v>
      </c>
      <c r="L7238">
        <v>0.4188182075641646</v>
      </c>
      <c r="M7238">
        <v>7.300467928258092E-2</v>
      </c>
      <c r="N7238">
        <v>1.1471110745414303E-2</v>
      </c>
      <c r="O7238">
        <v>-4.0489084691721748</v>
      </c>
      <c r="P7238">
        <v>-3.49910032375527</v>
      </c>
      <c r="Q7238">
        <v>-0.5498081454169047</v>
      </c>
      <c r="ID7238">
        <v>0.47068338007043881</v>
      </c>
      <c r="IE7238">
        <v>0.23042637588884421</v>
      </c>
    </row>
    <row r="7239" spans="7:239" ht="15.6" x14ac:dyDescent="0.3">
      <c r="G7239" s="1"/>
      <c r="H7239" s="1"/>
      <c r="K7239">
        <v>-1.6715518937204763</v>
      </c>
      <c r="L7239">
        <v>-0.46009874226178621</v>
      </c>
      <c r="M7239">
        <v>-0.15141611959004933</v>
      </c>
      <c r="N7239">
        <v>-1.2861691977320389E-2</v>
      </c>
      <c r="O7239">
        <v>7.8738041080381143</v>
      </c>
      <c r="P7239">
        <v>7.2573456699743986</v>
      </c>
      <c r="Q7239">
        <v>0.61645843806371559</v>
      </c>
      <c r="ID7239">
        <v>-0.44358151071686897</v>
      </c>
      <c r="IE7239">
        <v>0.38633826047827119</v>
      </c>
    </row>
    <row r="7240" spans="7:239" ht="15.6" x14ac:dyDescent="0.3">
      <c r="G7240" s="1"/>
      <c r="H7240" s="1"/>
      <c r="K7240">
        <v>1.2420832142708473</v>
      </c>
      <c r="L7240">
        <v>1.4803034746728259</v>
      </c>
      <c r="M7240">
        <v>0.11251306119741536</v>
      </c>
      <c r="N7240">
        <v>4.0013229407832689E-2</v>
      </c>
      <c r="O7240">
        <v>-7.3105559545325889</v>
      </c>
      <c r="P7240">
        <v>-5.3927295172230005</v>
      </c>
      <c r="Q7240">
        <v>-1.9178264373095879</v>
      </c>
      <c r="ID7240">
        <v>-0.61379454006466871</v>
      </c>
      <c r="IE7240">
        <v>-1.3044225297447036</v>
      </c>
    </row>
    <row r="7241" spans="7:239" ht="15.6" x14ac:dyDescent="0.3">
      <c r="G7241" s="1"/>
      <c r="H7241" s="1"/>
      <c r="K7241">
        <v>0.70724713226124258</v>
      </c>
      <c r="L7241">
        <v>1.1764593828717009</v>
      </c>
      <c r="M7241">
        <v>6.4065385442407058E-2</v>
      </c>
      <c r="N7241">
        <v>3.1707654371311456E-2</v>
      </c>
      <c r="O7241">
        <v>-4.5903834920232169</v>
      </c>
      <c r="P7241">
        <v>-3.0706416786700474</v>
      </c>
      <c r="Q7241">
        <v>-1.5197418133531697</v>
      </c>
      <c r="ID7241">
        <v>-0.66933252813166721</v>
      </c>
      <c r="IE7241">
        <v>0.90866756702824403</v>
      </c>
    </row>
    <row r="7242" spans="7:239" ht="15.6" x14ac:dyDescent="0.3">
      <c r="G7242" s="1"/>
      <c r="H7242" s="1"/>
      <c r="K7242">
        <v>-0.30395126181473608</v>
      </c>
      <c r="L7242">
        <v>-0.71810470710405916</v>
      </c>
      <c r="M7242">
        <v>-2.7533168896150734E-2</v>
      </c>
      <c r="N7242">
        <v>-1.9311949766337655E-2</v>
      </c>
      <c r="O7242">
        <v>2.2452775834244072</v>
      </c>
      <c r="P7242">
        <v>1.3196595224481291</v>
      </c>
      <c r="Q7242">
        <v>0.92561806097627786</v>
      </c>
      <c r="ID7242">
        <v>-0.82110928859380317</v>
      </c>
      <c r="IE7242">
        <v>-0.77691787927405254</v>
      </c>
    </row>
    <row r="7243" spans="7:239" ht="15.6" x14ac:dyDescent="0.3">
      <c r="G7243" s="1"/>
      <c r="H7243" s="1"/>
      <c r="K7243">
        <v>0.79491852875443836</v>
      </c>
      <c r="L7243">
        <v>-0.77099229559298521</v>
      </c>
      <c r="M7243">
        <v>7.2007025008555187E-2</v>
      </c>
      <c r="N7243">
        <v>-2.0363527726287352E-2</v>
      </c>
      <c r="O7243">
        <v>-2.4752629534988531</v>
      </c>
      <c r="P7243">
        <v>-3.4512829450948281</v>
      </c>
      <c r="Q7243">
        <v>0.97601999159597519</v>
      </c>
      <c r="ID7243">
        <v>-0.40907970471174443</v>
      </c>
      <c r="IE7243">
        <v>-0.18245118184647388</v>
      </c>
    </row>
    <row r="7244" spans="7:239" ht="15.6" x14ac:dyDescent="0.3">
      <c r="G7244" s="1"/>
      <c r="H7244" s="1"/>
      <c r="K7244">
        <v>-0.37769154819131068</v>
      </c>
      <c r="L7244">
        <v>0.23348954317229365</v>
      </c>
      <c r="M7244">
        <v>-3.4212870592846632E-2</v>
      </c>
      <c r="N7244">
        <v>6.121667476935563E-3</v>
      </c>
      <c r="O7244">
        <v>1.3464059959374772</v>
      </c>
      <c r="P7244">
        <v>1.6398163479993659</v>
      </c>
      <c r="Q7244">
        <v>-0.29341035206188865</v>
      </c>
      <c r="ID7244">
        <v>2.4644642877724001</v>
      </c>
      <c r="IE7244">
        <v>-0.642954447315633</v>
      </c>
    </row>
    <row r="7245" spans="7:239" ht="15.6" x14ac:dyDescent="0.3">
      <c r="G7245" s="1"/>
      <c r="H7245" s="1"/>
      <c r="K7245">
        <v>-1.0335839932317576</v>
      </c>
      <c r="L7245">
        <v>-1.3870446058812476</v>
      </c>
      <c r="M7245">
        <v>-9.3626334972590056E-2</v>
      </c>
      <c r="N7245">
        <v>-3.7449338256360008E-2</v>
      </c>
      <c r="O7245">
        <v>6.2824319638000699</v>
      </c>
      <c r="P7245">
        <v>4.4874923393133406</v>
      </c>
      <c r="Q7245">
        <v>1.7949396244867295</v>
      </c>
      <c r="ID7245">
        <v>-0.65579638605450652</v>
      </c>
      <c r="IE7245">
        <v>0.89828599279139532</v>
      </c>
    </row>
    <row r="7246" spans="7:239" ht="15.6" x14ac:dyDescent="0.3">
      <c r="G7246" s="1"/>
      <c r="H7246" s="1"/>
      <c r="K7246">
        <v>-1.0248466766057327</v>
      </c>
      <c r="L7246">
        <v>-0.57762993185873712</v>
      </c>
      <c r="M7246">
        <v>-9.2834872509406988E-2</v>
      </c>
      <c r="N7246">
        <v>-1.5792180926139293E-2</v>
      </c>
      <c r="O7246">
        <v>5.2064739079758278</v>
      </c>
      <c r="P7246">
        <v>4.4495576947346773</v>
      </c>
      <c r="Q7246">
        <v>0.75691621324115022</v>
      </c>
      <c r="ID7246">
        <v>0.47692291995673997</v>
      </c>
      <c r="IE7246">
        <v>1.1669776992258012</v>
      </c>
    </row>
    <row r="7247" spans="7:239" ht="15.6" x14ac:dyDescent="0.3">
      <c r="G7247" s="1"/>
      <c r="H7247" s="1"/>
      <c r="K7247">
        <v>-1.514193110194789</v>
      </c>
      <c r="L7247">
        <v>0.36313173240910912</v>
      </c>
      <c r="M7247">
        <v>-0.13716190679870266</v>
      </c>
      <c r="N7247">
        <v>9.2142187156106625E-3</v>
      </c>
      <c r="O7247">
        <v>6.1325082336483625</v>
      </c>
      <c r="P7247">
        <v>6.5741439754635866</v>
      </c>
      <c r="Q7247">
        <v>-0.44163574181522397</v>
      </c>
      <c r="ID7247">
        <v>0.21476572731298527</v>
      </c>
      <c r="IE7247">
        <v>6.7297218902273304E-2</v>
      </c>
    </row>
    <row r="7248" spans="7:239" ht="15.6" x14ac:dyDescent="0.3">
      <c r="G7248" s="1"/>
      <c r="H7248" s="1"/>
      <c r="K7248">
        <v>0.913894560644258</v>
      </c>
      <c r="L7248">
        <v>-2.2904065279674823E-3</v>
      </c>
      <c r="M7248">
        <v>8.2784368590082646E-2</v>
      </c>
      <c r="N7248">
        <v>2.4088923385614161E-4</v>
      </c>
      <c r="O7248">
        <v>-3.9793847378893452</v>
      </c>
      <c r="P7248">
        <v>-3.9678389629546649</v>
      </c>
      <c r="Q7248">
        <v>-1.1545774934680123E-2</v>
      </c>
      <c r="ID7248">
        <v>0.53536281049462919</v>
      </c>
      <c r="IE7248">
        <v>0.26174311638767911</v>
      </c>
    </row>
    <row r="7249" spans="7:239" ht="15.6" x14ac:dyDescent="0.3">
      <c r="G7249" s="1"/>
      <c r="H7249" s="1"/>
      <c r="K7249">
        <v>-2.3677666772102537</v>
      </c>
      <c r="L7249">
        <v>-0.60669539667025207</v>
      </c>
      <c r="M7249">
        <v>-0.21448214901652007</v>
      </c>
      <c r="N7249">
        <v>-1.7013784028117387E-2</v>
      </c>
      <c r="O7249">
        <v>11.095555822238829</v>
      </c>
      <c r="P7249">
        <v>10.280088405819503</v>
      </c>
      <c r="Q7249">
        <v>0.81546741641932652</v>
      </c>
      <c r="ID7249">
        <v>-0.52053797051755313</v>
      </c>
      <c r="IE7249">
        <v>1.6981689972899086</v>
      </c>
    </row>
    <row r="7250" spans="7:239" ht="15.6" x14ac:dyDescent="0.3">
      <c r="G7250" s="1"/>
      <c r="H7250" s="1"/>
      <c r="K7250">
        <v>0.81442739954867205</v>
      </c>
      <c r="L7250">
        <v>-0.70484955800838855</v>
      </c>
      <c r="M7250">
        <v>7.3774219628323576E-2</v>
      </c>
      <c r="N7250">
        <v>-1.8587560962372216E-2</v>
      </c>
      <c r="O7250">
        <v>-2.6450860013719275</v>
      </c>
      <c r="P7250">
        <v>-3.5359842454352512</v>
      </c>
      <c r="Q7250">
        <v>0.89089824406332363</v>
      </c>
      <c r="ID7250">
        <v>1.5245870394636398</v>
      </c>
      <c r="IE7250">
        <v>0.25909272499083297</v>
      </c>
    </row>
    <row r="7251" spans="7:239" ht="15.6" x14ac:dyDescent="0.3">
      <c r="G7251" s="1"/>
      <c r="H7251" s="1"/>
      <c r="K7251">
        <v>-1.5841533683849875</v>
      </c>
      <c r="L7251">
        <v>0.16098269664410861</v>
      </c>
      <c r="M7251">
        <v>-0.14349919782775955</v>
      </c>
      <c r="N7251">
        <v>3.7829949061188571E-3</v>
      </c>
      <c r="O7251">
        <v>6.6965709004027918</v>
      </c>
      <c r="P7251">
        <v>6.8778891231639374</v>
      </c>
      <c r="Q7251">
        <v>-0.18131822276114604</v>
      </c>
      <c r="ID7251">
        <v>-8.8320363961540846E-2</v>
      </c>
      <c r="IE7251">
        <v>-0.726843822498493</v>
      </c>
    </row>
    <row r="7252" spans="7:239" ht="15.6" x14ac:dyDescent="0.3">
      <c r="G7252" s="1"/>
      <c r="H7252" s="1"/>
      <c r="K7252">
        <v>1.0897879885790454</v>
      </c>
      <c r="L7252">
        <v>-0.13984403974121049</v>
      </c>
      <c r="M7252">
        <v>9.871752652513098E-2</v>
      </c>
      <c r="N7252">
        <v>-3.3809264047043935E-3</v>
      </c>
      <c r="O7252">
        <v>-4.5694650209456817</v>
      </c>
      <c r="P7252">
        <v>-4.7315121772862012</v>
      </c>
      <c r="Q7252">
        <v>0.16204715634051961</v>
      </c>
      <c r="ID7252">
        <v>-1.6982934735666824</v>
      </c>
      <c r="IE7252">
        <v>0.51346177136134064</v>
      </c>
    </row>
    <row r="7253" spans="7:239" ht="15.6" x14ac:dyDescent="0.3">
      <c r="G7253" s="1"/>
      <c r="H7253" s="1"/>
      <c r="K7253">
        <v>-0.11361840645196605</v>
      </c>
      <c r="L7253">
        <v>0.22586034196738744</v>
      </c>
      <c r="M7253">
        <v>-1.0292027596385584E-2</v>
      </c>
      <c r="N7253">
        <v>6.0048749971604561E-3</v>
      </c>
      <c r="O7253">
        <v>0.20548240462603068</v>
      </c>
      <c r="P7253">
        <v>0.4932949154562441</v>
      </c>
      <c r="Q7253">
        <v>-0.28781251083021342</v>
      </c>
      <c r="ID7253">
        <v>-0.93327252264876515</v>
      </c>
      <c r="IE7253">
        <v>-0.31921943843262535</v>
      </c>
    </row>
    <row r="7254" spans="7:239" ht="15.6" x14ac:dyDescent="0.3">
      <c r="G7254" s="1"/>
      <c r="H7254" s="1"/>
      <c r="K7254">
        <v>-0.31603192261938778</v>
      </c>
      <c r="L7254">
        <v>-0.29905065009878379</v>
      </c>
      <c r="M7254">
        <v>-2.8627485374146871E-2</v>
      </c>
      <c r="N7254">
        <v>-8.1049920435722449E-3</v>
      </c>
      <c r="O7254">
        <v>1.7605806215128705</v>
      </c>
      <c r="P7254">
        <v>1.3721099020686673</v>
      </c>
      <c r="Q7254">
        <v>0.38847071944420325</v>
      </c>
      <c r="ID7254">
        <v>-1.6140966364105371</v>
      </c>
      <c r="IE7254">
        <v>0.31850858692441963</v>
      </c>
    </row>
    <row r="7255" spans="7:239" ht="15.6" x14ac:dyDescent="0.3">
      <c r="G7255" s="1"/>
      <c r="H7255" s="1"/>
      <c r="K7255">
        <v>-0.12216571633201655</v>
      </c>
      <c r="L7255">
        <v>-0.20923932178558577</v>
      </c>
      <c r="M7255">
        <v>-1.1066278458612992E-2</v>
      </c>
      <c r="N7255">
        <v>-5.6381711026785349E-3</v>
      </c>
      <c r="O7255">
        <v>0.80064107455116496</v>
      </c>
      <c r="P7255">
        <v>0.53040461129096217</v>
      </c>
      <c r="Q7255">
        <v>0.27023646326020284</v>
      </c>
      <c r="ID7255">
        <v>0.75878291007129206</v>
      </c>
      <c r="IE7255">
        <v>0.41761025252891398</v>
      </c>
    </row>
    <row r="7256" spans="7:239" ht="15.6" x14ac:dyDescent="0.3">
      <c r="G7256" s="1"/>
      <c r="H7256" s="1"/>
      <c r="K7256">
        <v>0.49514492659586395</v>
      </c>
      <c r="L7256">
        <v>-0.52495444643842637</v>
      </c>
      <c r="M7256">
        <v>4.4852285891629526E-2</v>
      </c>
      <c r="N7256">
        <v>-1.3880393144860625E-2</v>
      </c>
      <c r="O7256">
        <v>-1.4844768993237778</v>
      </c>
      <c r="P7256">
        <v>-2.1497614896311403</v>
      </c>
      <c r="Q7256">
        <v>0.66528459030736253</v>
      </c>
      <c r="ID7256">
        <v>-0.93611272905708531</v>
      </c>
      <c r="IE7256">
        <v>0.1582988365021174</v>
      </c>
    </row>
    <row r="7257" spans="7:239" ht="15.6" x14ac:dyDescent="0.3">
      <c r="G7257" s="1"/>
      <c r="H7257" s="1"/>
      <c r="K7257">
        <v>-0.3228987385888884</v>
      </c>
      <c r="L7257">
        <v>1.1695437158034412</v>
      </c>
      <c r="M7257">
        <v>-2.9249510111725635E-2</v>
      </c>
      <c r="N7257">
        <v>3.1182038458887829E-2</v>
      </c>
      <c r="O7257">
        <v>-9.2625714292192241E-2</v>
      </c>
      <c r="P7257">
        <v>1.4019234288457785</v>
      </c>
      <c r="Q7257">
        <v>-1.4945491431379707</v>
      </c>
      <c r="ID7257">
        <v>-0.50669009835356904</v>
      </c>
      <c r="IE7257">
        <v>-0.5552276951113343</v>
      </c>
    </row>
    <row r="7258" spans="7:239" ht="15.6" x14ac:dyDescent="0.3">
      <c r="G7258" s="1"/>
      <c r="H7258" s="1"/>
      <c r="K7258">
        <v>1.131466317650192</v>
      </c>
      <c r="L7258">
        <v>-0.50751193567707031</v>
      </c>
      <c r="M7258">
        <v>0.10249292283957259</v>
      </c>
      <c r="N7258">
        <v>-1.3203364315290107E-2</v>
      </c>
      <c r="O7258">
        <v>-4.2796314730859892</v>
      </c>
      <c r="P7258">
        <v>-4.912466201000667</v>
      </c>
      <c r="Q7258">
        <v>0.63283472791467754</v>
      </c>
      <c r="ID7258">
        <v>1.2164766491195989</v>
      </c>
      <c r="IE7258">
        <v>1.1981740488175099</v>
      </c>
    </row>
    <row r="7259" spans="7:239" ht="15.6" x14ac:dyDescent="0.3">
      <c r="G7259" s="1"/>
      <c r="H7259" s="1"/>
      <c r="K7259">
        <v>1.6950630923090411</v>
      </c>
      <c r="L7259">
        <v>0.21367619067501645</v>
      </c>
      <c r="M7259">
        <v>0.15354586170010004</v>
      </c>
      <c r="N7259">
        <v>6.2769237518863312E-3</v>
      </c>
      <c r="O7259">
        <v>-7.6602755578702952</v>
      </c>
      <c r="P7259">
        <v>-7.3594238022260079</v>
      </c>
      <c r="Q7259">
        <v>-0.3008517556442874</v>
      </c>
      <c r="ID7259">
        <v>-0.8251139794812602</v>
      </c>
      <c r="IE7259">
        <v>-0.66385554652750978</v>
      </c>
    </row>
    <row r="7260" spans="7:239" ht="15.6" x14ac:dyDescent="0.3">
      <c r="G7260" s="1"/>
      <c r="H7260" s="1"/>
      <c r="K7260">
        <v>0.39255149699506181</v>
      </c>
      <c r="L7260">
        <v>3.7710518445932761E-2</v>
      </c>
      <c r="M7260">
        <v>3.5558946531992465E-2</v>
      </c>
      <c r="N7260">
        <v>1.1386602040987443E-3</v>
      </c>
      <c r="O7260">
        <v>-1.7589092764076959</v>
      </c>
      <c r="P7260">
        <v>-1.7043335104710073</v>
      </c>
      <c r="Q7260">
        <v>-5.4575765936688628E-2</v>
      </c>
      <c r="ID7260">
        <v>-0.61959857781687178</v>
      </c>
      <c r="IE7260">
        <v>-0.91383580897253736</v>
      </c>
    </row>
    <row r="7261" spans="7:239" ht="15.6" x14ac:dyDescent="0.3">
      <c r="G7261" s="1"/>
      <c r="H7261" s="1"/>
      <c r="K7261">
        <v>1.37654986094168</v>
      </c>
      <c r="L7261">
        <v>-0.88500144266371616</v>
      </c>
      <c r="M7261">
        <v>0.12469360906414433</v>
      </c>
      <c r="N7261">
        <v>-2.3221307110226963E-2</v>
      </c>
      <c r="O7261">
        <v>-4.8635480370347066</v>
      </c>
      <c r="P7261">
        <v>-5.9765408482613021</v>
      </c>
      <c r="Q7261">
        <v>1.1129928112265952</v>
      </c>
      <c r="ID7261">
        <v>-0.63494699562532131</v>
      </c>
      <c r="IE7261">
        <v>-1.8832630918113991E-2</v>
      </c>
    </row>
    <row r="7262" spans="7:239" ht="15.6" x14ac:dyDescent="0.3">
      <c r="G7262" s="1"/>
      <c r="H7262" s="1"/>
      <c r="K7262">
        <v>0.34633457605732482</v>
      </c>
      <c r="L7262">
        <v>-0.1584201725841145</v>
      </c>
      <c r="M7262">
        <v>3.1372425698220213E-2</v>
      </c>
      <c r="N7262">
        <v>-4.1237044948674861E-3</v>
      </c>
      <c r="O7262">
        <v>-1.3060259989022156</v>
      </c>
      <c r="P7262">
        <v>-1.5036743671281785</v>
      </c>
      <c r="Q7262">
        <v>0.19764836822596296</v>
      </c>
      <c r="ID7262">
        <v>0.15219400379803003</v>
      </c>
      <c r="IE7262">
        <v>5.5691730876299313E-2</v>
      </c>
    </row>
    <row r="7263" spans="7:239" ht="15.6" x14ac:dyDescent="0.3">
      <c r="G7263" s="1"/>
      <c r="H7263" s="1"/>
      <c r="K7263">
        <v>0.80131025425605895</v>
      </c>
      <c r="L7263">
        <v>1.2975603412235335</v>
      </c>
      <c r="M7263">
        <v>7.258601407648417E-2</v>
      </c>
      <c r="N7263">
        <v>3.4978568418274798E-2</v>
      </c>
      <c r="O7263">
        <v>-5.1555498788666894</v>
      </c>
      <c r="P7263">
        <v>-3.4790337804515485</v>
      </c>
      <c r="Q7263">
        <v>-1.6765160984151406</v>
      </c>
      <c r="ID7263">
        <v>0.94396078000984673</v>
      </c>
      <c r="IE7263">
        <v>-0.58818919976299044</v>
      </c>
    </row>
    <row r="7264" spans="7:239" ht="15.6" x14ac:dyDescent="0.3">
      <c r="G7264" s="1"/>
      <c r="H7264" s="1"/>
      <c r="K7264">
        <v>0.64825493959384728</v>
      </c>
      <c r="L7264">
        <v>0.30003197593636732</v>
      </c>
      <c r="M7264">
        <v>5.8721627385381239E-2</v>
      </c>
      <c r="N7264">
        <v>8.2410896246714726E-3</v>
      </c>
      <c r="O7264">
        <v>-3.2095102269056155</v>
      </c>
      <c r="P7264">
        <v>-2.814516376413287</v>
      </c>
      <c r="Q7264">
        <v>-0.39499385049232832</v>
      </c>
      <c r="ID7264">
        <v>-2.1937128605303124</v>
      </c>
      <c r="IE7264">
        <v>2.0315086165275011</v>
      </c>
    </row>
    <row r="7265" spans="7:239" ht="15.6" x14ac:dyDescent="0.3">
      <c r="G7265" s="1"/>
      <c r="H7265" s="1"/>
      <c r="K7265">
        <v>2.9008035312091791</v>
      </c>
      <c r="L7265">
        <v>-0.6208656922752076</v>
      </c>
      <c r="M7265">
        <v>0.26276684321848282</v>
      </c>
      <c r="N7265">
        <v>-1.5650914276592091E-2</v>
      </c>
      <c r="O7265">
        <v>-11.844219239957262</v>
      </c>
      <c r="P7265">
        <v>-12.594364569687601</v>
      </c>
      <c r="Q7265">
        <v>0.75014532973033965</v>
      </c>
      <c r="ID7265">
        <v>-0.66055660138020311</v>
      </c>
      <c r="IE7265">
        <v>1.061266654877622</v>
      </c>
    </row>
    <row r="7266" spans="7:239" ht="15.6" x14ac:dyDescent="0.3">
      <c r="G7266" s="1"/>
      <c r="H7266" s="1"/>
      <c r="K7266">
        <v>1.3896056732164024</v>
      </c>
      <c r="L7266">
        <v>7.612535011827011E-2</v>
      </c>
      <c r="M7266">
        <v>0.12587625881624659</v>
      </c>
      <c r="N7266">
        <v>2.4960319435470011E-3</v>
      </c>
      <c r="O7266">
        <v>-6.1528593587832745</v>
      </c>
      <c r="P7266">
        <v>-6.0332250248255503</v>
      </c>
      <c r="Q7266">
        <v>-0.11963433395772383</v>
      </c>
      <c r="ID7266">
        <v>1.7024166709480744</v>
      </c>
      <c r="IE7266">
        <v>-0.30001853544854123</v>
      </c>
    </row>
    <row r="7267" spans="7:239" ht="15.6" x14ac:dyDescent="0.3">
      <c r="G7267" s="1"/>
      <c r="H7267" s="1"/>
      <c r="K7267">
        <v>-0.88207771893323983</v>
      </c>
      <c r="L7267">
        <v>-0.98944320172361755</v>
      </c>
      <c r="M7267">
        <v>-7.990226679737647E-2</v>
      </c>
      <c r="N7267">
        <v>-2.6762215916892956E-2</v>
      </c>
      <c r="O7267">
        <v>5.1124082684346783</v>
      </c>
      <c r="P7267">
        <v>3.8297003749208964</v>
      </c>
      <c r="Q7267">
        <v>1.2827078935137817</v>
      </c>
      <c r="ID7267">
        <v>0.28335875604088112</v>
      </c>
      <c r="IE7267">
        <v>-0.42762443908590264</v>
      </c>
    </row>
    <row r="7268" spans="7:239" ht="15.6" x14ac:dyDescent="0.3">
      <c r="G7268" s="1"/>
      <c r="H7268" s="1"/>
      <c r="K7268">
        <v>-1.3541467051237954</v>
      </c>
      <c r="L7268">
        <v>0.56632347325395804</v>
      </c>
      <c r="M7268">
        <v>-0.12266423807467113</v>
      </c>
      <c r="N7268">
        <v>1.4703123540337702E-2</v>
      </c>
      <c r="O7268">
        <v>5.1745555837295738</v>
      </c>
      <c r="P7268">
        <v>5.8792734846338375</v>
      </c>
      <c r="Q7268">
        <v>-0.70471790090426334</v>
      </c>
      <c r="ID7268">
        <v>-1.1786192357497729</v>
      </c>
      <c r="IE7268">
        <v>-0.40788163452067466</v>
      </c>
    </row>
    <row r="7269" spans="7:239" ht="15.6" x14ac:dyDescent="0.3">
      <c r="G7269" s="1"/>
      <c r="H7269" s="1"/>
      <c r="K7269">
        <v>0.85205766747312295</v>
      </c>
      <c r="L7269">
        <v>-1.4734180304138009</v>
      </c>
      <c r="M7269">
        <v>7.7182925735300764E-2</v>
      </c>
      <c r="N7269">
        <v>-3.9136629283822763E-2</v>
      </c>
      <c r="O7269">
        <v>-1.8235517166749646</v>
      </c>
      <c r="P7269">
        <v>-3.6993628775958389</v>
      </c>
      <c r="Q7269">
        <v>1.8758111609208743</v>
      </c>
      <c r="ID7269">
        <v>0.33565474237819015</v>
      </c>
      <c r="IE7269">
        <v>0.94928224119214333</v>
      </c>
    </row>
    <row r="7270" spans="7:239" ht="15.6" x14ac:dyDescent="0.3">
      <c r="G7270" s="1"/>
      <c r="H7270" s="1"/>
      <c r="K7270">
        <v>-0.36677166651605431</v>
      </c>
      <c r="L7270">
        <v>-0.96110484750257585</v>
      </c>
      <c r="M7270">
        <v>-3.3223702314038588E-2</v>
      </c>
      <c r="N7270">
        <v>-2.5833702384968505E-2</v>
      </c>
      <c r="O7270">
        <v>2.8306101188742341</v>
      </c>
      <c r="P7270">
        <v>1.592405701467678</v>
      </c>
      <c r="Q7270">
        <v>1.2382044174065561</v>
      </c>
      <c r="ID7270">
        <v>-0.75704263552381712</v>
      </c>
      <c r="IE7270">
        <v>2.8991348642872259E-2</v>
      </c>
    </row>
    <row r="7271" spans="7:239" ht="15.6" x14ac:dyDescent="0.3">
      <c r="G7271" s="1"/>
      <c r="H7271" s="1"/>
      <c r="K7271">
        <v>1.3312093628560515</v>
      </c>
      <c r="L7271">
        <v>0.26009096661603948</v>
      </c>
      <c r="M7271">
        <v>0.12058647825582378</v>
      </c>
      <c r="N7271">
        <v>7.3983557630854496E-3</v>
      </c>
      <c r="O7271">
        <v>-6.134288631251934</v>
      </c>
      <c r="P7271">
        <v>-5.7796868536636063</v>
      </c>
      <c r="Q7271">
        <v>-0.35460177758832784</v>
      </c>
      <c r="ID7271">
        <v>1.3721740702531924</v>
      </c>
      <c r="IE7271">
        <v>1.0297649142080434</v>
      </c>
    </row>
    <row r="7272" spans="7:239" ht="15.6" x14ac:dyDescent="0.3">
      <c r="G7272" s="1"/>
      <c r="H7272" s="1"/>
      <c r="K7272">
        <v>-9.1842096993409311E-2</v>
      </c>
      <c r="L7272">
        <v>2.2764707371484327</v>
      </c>
      <c r="M7272">
        <v>-8.3194389560964799E-3</v>
      </c>
      <c r="N7272">
        <v>6.0872049066314202E-2</v>
      </c>
      <c r="O7272">
        <v>-2.5188365575728668</v>
      </c>
      <c r="P7272">
        <v>0.39874911897168269</v>
      </c>
      <c r="Q7272">
        <v>-2.9175856765445496</v>
      </c>
      <c r="ID7272">
        <v>0.85741825388608939</v>
      </c>
      <c r="IE7272">
        <v>-1.2526126778337914</v>
      </c>
    </row>
    <row r="7273" spans="7:239" ht="15.6" x14ac:dyDescent="0.3">
      <c r="G7273" s="1"/>
      <c r="H7273" s="1"/>
      <c r="K7273">
        <v>-0.5895739689378201</v>
      </c>
      <c r="L7273">
        <v>-0.66276123834652911</v>
      </c>
      <c r="M7273">
        <v>-5.3406061111972429E-2</v>
      </c>
      <c r="N7273">
        <v>-1.7925782637781055E-2</v>
      </c>
      <c r="O7273">
        <v>3.4189216364159445</v>
      </c>
      <c r="P7273">
        <v>2.5597423009566569</v>
      </c>
      <c r="Q7273">
        <v>0.85917933545928749</v>
      </c>
      <c r="ID7273">
        <v>-0.29391290308390666</v>
      </c>
      <c r="IE7273">
        <v>1.5502298444529217</v>
      </c>
    </row>
    <row r="7274" spans="7:239" ht="15.6" x14ac:dyDescent="0.3">
      <c r="G7274" s="1"/>
      <c r="H7274" s="1"/>
      <c r="K7274">
        <v>-4.2885241413914164E-2</v>
      </c>
      <c r="L7274">
        <v>-0.63892571893009409</v>
      </c>
      <c r="M7274">
        <v>-3.8847234518841899E-3</v>
      </c>
      <c r="N7274">
        <v>-1.7107357258048024E-2</v>
      </c>
      <c r="O7274">
        <v>1.0061464159592126</v>
      </c>
      <c r="P7274">
        <v>0.18619405251508292</v>
      </c>
      <c r="Q7274">
        <v>0.81995236344412958</v>
      </c>
      <c r="ID7274">
        <v>-0.57235911320442068</v>
      </c>
      <c r="IE7274">
        <v>0.415584121326593</v>
      </c>
    </row>
    <row r="7275" spans="7:239" ht="15.6" x14ac:dyDescent="0.3">
      <c r="G7275" s="1"/>
      <c r="H7275" s="1"/>
      <c r="K7275">
        <v>0.56895897857422006</v>
      </c>
      <c r="L7275">
        <v>-0.19493574721427426</v>
      </c>
      <c r="M7275">
        <v>5.1538669583196743E-2</v>
      </c>
      <c r="N7275">
        <v>-5.0269983969817352E-3</v>
      </c>
      <c r="O7275">
        <v>-2.2292955096224345</v>
      </c>
      <c r="P7275">
        <v>-2.4702385819193498</v>
      </c>
      <c r="Q7275">
        <v>0.24094307229691536</v>
      </c>
      <c r="ID7275">
        <v>2.2051777935019046</v>
      </c>
      <c r="IE7275">
        <v>0.18791859473048431</v>
      </c>
    </row>
    <row r="7276" spans="7:239" ht="15.6" x14ac:dyDescent="0.3">
      <c r="G7276" s="1"/>
      <c r="H7276" s="1"/>
      <c r="K7276">
        <v>0.77519743379840089</v>
      </c>
      <c r="L7276">
        <v>-0.83214081546261709</v>
      </c>
      <c r="M7276">
        <v>7.0220606241941985E-2</v>
      </c>
      <c r="N7276">
        <v>-2.2005954366334596E-2</v>
      </c>
      <c r="O7276">
        <v>-2.3109190485539131</v>
      </c>
      <c r="P7276">
        <v>-3.365660235070675</v>
      </c>
      <c r="Q7276">
        <v>1.0547411865167622</v>
      </c>
      <c r="ID7276">
        <v>-0.50636838885113478</v>
      </c>
      <c r="IE7276">
        <v>-1.5638342334375044</v>
      </c>
    </row>
    <row r="7277" spans="7:239" ht="15.6" x14ac:dyDescent="0.3">
      <c r="G7277" s="1"/>
      <c r="H7277" s="1"/>
      <c r="K7277">
        <v>0.34780174699830335</v>
      </c>
      <c r="L7277">
        <v>0.46064955972051924</v>
      </c>
      <c r="M7277">
        <v>3.1505328141448456E-2</v>
      </c>
      <c r="N7277">
        <v>1.2438751393401514E-2</v>
      </c>
      <c r="O7277">
        <v>-2.1062313325470559</v>
      </c>
      <c r="P7277">
        <v>-1.5100443558288721</v>
      </c>
      <c r="Q7277">
        <v>-0.59618697671818388</v>
      </c>
      <c r="ID7277">
        <v>0.37112975384791758</v>
      </c>
      <c r="IE7277">
        <v>-0.54243699505159004</v>
      </c>
    </row>
    <row r="7278" spans="7:239" ht="15.6" x14ac:dyDescent="0.3">
      <c r="G7278" s="1"/>
      <c r="H7278" s="1"/>
      <c r="K7278">
        <v>-0.78546212303247798</v>
      </c>
      <c r="L7278">
        <v>0.12229562109865683</v>
      </c>
      <c r="M7278">
        <v>-7.1150424465630122E-2</v>
      </c>
      <c r="N7278">
        <v>3.0120740418375703E-3</v>
      </c>
      <c r="O7278">
        <v>3.2658581117132695</v>
      </c>
      <c r="P7278">
        <v>3.4102262448047527</v>
      </c>
      <c r="Q7278">
        <v>-0.14436813309148316</v>
      </c>
      <c r="ID7278">
        <v>-0.48208763226448509</v>
      </c>
      <c r="IE7278">
        <v>0.78724408926156075</v>
      </c>
    </row>
    <row r="7279" spans="7:239" ht="15.6" x14ac:dyDescent="0.3">
      <c r="G7279" s="1"/>
      <c r="H7279" s="1"/>
      <c r="K7279">
        <v>1.2435263172608551</v>
      </c>
      <c r="L7279">
        <v>-0.61128869712037581</v>
      </c>
      <c r="M7279">
        <v>0.11264378346558822</v>
      </c>
      <c r="N7279">
        <v>-1.5942652891117026E-2</v>
      </c>
      <c r="O7279">
        <v>-4.6348667047889887</v>
      </c>
      <c r="P7279">
        <v>-5.3989950105500126</v>
      </c>
      <c r="Q7279">
        <v>0.76412830576102386</v>
      </c>
      <c r="ID7279">
        <v>-8.895034183123543E-2</v>
      </c>
      <c r="IE7279">
        <v>-1.309091498028321</v>
      </c>
    </row>
    <row r="7280" spans="7:239" ht="15.6" x14ac:dyDescent="0.3">
      <c r="G7280" s="1"/>
      <c r="H7280" s="1"/>
      <c r="K7280">
        <v>0.23655167629554408</v>
      </c>
      <c r="L7280">
        <v>-0.8525081741416749</v>
      </c>
      <c r="M7280">
        <v>2.1427834242986613E-2</v>
      </c>
      <c r="N7280">
        <v>-2.2728936773591217E-2</v>
      </c>
      <c r="O7280">
        <v>6.2361595596566843E-2</v>
      </c>
      <c r="P7280">
        <v>-1.0270319995077175</v>
      </c>
      <c r="Q7280">
        <v>1.0893935951042844</v>
      </c>
      <c r="ID7280">
        <v>-0.31222682137690816</v>
      </c>
      <c r="IE7280">
        <v>-0.13673337171248298</v>
      </c>
    </row>
    <row r="7281" spans="7:239" ht="15.6" x14ac:dyDescent="0.3">
      <c r="G7281" s="1"/>
      <c r="H7281" s="1"/>
      <c r="K7281">
        <v>1.0656753378907899</v>
      </c>
      <c r="L7281">
        <v>1.3076687720628781</v>
      </c>
      <c r="M7281">
        <v>9.6533302383504355E-2</v>
      </c>
      <c r="N7281">
        <v>3.5336407284125279E-2</v>
      </c>
      <c r="O7281">
        <v>-6.3204899785322857</v>
      </c>
      <c r="P7281">
        <v>-4.6268227316749604</v>
      </c>
      <c r="Q7281">
        <v>-1.6936672468573253</v>
      </c>
      <c r="ID7281">
        <v>-0.8988772854909054</v>
      </c>
      <c r="IE7281">
        <v>-1.4342583327454337</v>
      </c>
    </row>
    <row r="7282" spans="7:239" ht="15.6" x14ac:dyDescent="0.3">
      <c r="G7282" s="1"/>
      <c r="H7282" s="1"/>
      <c r="K7282">
        <v>-0.33844399546474335</v>
      </c>
      <c r="L7282">
        <v>-1.2997693073155012</v>
      </c>
      <c r="M7282">
        <v>-3.0657664105038691E-2</v>
      </c>
      <c r="N7282">
        <v>-3.4884625630651429E-2</v>
      </c>
      <c r="O7282">
        <v>3.1414294191486958</v>
      </c>
      <c r="P7282">
        <v>1.469415980587933</v>
      </c>
      <c r="Q7282">
        <v>1.6720134385607628</v>
      </c>
      <c r="ID7282">
        <v>-0.62415303161357372</v>
      </c>
      <c r="IE7282">
        <v>9.5813290806412738E-2</v>
      </c>
    </row>
    <row r="7283" spans="7:239" ht="15.6" x14ac:dyDescent="0.3">
      <c r="G7283" s="1"/>
      <c r="H7283" s="1"/>
      <c r="K7283">
        <v>0.64742452087557334</v>
      </c>
      <c r="L7283">
        <v>0.66821498378237631</v>
      </c>
      <c r="M7283">
        <v>5.8646404605622891E-2</v>
      </c>
      <c r="N7283">
        <v>1.8090814024418939E-2</v>
      </c>
      <c r="O7283">
        <v>-3.6780002212341159</v>
      </c>
      <c r="P7283">
        <v>-2.8109109629577005</v>
      </c>
      <c r="Q7283">
        <v>-0.86708925827641548</v>
      </c>
      <c r="ID7283">
        <v>1.1731143437629681</v>
      </c>
      <c r="IE7283">
        <v>-0.46420600106004578</v>
      </c>
    </row>
    <row r="7284" spans="7:239" ht="15.6" x14ac:dyDescent="0.3">
      <c r="G7284" s="1"/>
      <c r="H7284" s="1"/>
      <c r="K7284">
        <v>0.24065048756356944</v>
      </c>
      <c r="L7284">
        <v>-0.2794439754321118</v>
      </c>
      <c r="M7284">
        <v>2.1799121607421947E-2</v>
      </c>
      <c r="N7284">
        <v>-7.3963966857005705E-3</v>
      </c>
      <c r="O7284">
        <v>-0.69031985253276906</v>
      </c>
      <c r="P7284">
        <v>-1.0448277319165016</v>
      </c>
      <c r="Q7284">
        <v>0.35450787938373252</v>
      </c>
      <c r="ID7284">
        <v>0.79215432438303668</v>
      </c>
      <c r="IE7284">
        <v>-9.778451335139704E-2</v>
      </c>
    </row>
    <row r="7285" spans="7:239" ht="15.6" x14ac:dyDescent="0.3">
      <c r="G7285" s="1"/>
      <c r="H7285" s="1"/>
      <c r="K7285">
        <v>-0.89836673729114214</v>
      </c>
      <c r="L7285">
        <v>0.52713931384505097</v>
      </c>
      <c r="M7285">
        <v>-8.1377793797734785E-2</v>
      </c>
      <c r="N7285">
        <v>1.3805526118428573E-2</v>
      </c>
      <c r="O7285">
        <v>3.2387258739722147</v>
      </c>
      <c r="P7285">
        <v>3.9004221020129206</v>
      </c>
      <c r="Q7285">
        <v>-0.66169622804070583</v>
      </c>
      <c r="ID7285">
        <v>1.3779994009706944</v>
      </c>
      <c r="IE7285">
        <v>-1.6682259964908823</v>
      </c>
    </row>
    <row r="7286" spans="7:239" ht="15.6" x14ac:dyDescent="0.3">
      <c r="G7286" s="1"/>
      <c r="H7286" s="1"/>
      <c r="K7286">
        <v>-1.0856108651183953</v>
      </c>
      <c r="L7286">
        <v>0.84510030477786036</v>
      </c>
      <c r="M7286">
        <v>-9.8339145316724455E-2</v>
      </c>
      <c r="N7286">
        <v>2.2250026360644805E-2</v>
      </c>
      <c r="O7286">
        <v>3.6469369277401626</v>
      </c>
      <c r="P7286">
        <v>4.7133764382918093</v>
      </c>
      <c r="Q7286">
        <v>-1.0664395105516467</v>
      </c>
      <c r="ID7286">
        <v>-0.38237031779496206</v>
      </c>
      <c r="IE7286">
        <v>0.77968316144059902</v>
      </c>
    </row>
    <row r="7287" spans="7:239" ht="15.6" x14ac:dyDescent="0.3">
      <c r="G7287" s="1"/>
      <c r="H7287" s="1"/>
      <c r="K7287">
        <v>-1.4414804703049835</v>
      </c>
      <c r="L7287">
        <v>1.3431613837596412</v>
      </c>
      <c r="M7287">
        <v>-0.13057529359296027</v>
      </c>
      <c r="N7287">
        <v>3.545699045737697E-2</v>
      </c>
      <c r="O7287">
        <v>4.5590020881878601</v>
      </c>
      <c r="P7287">
        <v>6.2584488634906332</v>
      </c>
      <c r="Q7287">
        <v>-1.6994467753027727</v>
      </c>
      <c r="ID7287">
        <v>-1.0283936360301709</v>
      </c>
      <c r="IE7287">
        <v>2.3779117227525339</v>
      </c>
    </row>
    <row r="7288" spans="7:239" ht="15.6" x14ac:dyDescent="0.3">
      <c r="G7288" s="1"/>
      <c r="H7288" s="1"/>
      <c r="K7288">
        <v>-1.1743419228575678</v>
      </c>
      <c r="L7288">
        <v>-0.58818280539831491</v>
      </c>
      <c r="M7288">
        <v>-0.10637677340380843</v>
      </c>
      <c r="N7288">
        <v>-1.6123930110192957E-2</v>
      </c>
      <c r="O7288">
        <v>5.871435304399256</v>
      </c>
      <c r="P7288">
        <v>5.0986184161776089</v>
      </c>
      <c r="Q7288">
        <v>0.77281688822164696</v>
      </c>
      <c r="ID7288">
        <v>0.8975309460983224</v>
      </c>
      <c r="IE7288">
        <v>0.68759735977615621</v>
      </c>
    </row>
    <row r="7289" spans="7:239" ht="15.6" x14ac:dyDescent="0.3">
      <c r="G7289" s="1"/>
      <c r="H7289" s="1"/>
      <c r="K7289">
        <v>0.33079440857563275</v>
      </c>
      <c r="L7289">
        <v>9.0478485315816648E-2</v>
      </c>
      <c r="M7289">
        <v>2.9964732723388305E-2</v>
      </c>
      <c r="N7289">
        <v>2.5299424884067771E-3</v>
      </c>
      <c r="O7289">
        <v>-1.5574635718048295</v>
      </c>
      <c r="P7289">
        <v>-1.4362039119137053</v>
      </c>
      <c r="Q7289">
        <v>-0.12125965989112425</v>
      </c>
      <c r="ID7289">
        <v>-0.27262704754537936</v>
      </c>
      <c r="IE7289">
        <v>-1.6472897176307784</v>
      </c>
    </row>
    <row r="7290" spans="7:239" ht="15.6" x14ac:dyDescent="0.3">
      <c r="G7290" s="1"/>
      <c r="H7290" s="1"/>
      <c r="K7290">
        <v>0.31155423514556224</v>
      </c>
      <c r="L7290">
        <v>1.1962974697178501</v>
      </c>
      <c r="M7290">
        <v>2.8221877827907558E-2</v>
      </c>
      <c r="N7290">
        <v>3.2107553188109816E-2</v>
      </c>
      <c r="O7290">
        <v>-2.8915780971109104</v>
      </c>
      <c r="P7290">
        <v>-1.352669209906046</v>
      </c>
      <c r="Q7290">
        <v>-1.5389088872048642</v>
      </c>
      <c r="ID7290">
        <v>0.12153202734667574</v>
      </c>
      <c r="IE7290">
        <v>-1.408064483531928</v>
      </c>
    </row>
    <row r="7291" spans="7:239" ht="15.6" x14ac:dyDescent="0.3">
      <c r="G7291" s="1"/>
      <c r="H7291" s="1"/>
      <c r="K7291">
        <v>0.59458265997606263</v>
      </c>
      <c r="L7291">
        <v>0.72563914581978495</v>
      </c>
      <c r="M7291">
        <v>5.3859769168590477E-2</v>
      </c>
      <c r="N7291">
        <v>1.9609611160793728E-2</v>
      </c>
      <c r="O7291">
        <v>-3.5213733561046743</v>
      </c>
      <c r="P7291">
        <v>-2.5814884413877044</v>
      </c>
      <c r="Q7291">
        <v>-0.93988491471696967</v>
      </c>
      <c r="ID7291">
        <v>-1.3263141681781083</v>
      </c>
      <c r="IE7291">
        <v>-0.94519573938243129</v>
      </c>
    </row>
    <row r="7292" spans="7:239" ht="15.6" x14ac:dyDescent="0.3">
      <c r="G7292" s="1"/>
      <c r="H7292" s="1"/>
      <c r="K7292">
        <v>0.36842419644274393</v>
      </c>
      <c r="L7292">
        <v>1.5254880072796022</v>
      </c>
      <c r="M7292">
        <v>3.3373395344775937E-2</v>
      </c>
      <c r="N7292">
        <v>4.093318983951947E-2</v>
      </c>
      <c r="O7292">
        <v>-3.5615004247755753</v>
      </c>
      <c r="P7292">
        <v>-1.5995804598182972</v>
      </c>
      <c r="Q7292">
        <v>-1.9619199649572783</v>
      </c>
      <c r="ID7292">
        <v>0.7224888974521787</v>
      </c>
      <c r="IE7292">
        <v>1.4534955441041602</v>
      </c>
    </row>
    <row r="7293" spans="7:239" ht="15.6" x14ac:dyDescent="0.3">
      <c r="G7293" s="1"/>
      <c r="H7293" s="1"/>
      <c r="K7293">
        <v>-8.0527358794695122E-2</v>
      </c>
      <c r="L7293">
        <v>-1.3907196540998208</v>
      </c>
      <c r="M7293">
        <v>-7.2945029318768817E-3</v>
      </c>
      <c r="N7293">
        <v>-3.7232544030658232E-2</v>
      </c>
      <c r="O7293">
        <v>2.1341728499264572</v>
      </c>
      <c r="P7293">
        <v>0.34962413123913677</v>
      </c>
      <c r="Q7293">
        <v>1.7845487186873206</v>
      </c>
      <c r="ID7293">
        <v>-0.50089714085073922</v>
      </c>
      <c r="IE7293">
        <v>1.3730478931650875E-3</v>
      </c>
    </row>
    <row r="7294" spans="7:239" ht="15.6" x14ac:dyDescent="0.3">
      <c r="G7294" s="1"/>
      <c r="H7294" s="1"/>
      <c r="K7294">
        <v>-0.52187494058449713</v>
      </c>
      <c r="L7294">
        <v>-0.25899106101294134</v>
      </c>
      <c r="M7294">
        <v>-4.7273601682034407E-2</v>
      </c>
      <c r="N7294">
        <v>-7.1013366390688731E-3</v>
      </c>
      <c r="O7294">
        <v>2.606180400397192</v>
      </c>
      <c r="P7294">
        <v>2.2658146926501557</v>
      </c>
      <c r="Q7294">
        <v>0.34036570774703634</v>
      </c>
      <c r="ID7294">
        <v>-1.2662716450020159</v>
      </c>
      <c r="IE7294">
        <v>-0.85486514452812412</v>
      </c>
    </row>
    <row r="7295" spans="7:239" ht="15.6" x14ac:dyDescent="0.3">
      <c r="G7295" s="1"/>
      <c r="H7295" s="1"/>
      <c r="K7295">
        <v>-1.8099006927759667</v>
      </c>
      <c r="L7295">
        <v>0.75931241707195751</v>
      </c>
      <c r="M7295">
        <v>-0.16394832895885333</v>
      </c>
      <c r="N7295">
        <v>1.9715468513089661E-2</v>
      </c>
      <c r="O7295">
        <v>6.913053432211151</v>
      </c>
      <c r="P7295">
        <v>7.858012069589881</v>
      </c>
      <c r="Q7295">
        <v>-0.94495863737872998</v>
      </c>
      <c r="ID7295">
        <v>1.2973325830472393</v>
      </c>
      <c r="IE7295">
        <v>0.7038102783477167</v>
      </c>
    </row>
    <row r="7296" spans="7:239" ht="15.6" x14ac:dyDescent="0.3">
      <c r="G7296" s="1"/>
      <c r="H7296" s="1"/>
      <c r="K7296">
        <v>-0.57813329679868319</v>
      </c>
      <c r="L7296">
        <v>4.3788655194605113E-2</v>
      </c>
      <c r="M7296">
        <v>-5.2369717467890639E-2</v>
      </c>
      <c r="N7296">
        <v>9.8032733290289169E-4</v>
      </c>
      <c r="O7296">
        <v>2.4630836465002615</v>
      </c>
      <c r="P7296">
        <v>2.5100705481845913</v>
      </c>
      <c r="Q7296">
        <v>-4.6986901684329667E-2</v>
      </c>
      <c r="ID7296">
        <v>-0.12574058822367029</v>
      </c>
      <c r="IE7296">
        <v>-1.8163582608573483</v>
      </c>
    </row>
    <row r="7297" spans="7:239" ht="15.6" x14ac:dyDescent="0.3">
      <c r="G7297" s="1"/>
      <c r="H7297" s="1"/>
      <c r="K7297">
        <v>0.64620090008191677</v>
      </c>
      <c r="L7297">
        <v>0.56736246055785522</v>
      </c>
      <c r="M7297">
        <v>5.8535563947237586E-2</v>
      </c>
      <c r="N7297">
        <v>1.5392302186287071E-2</v>
      </c>
      <c r="O7297">
        <v>-3.543348493061242</v>
      </c>
      <c r="P7297">
        <v>-2.8055983913875955</v>
      </c>
      <c r="Q7297">
        <v>-0.73775010167364663</v>
      </c>
      <c r="ID7297">
        <v>2.7853273342283766</v>
      </c>
      <c r="IE7297">
        <v>1.2624859012293723</v>
      </c>
    </row>
    <row r="7298" spans="7:239" ht="15.6" x14ac:dyDescent="0.3">
      <c r="G7298" s="1"/>
      <c r="H7298" s="1"/>
      <c r="K7298">
        <v>0.12077617996529508</v>
      </c>
      <c r="L7298">
        <v>0.58641320054066792</v>
      </c>
      <c r="M7298">
        <v>1.094040847786718E-2</v>
      </c>
      <c r="N7298">
        <v>1.5728243383128872E-2</v>
      </c>
      <c r="O7298">
        <v>-1.2782233861986616</v>
      </c>
      <c r="P7298">
        <v>-0.52437168717285254</v>
      </c>
      <c r="Q7298">
        <v>-0.75385169902580917</v>
      </c>
      <c r="ID7298">
        <v>-1.9707629483081113</v>
      </c>
      <c r="IE7298">
        <v>0.2578025015181637</v>
      </c>
    </row>
    <row r="7299" spans="7:239" ht="15.6" x14ac:dyDescent="0.3">
      <c r="G7299" s="1"/>
      <c r="H7299" s="1"/>
      <c r="K7299">
        <v>-0.33134647437626985</v>
      </c>
      <c r="L7299">
        <v>-0.37042638757200963</v>
      </c>
      <c r="M7299">
        <v>-3.0014741138684818E-2</v>
      </c>
      <c r="N7299">
        <v>-1.0019570454826975E-2</v>
      </c>
      <c r="O7299">
        <v>1.9188369024394969</v>
      </c>
      <c r="P7299">
        <v>1.4386008057001598</v>
      </c>
      <c r="Q7299">
        <v>0.48023609673933704</v>
      </c>
      <c r="ID7299">
        <v>0.45456490475467043</v>
      </c>
      <c r="IE7299">
        <v>1.9646773802483335</v>
      </c>
    </row>
    <row r="7300" spans="7:239" ht="15.6" x14ac:dyDescent="0.3">
      <c r="G7300" s="1"/>
      <c r="H7300" s="1"/>
      <c r="K7300">
        <v>-0.55317049240535465</v>
      </c>
      <c r="L7300">
        <v>0.68161459584996287</v>
      </c>
      <c r="M7300">
        <v>-5.0108482869358144E-2</v>
      </c>
      <c r="N7300">
        <v>1.8052336461609805E-2</v>
      </c>
      <c r="O7300">
        <v>1.5364449700481324</v>
      </c>
      <c r="P7300">
        <v>2.4016900060937836</v>
      </c>
      <c r="Q7300">
        <v>-0.86524503604565117</v>
      </c>
      <c r="ID7300">
        <v>0.52654557886461595</v>
      </c>
      <c r="IE7300">
        <v>-1.3686773942036563</v>
      </c>
    </row>
    <row r="7301" spans="7:239" ht="15.6" x14ac:dyDescent="0.3">
      <c r="G7301" s="1"/>
      <c r="H7301" s="1"/>
      <c r="K7301">
        <v>0.69278696215327396</v>
      </c>
      <c r="L7301">
        <v>-2.2416444653985566</v>
      </c>
      <c r="M7301">
        <v>6.2755523119504636E-2</v>
      </c>
      <c r="N7301">
        <v>-5.9741649205145589E-2</v>
      </c>
      <c r="O7301">
        <v>-0.14445440063740644</v>
      </c>
      <c r="P7301">
        <v>-3.0078602279030102</v>
      </c>
      <c r="Q7301">
        <v>2.8634058272656038</v>
      </c>
      <c r="ID7301">
        <v>1.5139543146306897</v>
      </c>
      <c r="IE7301">
        <v>-0.48834713012006731</v>
      </c>
    </row>
    <row r="7302" spans="7:239" ht="15.6" x14ac:dyDescent="0.3">
      <c r="G7302" s="1"/>
      <c r="H7302" s="1"/>
      <c r="K7302">
        <v>-1.1357437638363996</v>
      </c>
      <c r="L7302">
        <v>-1.5392694565084581</v>
      </c>
      <c r="M7302">
        <v>-0.10288039169752665</v>
      </c>
      <c r="N7302">
        <v>-4.1555586731128281E-2</v>
      </c>
      <c r="O7302">
        <v>6.9227888383067562</v>
      </c>
      <c r="P7302">
        <v>4.9310375093008405</v>
      </c>
      <c r="Q7302">
        <v>1.9917513290059154</v>
      </c>
      <c r="ID7302">
        <v>0.22560791917246434</v>
      </c>
      <c r="IE7302">
        <v>1.8541556958586118</v>
      </c>
    </row>
    <row r="7303" spans="7:239" ht="15.6" x14ac:dyDescent="0.3">
      <c r="G7303" s="1"/>
      <c r="H7303" s="1"/>
      <c r="K7303">
        <v>0.2701759999365872</v>
      </c>
      <c r="L7303">
        <v>-0.3272443669320988</v>
      </c>
      <c r="M7303">
        <v>2.4473665263066262E-2</v>
      </c>
      <c r="N7303">
        <v>-8.6654382901749111E-3</v>
      </c>
      <c r="O7303">
        <v>-0.7576852971949033</v>
      </c>
      <c r="P7303">
        <v>-1.173018098113968</v>
      </c>
      <c r="Q7303">
        <v>0.41533280091906466</v>
      </c>
      <c r="ID7303">
        <v>1.2422060133639974</v>
      </c>
      <c r="IE7303">
        <v>1.134454483203976</v>
      </c>
    </row>
    <row r="7304" spans="7:239" ht="15.6" x14ac:dyDescent="0.3">
      <c r="G7304" s="1"/>
      <c r="H7304" s="1"/>
      <c r="K7304">
        <v>0.16658827461868941</v>
      </c>
      <c r="L7304">
        <v>-0.12591753635778832</v>
      </c>
      <c r="M7304">
        <v>1.5090258463840154E-2</v>
      </c>
      <c r="N7304">
        <v>-3.3135917710271604E-3</v>
      </c>
      <c r="O7304">
        <v>-0.5644533835711556</v>
      </c>
      <c r="P7304">
        <v>-0.7232732037900006</v>
      </c>
      <c r="Q7304">
        <v>0.15881982021884494</v>
      </c>
      <c r="ID7304">
        <v>1.0962930953458758</v>
      </c>
      <c r="IE7304">
        <v>0.10310386805171946</v>
      </c>
    </row>
    <row r="7305" spans="7:239" ht="15.6" x14ac:dyDescent="0.3">
      <c r="G7305" s="1"/>
      <c r="H7305" s="1"/>
      <c r="K7305">
        <v>0.21527060530406447</v>
      </c>
      <c r="L7305">
        <v>-0.65239879145444568</v>
      </c>
      <c r="M7305">
        <v>1.9500106361874804E-2</v>
      </c>
      <c r="N7305">
        <v>-1.7382447268661189E-2</v>
      </c>
      <c r="O7305">
        <v>-0.10149899556417985</v>
      </c>
      <c r="P7305">
        <v>-0.93463637063574956</v>
      </c>
      <c r="Q7305">
        <v>0.83313737507156971</v>
      </c>
      <c r="ID7305">
        <v>-0.71627969858684448</v>
      </c>
      <c r="IE7305">
        <v>1.2901272959438976</v>
      </c>
    </row>
    <row r="7306" spans="7:239" ht="15.6" x14ac:dyDescent="0.3">
      <c r="G7306" s="1"/>
      <c r="H7306" s="1"/>
      <c r="K7306">
        <v>0.51167873569240419</v>
      </c>
      <c r="L7306">
        <v>1.7003793616703893</v>
      </c>
      <c r="M7306">
        <v>4.6349987054749638E-2</v>
      </c>
      <c r="N7306">
        <v>4.5659422546561981E-2</v>
      </c>
      <c r="O7306">
        <v>-4.4099934153302796</v>
      </c>
      <c r="P7306">
        <v>-2.2215460201059236</v>
      </c>
      <c r="Q7306">
        <v>-2.1884473952243559</v>
      </c>
      <c r="ID7306">
        <v>0.98964334586474012</v>
      </c>
      <c r="IE7306">
        <v>0.44285545001376558</v>
      </c>
    </row>
    <row r="7307" spans="7:239" ht="15.6" x14ac:dyDescent="0.3">
      <c r="G7307" s="1"/>
      <c r="H7307" s="1"/>
      <c r="K7307">
        <v>0.35074596647468875</v>
      </c>
      <c r="L7307">
        <v>0.37345561224873713</v>
      </c>
      <c r="M7307">
        <v>3.1772027781471882E-2</v>
      </c>
      <c r="N7307">
        <v>1.0107025422687033E-2</v>
      </c>
      <c r="O7307">
        <v>-2.0072550152302524</v>
      </c>
      <c r="P7307">
        <v>-1.5228272185976981</v>
      </c>
      <c r="Q7307">
        <v>-0.48442779663255409</v>
      </c>
      <c r="ID7307">
        <v>1.4696325988701546</v>
      </c>
      <c r="IE7307">
        <v>0.94586201602965592</v>
      </c>
    </row>
    <row r="7308" spans="7:239" ht="15.6" x14ac:dyDescent="0.3">
      <c r="G7308" s="1"/>
      <c r="H7308" s="1"/>
      <c r="K7308">
        <v>-1.0475469953700611</v>
      </c>
      <c r="L7308">
        <v>2.8188798892836475</v>
      </c>
      <c r="M7308">
        <v>-9.4891161753949321E-2</v>
      </c>
      <c r="N7308">
        <v>7.5067131188487152E-2</v>
      </c>
      <c r="O7308">
        <v>0.95016199579817906</v>
      </c>
      <c r="P7308">
        <v>4.5481152451823972</v>
      </c>
      <c r="Q7308">
        <v>-3.5979532493842181</v>
      </c>
      <c r="ID7308">
        <v>-0.52404668150475964</v>
      </c>
      <c r="IE7308">
        <v>0.89923964388968358</v>
      </c>
    </row>
    <row r="7309" spans="7:239" ht="15.6" x14ac:dyDescent="0.3">
      <c r="G7309" s="1"/>
      <c r="H7309" s="1"/>
      <c r="K7309">
        <v>0.17035531005970281</v>
      </c>
      <c r="L7309">
        <v>1.5013593795065523</v>
      </c>
      <c r="M7309">
        <v>1.5431492194590139E-2</v>
      </c>
      <c r="N7309">
        <v>4.022218845153646E-2</v>
      </c>
      <c r="O7309">
        <v>-2.6674702756142219</v>
      </c>
      <c r="P7309">
        <v>-0.73962847128075704</v>
      </c>
      <c r="Q7309">
        <v>-1.9278418043334646</v>
      </c>
      <c r="ID7309">
        <v>-0.99668753579092195</v>
      </c>
      <c r="IE7309">
        <v>-0.26863740747403692</v>
      </c>
    </row>
    <row r="7310" spans="7:239" ht="15.6" x14ac:dyDescent="0.3">
      <c r="G7310" s="1"/>
      <c r="H7310" s="1"/>
      <c r="K7310">
        <v>-0.5357477090487468</v>
      </c>
      <c r="L7310">
        <v>0.72499814429389786</v>
      </c>
      <c r="M7310">
        <v>-4.8530254722074069E-2</v>
      </c>
      <c r="N7310">
        <v>1.9218736971905948E-2</v>
      </c>
      <c r="O7310">
        <v>1.4048954431040639</v>
      </c>
      <c r="P7310">
        <v>2.3260458326601081</v>
      </c>
      <c r="Q7310">
        <v>-0.92115038955604411</v>
      </c>
      <c r="ID7310">
        <v>-1.4034505575069569</v>
      </c>
      <c r="IE7310">
        <v>-0.55600561541692417</v>
      </c>
    </row>
    <row r="7311" spans="7:239" ht="15.6" x14ac:dyDescent="0.3">
      <c r="G7311" s="1"/>
      <c r="H7311" s="1"/>
      <c r="K7311">
        <v>1.1299515460989646</v>
      </c>
      <c r="L7311">
        <v>-0.1230859321882832</v>
      </c>
      <c r="M7311">
        <v>0.10235570853518043</v>
      </c>
      <c r="N7311">
        <v>-2.9193173694056353E-3</v>
      </c>
      <c r="O7311">
        <v>-4.765967222107049</v>
      </c>
      <c r="P7311">
        <v>-4.9058895456185638</v>
      </c>
      <c r="Q7311">
        <v>0.1399223235115144</v>
      </c>
      <c r="ID7311">
        <v>0.12110969548738049</v>
      </c>
      <c r="IE7311">
        <v>-1.6317012645545759</v>
      </c>
    </row>
    <row r="7312" spans="7:239" ht="15.6" x14ac:dyDescent="0.3">
      <c r="G7312" s="1"/>
      <c r="H7312" s="1"/>
      <c r="K7312">
        <v>0.55955376513738175</v>
      </c>
      <c r="L7312">
        <v>1.0833171211686448</v>
      </c>
      <c r="M7312">
        <v>5.0686706250277089E-2</v>
      </c>
      <c r="N7312">
        <v>2.9166987282271576E-2</v>
      </c>
      <c r="O7312">
        <v>-3.8273722676220898</v>
      </c>
      <c r="P7312">
        <v>-2.4294041422184676</v>
      </c>
      <c r="Q7312">
        <v>-1.3979681254036223</v>
      </c>
      <c r="ID7312">
        <v>1.2158644185345426</v>
      </c>
      <c r="IE7312">
        <v>0.76296917889698546</v>
      </c>
    </row>
    <row r="7313" spans="7:239" ht="15.6" x14ac:dyDescent="0.3">
      <c r="G7313" s="1"/>
      <c r="H7313" s="1"/>
      <c r="K7313">
        <v>0.86696980834405857</v>
      </c>
      <c r="L7313">
        <v>-0.74092125346496374</v>
      </c>
      <c r="M7313">
        <v>7.8533729448867565E-2</v>
      </c>
      <c r="N7313">
        <v>-1.9535214629892772E-2</v>
      </c>
      <c r="O7313">
        <v>-2.8277875381806141</v>
      </c>
      <c r="P7313">
        <v>-3.764106641391801</v>
      </c>
      <c r="Q7313">
        <v>0.93631910321118694</v>
      </c>
      <c r="ID7313">
        <v>0.2523125491770189</v>
      </c>
      <c r="IE7313">
        <v>0.2522001105968823</v>
      </c>
    </row>
    <row r="7314" spans="7:239" ht="15.6" x14ac:dyDescent="0.3">
      <c r="G7314" s="1"/>
      <c r="H7314" s="1"/>
      <c r="K7314">
        <v>1.1057390598608412</v>
      </c>
      <c r="L7314">
        <v>-0.89769747295718605</v>
      </c>
      <c r="M7314">
        <v>0.10016244087440555</v>
      </c>
      <c r="N7314">
        <v>-2.365050318927988E-2</v>
      </c>
      <c r="O7314">
        <v>-3.66720254860493</v>
      </c>
      <c r="P7314">
        <v>-4.8007666458631437</v>
      </c>
      <c r="Q7314">
        <v>1.1335640972582139</v>
      </c>
      <c r="ID7314">
        <v>-0.28911361463496194</v>
      </c>
      <c r="IE7314">
        <v>-1.2591072391345262</v>
      </c>
    </row>
    <row r="7315" spans="7:239" ht="15.6" x14ac:dyDescent="0.3">
      <c r="G7315" s="1"/>
      <c r="H7315" s="1"/>
      <c r="K7315">
        <v>0.61804578635733942</v>
      </c>
      <c r="L7315">
        <v>-2.1683783768866181</v>
      </c>
      <c r="M7315">
        <v>5.5985156698256933E-2</v>
      </c>
      <c r="N7315">
        <v>-5.7806273709448602E-2</v>
      </c>
      <c r="O7315">
        <v>8.7285790254508111E-2</v>
      </c>
      <c r="P7315">
        <v>-2.6833578594338401</v>
      </c>
      <c r="Q7315">
        <v>2.7706436496883482</v>
      </c>
      <c r="ID7315">
        <v>-0.24096639697666483</v>
      </c>
      <c r="IE7315">
        <v>-1.4201317965036035</v>
      </c>
    </row>
    <row r="7316" spans="7:239" ht="15.6" x14ac:dyDescent="0.3">
      <c r="G7316" s="1"/>
      <c r="H7316" s="1"/>
      <c r="K7316">
        <v>-1.4114646957862769</v>
      </c>
      <c r="L7316">
        <v>-1.3879060256503648</v>
      </c>
      <c r="M7316">
        <v>-0.12785633995401782</v>
      </c>
      <c r="N7316">
        <v>-3.7597323966921371E-2</v>
      </c>
      <c r="O7316">
        <v>7.9301624865899534</v>
      </c>
      <c r="P7316">
        <v>6.1281299352822991</v>
      </c>
      <c r="Q7316">
        <v>1.8020325513076543</v>
      </c>
      <c r="ID7316">
        <v>5.0573153192697604E-2</v>
      </c>
      <c r="IE7316">
        <v>-0.68578169588223814</v>
      </c>
    </row>
    <row r="7317" spans="7:239" ht="15.6" x14ac:dyDescent="0.3">
      <c r="G7317" s="1"/>
      <c r="H7317" s="1"/>
      <c r="K7317">
        <v>0.44823716506365829</v>
      </c>
      <c r="L7317">
        <v>9.0842138548629908E-2</v>
      </c>
      <c r="M7317">
        <v>4.060318584481417E-2</v>
      </c>
      <c r="N7317">
        <v>2.578501852546169E-3</v>
      </c>
      <c r="O7317">
        <v>-2.0696900375012621</v>
      </c>
      <c r="P7317">
        <v>-1.9461029365686697</v>
      </c>
      <c r="Q7317">
        <v>-0.12358710093259237</v>
      </c>
      <c r="ID7317">
        <v>0.24025432742047889</v>
      </c>
      <c r="IE7317">
        <v>1.3109408492653993</v>
      </c>
    </row>
    <row r="7318" spans="7:239" ht="15.6" x14ac:dyDescent="0.3">
      <c r="G7318" s="1"/>
      <c r="H7318" s="1"/>
      <c r="K7318">
        <v>0.61512409364042542</v>
      </c>
      <c r="L7318">
        <v>0.61944924087888442</v>
      </c>
      <c r="M7318">
        <v>5.5720497625755767E-2</v>
      </c>
      <c r="N7318">
        <v>1.6775504628405498E-2</v>
      </c>
      <c r="O7318">
        <v>-3.4747195310126493</v>
      </c>
      <c r="P7318">
        <v>-2.6706728006763178</v>
      </c>
      <c r="Q7318">
        <v>-0.80404673033633145</v>
      </c>
      <c r="ID7318">
        <v>-1.3092636284047774</v>
      </c>
      <c r="IE7318">
        <v>0.25491341082726449</v>
      </c>
    </row>
    <row r="7319" spans="7:239" ht="15.6" x14ac:dyDescent="0.3">
      <c r="G7319" s="1"/>
      <c r="H7319" s="1"/>
      <c r="K7319">
        <v>-0.99454351938491681</v>
      </c>
      <c r="L7319">
        <v>-2.0990242611665488</v>
      </c>
      <c r="M7319">
        <v>-9.0089886550586126E-2</v>
      </c>
      <c r="N7319">
        <v>-5.6484019852144671E-2</v>
      </c>
      <c r="O7319">
        <v>7.0252593174564293</v>
      </c>
      <c r="P7319">
        <v>4.3179910424104406</v>
      </c>
      <c r="Q7319">
        <v>2.7072682750459891</v>
      </c>
      <c r="ID7319">
        <v>0.11141780355678203</v>
      </c>
      <c r="IE7319">
        <v>-0.61009219383382574</v>
      </c>
    </row>
    <row r="7320" spans="7:239" ht="15.6" x14ac:dyDescent="0.3">
      <c r="G7320" s="1"/>
      <c r="H7320" s="1"/>
      <c r="K7320">
        <v>0.54677567468623023</v>
      </c>
      <c r="L7320">
        <v>0.78892637579625946</v>
      </c>
      <c r="M7320">
        <v>4.9529213695512546E-2</v>
      </c>
      <c r="N7320">
        <v>2.1286927637393153E-2</v>
      </c>
      <c r="O7320">
        <v>-3.3942041181488101</v>
      </c>
      <c r="P7320">
        <v>-2.3739257453140201</v>
      </c>
      <c r="Q7320">
        <v>-1.0202783728347902</v>
      </c>
      <c r="ID7320">
        <v>0.26727379600261914</v>
      </c>
      <c r="IE7320">
        <v>-7.1136112190841082E-3</v>
      </c>
    </row>
    <row r="7321" spans="7:239" ht="15.6" x14ac:dyDescent="0.3">
      <c r="G7321" s="1"/>
      <c r="H7321" s="1"/>
      <c r="K7321">
        <v>-0.52194787436133261</v>
      </c>
      <c r="L7321">
        <v>1.6264041145530783</v>
      </c>
      <c r="M7321">
        <v>-4.7280208326744011E-2</v>
      </c>
      <c r="N7321">
        <v>4.3338611029161048E-2</v>
      </c>
      <c r="O7321">
        <v>0.18892000506844564</v>
      </c>
      <c r="P7321">
        <v>2.2661313478682796</v>
      </c>
      <c r="Q7321">
        <v>-2.077211342799834</v>
      </c>
      <c r="ID7321">
        <v>0.92948206143540912</v>
      </c>
      <c r="IE7321">
        <v>0.75858427527875272</v>
      </c>
    </row>
    <row r="7322" spans="7:239" ht="15.6" x14ac:dyDescent="0.3">
      <c r="G7322" s="1"/>
      <c r="H7322" s="1"/>
      <c r="K7322">
        <v>-1.2323902024183708</v>
      </c>
      <c r="L7322">
        <v>-0.65427605553734791</v>
      </c>
      <c r="M7322">
        <v>-0.11163502788755764</v>
      </c>
      <c r="N7322">
        <v>-1.7911315369550953E-2</v>
      </c>
      <c r="O7322">
        <v>6.2091314705688649</v>
      </c>
      <c r="P7322">
        <v>5.3506455485105437</v>
      </c>
      <c r="Q7322">
        <v>0.85848592205832097</v>
      </c>
      <c r="ID7322">
        <v>-0.49253352391787897</v>
      </c>
      <c r="IE7322">
        <v>1.8373302575519603</v>
      </c>
    </row>
    <row r="7323" spans="7:239" ht="15.6" x14ac:dyDescent="0.3">
      <c r="G7323" s="1"/>
      <c r="H7323" s="1"/>
      <c r="K7323">
        <v>-1.2208399346429373</v>
      </c>
      <c r="L7323">
        <v>-1.3234217239688646</v>
      </c>
      <c r="M7323">
        <v>-0.11058875661512378</v>
      </c>
      <c r="N7323">
        <v>-3.580914862912047E-2</v>
      </c>
      <c r="O7323">
        <v>7.0168236155713792</v>
      </c>
      <c r="P7323">
        <v>5.3004979664091501</v>
      </c>
      <c r="Q7323">
        <v>1.716325649162229</v>
      </c>
      <c r="ID7323">
        <v>1.2984508733636164</v>
      </c>
      <c r="IE7323">
        <v>-0.46040469780277671</v>
      </c>
    </row>
    <row r="7324" spans="7:239" ht="15.6" x14ac:dyDescent="0.3">
      <c r="G7324" s="1"/>
      <c r="H7324" s="1"/>
      <c r="K7324">
        <v>-0.84790661935516942</v>
      </c>
      <c r="L7324">
        <v>0.43272339622933548</v>
      </c>
      <c r="M7324">
        <v>-7.6806906539837363E-2</v>
      </c>
      <c r="N7324">
        <v>1.1296301165186082E-2</v>
      </c>
      <c r="O7324">
        <v>3.1399107937803157</v>
      </c>
      <c r="P7324">
        <v>3.6813403494303309</v>
      </c>
      <c r="Q7324">
        <v>-0.54142955565001516</v>
      </c>
      <c r="ID7324">
        <v>0.17105327405931289</v>
      </c>
      <c r="IE7324">
        <v>0.69515218437136694</v>
      </c>
    </row>
    <row r="7325" spans="7:239" ht="15.6" x14ac:dyDescent="0.3">
      <c r="G7325" s="1"/>
      <c r="H7325" s="1"/>
      <c r="K7325">
        <v>-1.3319845605332279</v>
      </c>
      <c r="L7325">
        <v>0.71393185627603561</v>
      </c>
      <c r="M7325">
        <v>-0.1206566988841119</v>
      </c>
      <c r="N7325">
        <v>1.8659417747623554E-2</v>
      </c>
      <c r="O7325">
        <v>4.8887101889097746</v>
      </c>
      <c r="P7325">
        <v>5.7830525149553464</v>
      </c>
      <c r="Q7325">
        <v>-0.89434232604557218</v>
      </c>
      <c r="ID7325">
        <v>-1.2552798988013423</v>
      </c>
      <c r="IE7325">
        <v>-0.65672606899339558</v>
      </c>
    </row>
    <row r="7326" spans="7:239" ht="15.6" x14ac:dyDescent="0.3">
      <c r="G7326" s="1"/>
      <c r="H7326" s="1"/>
      <c r="K7326">
        <v>0.27386187137078394</v>
      </c>
      <c r="L7326">
        <v>-0.16677234299105848</v>
      </c>
      <c r="M7326">
        <v>2.4807546820659835E-2</v>
      </c>
      <c r="N7326">
        <v>-4.3711120151301523E-3</v>
      </c>
      <c r="O7326">
        <v>-0.97951441396845673</v>
      </c>
      <c r="P7326">
        <v>-1.1890209773506464</v>
      </c>
      <c r="Q7326">
        <v>0.20950656338218965</v>
      </c>
      <c r="ID7326">
        <v>-0.24372509289267039</v>
      </c>
      <c r="IE7326">
        <v>0.23798159337504243</v>
      </c>
    </row>
    <row r="7327" spans="7:239" ht="15.6" x14ac:dyDescent="0.3">
      <c r="G7327" s="1"/>
      <c r="H7327" s="1"/>
      <c r="K7327">
        <v>-1.5874862516538546</v>
      </c>
      <c r="L7327">
        <v>-0.45012168748801351</v>
      </c>
      <c r="M7327">
        <v>-0.14380110424987799</v>
      </c>
      <c r="N7327">
        <v>-1.2566980912732562E-2</v>
      </c>
      <c r="O7327">
        <v>7.494692433338761</v>
      </c>
      <c r="P7327">
        <v>6.8923594402690842</v>
      </c>
      <c r="Q7327">
        <v>0.60233299306967703</v>
      </c>
      <c r="ID7327">
        <v>0.86754997832038372</v>
      </c>
      <c r="IE7327">
        <v>0.68377612530170273</v>
      </c>
    </row>
    <row r="7328" spans="7:239" ht="15.6" x14ac:dyDescent="0.3">
      <c r="G7328" s="1"/>
      <c r="H7328" s="1"/>
      <c r="K7328">
        <v>0.81097758216324212</v>
      </c>
      <c r="L7328">
        <v>1.9612677953133314E-2</v>
      </c>
      <c r="M7328">
        <v>7.3461720827802682E-2</v>
      </c>
      <c r="N7328">
        <v>7.9283455444612483E-4</v>
      </c>
      <c r="O7328">
        <v>-3.5590066463085615</v>
      </c>
      <c r="P7328">
        <v>-3.5210062376579239</v>
      </c>
      <c r="Q7328">
        <v>-3.8000408650637453E-2</v>
      </c>
      <c r="ID7328">
        <v>-0.39147439631084685</v>
      </c>
      <c r="IE7328">
        <v>0.53789421625434852</v>
      </c>
    </row>
    <row r="7329" spans="7:239" ht="15.6" x14ac:dyDescent="0.3">
      <c r="G7329" s="1"/>
      <c r="H7329" s="1"/>
      <c r="K7329">
        <v>-0.80208864436067295</v>
      </c>
      <c r="L7329">
        <v>2.0449654064828797</v>
      </c>
      <c r="M7329">
        <v>-7.2656523888121313E-2</v>
      </c>
      <c r="N7329">
        <v>5.444375606446384E-2</v>
      </c>
      <c r="O7329">
        <v>0.87293448056342804</v>
      </c>
      <c r="P7329">
        <v>3.482413302245932</v>
      </c>
      <c r="Q7329">
        <v>-2.609478821682504</v>
      </c>
      <c r="ID7329">
        <v>1.2670474450003795</v>
      </c>
      <c r="IE7329">
        <v>-8.5754763536317502E-2</v>
      </c>
    </row>
    <row r="7330" spans="7:239" ht="15.6" x14ac:dyDescent="0.3">
      <c r="G7330" s="1"/>
      <c r="H7330" s="1"/>
      <c r="K7330">
        <v>0.6016834656328347</v>
      </c>
      <c r="L7330">
        <v>-0.61733430200345352</v>
      </c>
      <c r="M7330">
        <v>5.4502989664795602E-2</v>
      </c>
      <c r="N7330">
        <v>-1.6316605911805348E-2</v>
      </c>
      <c r="O7330">
        <v>-1.8302660742598826</v>
      </c>
      <c r="P7330">
        <v>-2.6123178768243775</v>
      </c>
      <c r="Q7330">
        <v>0.78205180256449491</v>
      </c>
      <c r="ID7330">
        <v>2.0377045960098119E-2</v>
      </c>
      <c r="IE7330">
        <v>0.19228871207153903</v>
      </c>
    </row>
    <row r="7331" spans="7:239" ht="15.6" x14ac:dyDescent="0.3">
      <c r="G7331" s="1"/>
      <c r="H7331" s="1"/>
      <c r="K7331">
        <v>-4.4684327805829642E-2</v>
      </c>
      <c r="L7331">
        <v>0.69940159675179681</v>
      </c>
      <c r="M7331">
        <v>-4.0476921765133624E-3</v>
      </c>
      <c r="N7331">
        <v>1.8696314782385409E-2</v>
      </c>
      <c r="O7331">
        <v>-0.70210568153274089</v>
      </c>
      <c r="P7331">
        <v>0.19400511233639472</v>
      </c>
      <c r="Q7331">
        <v>-0.89611079386913561</v>
      </c>
      <c r="ID7331">
        <v>-6.4263532469779894E-2</v>
      </c>
      <c r="IE7331">
        <v>-0.2274641076031709</v>
      </c>
    </row>
    <row r="7332" spans="7:239" ht="15.6" x14ac:dyDescent="0.3">
      <c r="G7332" s="1"/>
      <c r="H7332" s="1"/>
      <c r="K7332">
        <v>1.1182901032519268</v>
      </c>
      <c r="L7332">
        <v>0.41840526874659256</v>
      </c>
      <c r="M7332">
        <v>0.10129936656257825</v>
      </c>
      <c r="N7332">
        <v>1.1563339525170734E-2</v>
      </c>
      <c r="O7332">
        <v>-5.4094879299848753</v>
      </c>
      <c r="P7332">
        <v>-4.8552592767830358</v>
      </c>
      <c r="Q7332">
        <v>-0.55422865320183901</v>
      </c>
      <c r="ID7332">
        <v>1.2837195870134299</v>
      </c>
      <c r="IE7332">
        <v>1.958727804646559</v>
      </c>
    </row>
    <row r="7333" spans="7:239" ht="15.6" x14ac:dyDescent="0.3">
      <c r="G7333" s="1"/>
      <c r="H7333" s="1"/>
      <c r="K7333">
        <v>-1.3258973522712241</v>
      </c>
      <c r="L7333">
        <v>0.85346045761125</v>
      </c>
      <c r="M7333">
        <v>-0.1201052942537013</v>
      </c>
      <c r="N7333">
        <v>2.2394238660346434E-2</v>
      </c>
      <c r="O7333">
        <v>4.6832722179050172</v>
      </c>
      <c r="P7333">
        <v>5.7566237964163385</v>
      </c>
      <c r="Q7333">
        <v>-1.0733515785113215</v>
      </c>
      <c r="ID7333">
        <v>0.84880377202591339</v>
      </c>
      <c r="IE7333">
        <v>-1.2474687394734463</v>
      </c>
    </row>
    <row r="7334" spans="7:239" ht="15.6" x14ac:dyDescent="0.3">
      <c r="G7334" s="1"/>
      <c r="H7334" s="1"/>
      <c r="K7334">
        <v>-0.37650510763450368</v>
      </c>
      <c r="L7334">
        <v>0.23574342257668857</v>
      </c>
      <c r="M7334">
        <v>-3.4105397874882655E-2</v>
      </c>
      <c r="N7334">
        <v>6.1823577836506074E-3</v>
      </c>
      <c r="O7334">
        <v>1.3383459743076249</v>
      </c>
      <c r="P7334">
        <v>1.6346652011699003</v>
      </c>
      <c r="Q7334">
        <v>-0.29631922686227541</v>
      </c>
      <c r="ID7334">
        <v>-1.955356189906591</v>
      </c>
      <c r="IE7334">
        <v>-0.80346963849342323</v>
      </c>
    </row>
    <row r="7335" spans="7:239" ht="15.6" x14ac:dyDescent="0.3">
      <c r="G7335" s="1"/>
      <c r="H7335" s="1"/>
      <c r="K7335">
        <v>-0.27554371514289144</v>
      </c>
      <c r="L7335">
        <v>1.1756753410621301</v>
      </c>
      <c r="M7335">
        <v>-2.495989522138008E-2</v>
      </c>
      <c r="N7335">
        <v>3.1361734985554432E-2</v>
      </c>
      <c r="O7335">
        <v>-0.30683895623655832</v>
      </c>
      <c r="P7335">
        <v>1.196323007076993</v>
      </c>
      <c r="Q7335">
        <v>-1.5031619633135513</v>
      </c>
      <c r="ID7335">
        <v>3.1201626592704042E-2</v>
      </c>
      <c r="IE7335">
        <v>1.8830254964420927</v>
      </c>
    </row>
    <row r="7336" spans="7:239" ht="15.6" x14ac:dyDescent="0.3">
      <c r="G7336" s="1"/>
      <c r="H7336" s="1"/>
      <c r="K7336">
        <v>-0.12283016407592422</v>
      </c>
      <c r="L7336">
        <v>0.16245555839860978</v>
      </c>
      <c r="M7336">
        <v>-1.1126466897530633E-2</v>
      </c>
      <c r="N7336">
        <v>4.3055612833899628E-3</v>
      </c>
      <c r="O7336">
        <v>0.32692470232436854</v>
      </c>
      <c r="P7336">
        <v>0.53328943166374743</v>
      </c>
      <c r="Q7336">
        <v>-0.20636472933937891</v>
      </c>
      <c r="ID7336">
        <v>0.51599319732629834</v>
      </c>
      <c r="IE7336">
        <v>0.39533978168803391</v>
      </c>
    </row>
    <row r="7337" spans="7:239" ht="15.6" x14ac:dyDescent="0.3">
      <c r="G7337" s="1"/>
      <c r="H7337" s="1"/>
      <c r="K7337">
        <v>1.4965481326710803</v>
      </c>
      <c r="L7337">
        <v>-1.079039700084204</v>
      </c>
      <c r="M7337">
        <v>0.13556355138004619</v>
      </c>
      <c r="N7337">
        <v>-2.8372736570398932E-2</v>
      </c>
      <c r="O7337">
        <v>-5.1376352651619799</v>
      </c>
      <c r="P7337">
        <v>-6.4975351057601989</v>
      </c>
      <c r="Q7337">
        <v>1.359899840598219</v>
      </c>
      <c r="ID7337">
        <v>-1.5620934044126085</v>
      </c>
      <c r="IE7337">
        <v>1.6886530184039583</v>
      </c>
    </row>
    <row r="7338" spans="7:239" ht="15.6" x14ac:dyDescent="0.3">
      <c r="G7338" s="1"/>
      <c r="H7338" s="1"/>
      <c r="K7338">
        <v>-0.61711576639238008</v>
      </c>
      <c r="L7338">
        <v>0.17242958699156943</v>
      </c>
      <c r="M7338">
        <v>-5.5900911623506674E-2</v>
      </c>
      <c r="N7338">
        <v>4.4089688924434916E-3</v>
      </c>
      <c r="O7338">
        <v>2.4679989728280511</v>
      </c>
      <c r="P7338">
        <v>2.6793200091038307</v>
      </c>
      <c r="Q7338">
        <v>-0.21132103627577956</v>
      </c>
      <c r="ID7338">
        <v>-1.1667719823950975</v>
      </c>
      <c r="IE7338">
        <v>-4.0865831016628261E-3</v>
      </c>
    </row>
    <row r="7339" spans="7:239" ht="15.6" x14ac:dyDescent="0.3">
      <c r="G7339" s="1"/>
      <c r="H7339" s="1"/>
      <c r="K7339">
        <v>0.84906383843890287</v>
      </c>
      <c r="L7339">
        <v>-1.084927821249311</v>
      </c>
      <c r="M7339">
        <v>7.6911732255289411E-2</v>
      </c>
      <c r="N7339">
        <v>-2.8744341681491016E-2</v>
      </c>
      <c r="O7339">
        <v>-2.3086538233918263</v>
      </c>
      <c r="P7339">
        <v>-3.6863646259353531</v>
      </c>
      <c r="Q7339">
        <v>1.3777108025435265</v>
      </c>
      <c r="ID7339">
        <v>-0.20212094617357074</v>
      </c>
      <c r="IE7339">
        <v>-0.15681182615929323</v>
      </c>
    </row>
    <row r="7340" spans="7:239" ht="15.6" x14ac:dyDescent="0.3">
      <c r="G7340" s="1"/>
      <c r="H7340" s="1"/>
      <c r="K7340">
        <v>0.53141802675485528</v>
      </c>
      <c r="L7340">
        <v>-0.74847640864378862</v>
      </c>
      <c r="M7340">
        <v>4.8138054100327517E-2</v>
      </c>
      <c r="N7340">
        <v>-1.9848282450952905E-2</v>
      </c>
      <c r="O7340">
        <v>-1.3559233477916024</v>
      </c>
      <c r="P7340">
        <v>-2.3072477318257989</v>
      </c>
      <c r="Q7340">
        <v>0.95132438403419639</v>
      </c>
      <c r="ID7340">
        <v>-0.75671236191945956</v>
      </c>
      <c r="IE7340">
        <v>0.77406740102123572</v>
      </c>
    </row>
    <row r="7341" spans="7:239" ht="15.6" x14ac:dyDescent="0.3">
      <c r="G7341" s="1"/>
      <c r="H7341" s="1"/>
      <c r="K7341">
        <v>-0.85761376611274331</v>
      </c>
      <c r="L7341">
        <v>-1.2793029185080507</v>
      </c>
      <c r="M7341">
        <v>-7.7686220248161131E-2</v>
      </c>
      <c r="N7341">
        <v>-3.4508743486822813E-2</v>
      </c>
      <c r="O7341">
        <v>5.3774831666504408</v>
      </c>
      <c r="P7341">
        <v>3.723485687396527</v>
      </c>
      <c r="Q7341">
        <v>1.6539974792539138</v>
      </c>
      <c r="ID7341">
        <v>-1.6432732085681965</v>
      </c>
      <c r="IE7341">
        <v>-0.34108370074702882</v>
      </c>
    </row>
    <row r="7342" spans="7:239" ht="15.6" x14ac:dyDescent="0.3">
      <c r="G7342" s="1"/>
      <c r="H7342" s="1"/>
      <c r="K7342">
        <v>0.36553284642169742</v>
      </c>
      <c r="L7342">
        <v>-0.90371001524363936</v>
      </c>
      <c r="M7342">
        <v>3.311148483980858E-2</v>
      </c>
      <c r="N7342">
        <v>-2.4056093943011524E-2</v>
      </c>
      <c r="O7342">
        <v>-0.43402315481815146</v>
      </c>
      <c r="P7342">
        <v>-1.5870271393773039</v>
      </c>
      <c r="Q7342">
        <v>1.1530039845591524</v>
      </c>
      <c r="ID7342">
        <v>-0.74082512112463783</v>
      </c>
      <c r="IE7342">
        <v>0.36490630092845461</v>
      </c>
    </row>
    <row r="7343" spans="7:239" ht="15.6" x14ac:dyDescent="0.3">
      <c r="G7343" s="1"/>
      <c r="H7343" s="1"/>
      <c r="K7343">
        <v>-0.68157332016233296</v>
      </c>
      <c r="L7343">
        <v>-0.16799748877568005</v>
      </c>
      <c r="M7343">
        <v>-6.1739744810067207E-2</v>
      </c>
      <c r="N7343">
        <v>-4.7197875485764087E-3</v>
      </c>
      <c r="O7343">
        <v>3.185392682743287</v>
      </c>
      <c r="P7343">
        <v>2.9591741676895498</v>
      </c>
      <c r="Q7343">
        <v>0.22621851505373741</v>
      </c>
      <c r="ID7343">
        <v>-1.3662087551895634</v>
      </c>
      <c r="IE7343">
        <v>0.37235592276563217</v>
      </c>
    </row>
    <row r="7344" spans="7:239" ht="15.6" x14ac:dyDescent="0.3">
      <c r="G7344" s="1"/>
      <c r="H7344" s="1"/>
      <c r="K7344">
        <v>-0.18798291994419591</v>
      </c>
      <c r="L7344">
        <v>0.6439207032508979</v>
      </c>
      <c r="M7344">
        <v>-1.7028274380284866E-2</v>
      </c>
      <c r="N7344">
        <v>1.7164655231358305E-2</v>
      </c>
      <c r="O7344">
        <v>-6.5367081238442148E-3</v>
      </c>
      <c r="P7344">
        <v>0.81616193622899913</v>
      </c>
      <c r="Q7344">
        <v>-0.82269864435284334</v>
      </c>
      <c r="ID7344">
        <v>-3.6496052183545083E-2</v>
      </c>
      <c r="IE7344">
        <v>1.028553624480032</v>
      </c>
    </row>
    <row r="7345" spans="7:239" ht="15.6" x14ac:dyDescent="0.3">
      <c r="G7345" s="1"/>
      <c r="H7345" s="1"/>
      <c r="K7345">
        <v>-1.2272425264131734</v>
      </c>
      <c r="L7345">
        <v>-8.4804252523850675E-3</v>
      </c>
      <c r="M7345">
        <v>-0.11116872999483775</v>
      </c>
      <c r="N7345">
        <v>-6.3264470889820969E-4</v>
      </c>
      <c r="O7345">
        <v>5.3586185196141107</v>
      </c>
      <c r="P7345">
        <v>5.328295979641581</v>
      </c>
      <c r="Q7345">
        <v>3.0322539972529882E-2</v>
      </c>
      <c r="ID7345">
        <v>0.83119428801272188</v>
      </c>
      <c r="IE7345">
        <v>0.76104411818312578</v>
      </c>
    </row>
    <row r="7346" spans="7:239" ht="15.6" x14ac:dyDescent="0.3">
      <c r="G7346" s="1"/>
      <c r="H7346" s="1"/>
      <c r="K7346">
        <v>9.1614341478423886E-2</v>
      </c>
      <c r="L7346">
        <v>0.68697940164959559</v>
      </c>
      <c r="M7346">
        <v>8.2988079147127934E-3</v>
      </c>
      <c r="N7346">
        <v>1.8409048785257679E-2</v>
      </c>
      <c r="O7346">
        <v>-1.2801024666370151</v>
      </c>
      <c r="P7346">
        <v>-0.39776027710162065</v>
      </c>
      <c r="Q7346">
        <v>-0.88234218953539456</v>
      </c>
      <c r="ID7346">
        <v>0.11624282984748542</v>
      </c>
      <c r="IE7346">
        <v>0.12492577396341235</v>
      </c>
    </row>
    <row r="7347" spans="7:239" ht="15.6" x14ac:dyDescent="0.3">
      <c r="G7347" s="1"/>
      <c r="H7347" s="1"/>
      <c r="K7347">
        <v>-0.58939692276506062</v>
      </c>
      <c r="L7347">
        <v>0.29273046233579564</v>
      </c>
      <c r="M7347">
        <v>-5.3390023533618915E-2</v>
      </c>
      <c r="N7347">
        <v>7.6365426570738811E-3</v>
      </c>
      <c r="O7347">
        <v>2.1929555930019484</v>
      </c>
      <c r="P7347">
        <v>2.5589736228916276</v>
      </c>
      <c r="Q7347">
        <v>-0.36601802988967919</v>
      </c>
      <c r="ID7347">
        <v>-0.55248603268579111</v>
      </c>
      <c r="IE7347">
        <v>0.68479877701666403</v>
      </c>
    </row>
    <row r="7348" spans="7:239" ht="15.6" x14ac:dyDescent="0.3">
      <c r="G7348" s="1"/>
      <c r="H7348" s="1"/>
      <c r="K7348">
        <v>0.16111150130125956</v>
      </c>
      <c r="L7348">
        <v>0.74638947291271296</v>
      </c>
      <c r="M7348">
        <v>1.4594149568438896E-2</v>
      </c>
      <c r="N7348">
        <v>2.0021424366420688E-2</v>
      </c>
      <c r="O7348">
        <v>-1.6591178422085331</v>
      </c>
      <c r="P7348">
        <v>-0.69949479926065405</v>
      </c>
      <c r="Q7348">
        <v>-0.95962304294787903</v>
      </c>
      <c r="ID7348">
        <v>-5.931330880542051E-3</v>
      </c>
      <c r="IE7348">
        <v>-0.5177771238470249</v>
      </c>
    </row>
    <row r="7349" spans="7:239" ht="15.6" x14ac:dyDescent="0.3">
      <c r="G7349" s="1"/>
      <c r="H7349" s="1"/>
      <c r="K7349">
        <v>-0.95293308655982378</v>
      </c>
      <c r="L7349">
        <v>-0.3986835109457656</v>
      </c>
      <c r="M7349">
        <v>-8.632064056037364E-2</v>
      </c>
      <c r="N7349">
        <v>-1.0981050768329016E-2</v>
      </c>
      <c r="O7349">
        <v>4.6636514669469316</v>
      </c>
      <c r="P7349">
        <v>4.1373318025606913</v>
      </c>
      <c r="Q7349">
        <v>0.52631966438624056</v>
      </c>
      <c r="ID7349">
        <v>-9.4275389731343473E-2</v>
      </c>
      <c r="IE7349">
        <v>-0.85217989085859824</v>
      </c>
    </row>
    <row r="7350" spans="7:239" ht="15.6" x14ac:dyDescent="0.3">
      <c r="G7350" s="1"/>
      <c r="H7350" s="1"/>
      <c r="K7350">
        <v>-0.24868249442558765</v>
      </c>
      <c r="L7350">
        <v>-0.18630630770237117</v>
      </c>
      <c r="M7350">
        <v>-2.2526694180033217E-2</v>
      </c>
      <c r="N7350">
        <v>-5.0664749708703022E-3</v>
      </c>
      <c r="O7350">
        <v>1.3225353231898627</v>
      </c>
      <c r="P7350">
        <v>1.0797001462520988</v>
      </c>
      <c r="Q7350">
        <v>0.24283517693776394</v>
      </c>
      <c r="ID7350">
        <v>8.945734964735419E-2</v>
      </c>
      <c r="IE7350">
        <v>-0.43954999923975396</v>
      </c>
    </row>
    <row r="7351" spans="7:239" ht="15.6" x14ac:dyDescent="0.3">
      <c r="G7351" s="1"/>
      <c r="H7351" s="1"/>
      <c r="K7351">
        <v>1.7185068427168304</v>
      </c>
      <c r="L7351">
        <v>2.3145946120429626</v>
      </c>
      <c r="M7351">
        <v>0.15566949407353728</v>
      </c>
      <c r="N7351">
        <v>6.2490539615296062E-2</v>
      </c>
      <c r="O7351">
        <v>-10.456368715165326</v>
      </c>
      <c r="P7351">
        <v>-7.4612090959695614</v>
      </c>
      <c r="Q7351">
        <v>-2.9951596191957641</v>
      </c>
      <c r="ID7351">
        <v>-0.82941725913304754</v>
      </c>
      <c r="IE7351">
        <v>0.6766990700130634</v>
      </c>
    </row>
    <row r="7352" spans="7:239" ht="15.6" x14ac:dyDescent="0.3">
      <c r="G7352" s="1"/>
      <c r="H7352" s="1"/>
      <c r="K7352">
        <v>0.53179110151569076</v>
      </c>
      <c r="L7352">
        <v>-1.4760854665098637</v>
      </c>
      <c r="M7352">
        <v>4.8171848763128543E-2</v>
      </c>
      <c r="N7352">
        <v>-3.9313882160501842E-2</v>
      </c>
      <c r="O7352">
        <v>-0.42456064613463629</v>
      </c>
      <c r="P7352">
        <v>-2.3088675035542732</v>
      </c>
      <c r="Q7352">
        <v>1.8843068574196369</v>
      </c>
      <c r="ID7352">
        <v>0.82344861169467221</v>
      </c>
      <c r="IE7352">
        <v>-1.7286575060523728</v>
      </c>
    </row>
    <row r="7353" spans="7:239" ht="15.6" x14ac:dyDescent="0.3">
      <c r="G7353" s="1"/>
      <c r="H7353" s="1"/>
      <c r="K7353">
        <v>0.3508393926408821</v>
      </c>
      <c r="L7353">
        <v>-0.34519845152962469</v>
      </c>
      <c r="M7353">
        <v>3.178049071200148E-2</v>
      </c>
      <c r="N7353">
        <v>-9.1190938167310595E-3</v>
      </c>
      <c r="O7353">
        <v>-1.0861564216460746</v>
      </c>
      <c r="P7353">
        <v>-1.5232328452403605</v>
      </c>
      <c r="Q7353">
        <v>0.43707642359428595</v>
      </c>
      <c r="ID7353">
        <v>1.0343652821870173</v>
      </c>
      <c r="IE7353">
        <v>0.57682089973467321</v>
      </c>
    </row>
    <row r="7354" spans="7:239" ht="15.6" x14ac:dyDescent="0.3">
      <c r="G7354" s="1"/>
      <c r="H7354" s="1"/>
      <c r="K7354">
        <v>0.20405459235924786</v>
      </c>
      <c r="L7354">
        <v>0.44729657420780311</v>
      </c>
      <c r="M7354">
        <v>1.8484113281578674E-2</v>
      </c>
      <c r="N7354">
        <v>1.2033991335310745E-2</v>
      </c>
      <c r="O7354">
        <v>-1.4627269209966149</v>
      </c>
      <c r="P7354">
        <v>-0.88594001649608345</v>
      </c>
      <c r="Q7354">
        <v>-0.57678690450053161</v>
      </c>
      <c r="ID7354">
        <v>-0.18525092061504825</v>
      </c>
      <c r="IE7354">
        <v>0.82977030505014859</v>
      </c>
    </row>
    <row r="7355" spans="7:239" ht="15.6" x14ac:dyDescent="0.3">
      <c r="G7355" s="1"/>
      <c r="H7355" s="1"/>
      <c r="K7355">
        <v>-0.34147787353198017</v>
      </c>
      <c r="L7355">
        <v>0.89734656619798281</v>
      </c>
      <c r="M7355">
        <v>-3.0932485392954491E-2</v>
      </c>
      <c r="N7355">
        <v>2.3893805996943747E-2</v>
      </c>
      <c r="O7355">
        <v>0.33736255806368964</v>
      </c>
      <c r="P7355">
        <v>1.4825881123878526</v>
      </c>
      <c r="Q7355">
        <v>-1.145225554324163</v>
      </c>
      <c r="ID7355">
        <v>1.2073498889928334</v>
      </c>
      <c r="IE7355">
        <v>1.6890137102268141</v>
      </c>
    </row>
    <row r="7356" spans="7:239" ht="15.6" x14ac:dyDescent="0.3">
      <c r="G7356" s="1"/>
      <c r="H7356" s="1"/>
      <c r="K7356">
        <v>0.16682218634529705</v>
      </c>
      <c r="L7356">
        <v>1.7270793493851726</v>
      </c>
      <c r="M7356">
        <v>1.5111447160465483E-2</v>
      </c>
      <c r="N7356">
        <v>4.6259705994996944E-2</v>
      </c>
      <c r="O7356">
        <v>-2.9415076401376812</v>
      </c>
      <c r="P7356">
        <v>-0.72428877396920321</v>
      </c>
      <c r="Q7356">
        <v>-2.2172188661684777</v>
      </c>
      <c r="ID7356">
        <v>1.4500603939598098</v>
      </c>
      <c r="IE7356">
        <v>1.3989831783796658</v>
      </c>
    </row>
    <row r="7357" spans="7:239" ht="15.6" x14ac:dyDescent="0.3">
      <c r="G7357" s="1"/>
      <c r="H7357" s="1"/>
      <c r="K7357">
        <v>-1.7960233007997994</v>
      </c>
      <c r="L7357">
        <v>-5.3395821501868224E-2</v>
      </c>
      <c r="M7357">
        <v>-0.16269125710188309</v>
      </c>
      <c r="N7357">
        <v>-2.0223243521519984E-3</v>
      </c>
      <c r="O7357">
        <v>7.8946904754120659</v>
      </c>
      <c r="P7357">
        <v>7.7977608557644986</v>
      </c>
      <c r="Q7357">
        <v>9.6929619647567564E-2</v>
      </c>
      <c r="ID7357">
        <v>1.293795548824018</v>
      </c>
      <c r="IE7357">
        <v>-2.4144443611727393</v>
      </c>
    </row>
    <row r="7358" spans="7:239" ht="15.6" x14ac:dyDescent="0.3">
      <c r="G7358" s="1"/>
      <c r="H7358" s="1"/>
      <c r="K7358">
        <v>0.86518760011446438</v>
      </c>
      <c r="L7358">
        <v>0.82362414817969565</v>
      </c>
      <c r="M7358">
        <v>7.8372289618348176E-2</v>
      </c>
      <c r="N7358">
        <v>2.2320474802960032E-2</v>
      </c>
      <c r="O7358">
        <v>-4.826184952099096</v>
      </c>
      <c r="P7358">
        <v>-3.7563688611729353</v>
      </c>
      <c r="Q7358">
        <v>-1.0698160909261607</v>
      </c>
      <c r="ID7358">
        <v>0.56371186098532577</v>
      </c>
      <c r="IE7358">
        <v>1.8174324375504241</v>
      </c>
    </row>
    <row r="7359" spans="7:239" ht="15.6" x14ac:dyDescent="0.3">
      <c r="G7359" s="1"/>
      <c r="H7359" s="1"/>
      <c r="K7359">
        <v>-1.272143739096983</v>
      </c>
      <c r="L7359">
        <v>0.85315512674271954</v>
      </c>
      <c r="M7359">
        <v>-0.11523606850524289</v>
      </c>
      <c r="N7359">
        <v>2.2403842908333964E-2</v>
      </c>
      <c r="O7359">
        <v>4.449430828724581</v>
      </c>
      <c r="P7359">
        <v>5.5232427370061696</v>
      </c>
      <c r="Q7359">
        <v>-1.0738119082815887</v>
      </c>
      <c r="ID7359">
        <v>0.80891928069014996</v>
      </c>
      <c r="IE7359">
        <v>2.3449735736959628E-2</v>
      </c>
    </row>
    <row r="7360" spans="7:239" ht="15.6" x14ac:dyDescent="0.3">
      <c r="G7360" s="1"/>
      <c r="H7360" s="1"/>
      <c r="K7360">
        <v>5.2063503935498585E-2</v>
      </c>
      <c r="L7360">
        <v>0.99037429403687149</v>
      </c>
      <c r="M7360">
        <v>4.7161286274087569E-3</v>
      </c>
      <c r="N7360">
        <v>2.6512694634971648E-2</v>
      </c>
      <c r="O7360">
        <v>-1.4967915298268302</v>
      </c>
      <c r="P7360">
        <v>-0.22604314366154529</v>
      </c>
      <c r="Q7360">
        <v>-1.2707483861652848</v>
      </c>
      <c r="ID7360">
        <v>1.7211923465863106</v>
      </c>
      <c r="IE7360">
        <v>-0.70968414192796503</v>
      </c>
    </row>
    <row r="7361" spans="7:239" ht="15.6" x14ac:dyDescent="0.3">
      <c r="G7361" s="1"/>
      <c r="H7361" s="1"/>
      <c r="K7361">
        <v>0.41005002444411703</v>
      </c>
      <c r="L7361">
        <v>-0.4908719229606322</v>
      </c>
      <c r="M7361">
        <v>3.7144035894057452E-2</v>
      </c>
      <c r="N7361">
        <v>-1.299671874571197E-2</v>
      </c>
      <c r="O7361">
        <v>-1.1573762953542253</v>
      </c>
      <c r="P7361">
        <v>-1.7803065406176657</v>
      </c>
      <c r="Q7361">
        <v>0.62293024526344043</v>
      </c>
      <c r="ID7361">
        <v>-0.82473185078705236</v>
      </c>
      <c r="IE7361">
        <v>0.89037857284238087</v>
      </c>
    </row>
    <row r="7362" spans="7:239" ht="15.6" x14ac:dyDescent="0.3">
      <c r="G7362" s="1"/>
      <c r="H7362" s="1"/>
      <c r="K7362">
        <v>0.53131823147303125</v>
      </c>
      <c r="L7362">
        <v>-0.19611904166910754</v>
      </c>
      <c r="M7362">
        <v>4.8129014228826102E-2</v>
      </c>
      <c r="N7362">
        <v>-5.0711003751457619E-3</v>
      </c>
      <c r="O7362">
        <v>-2.0637575808320574</v>
      </c>
      <c r="P7362">
        <v>-2.3068144525126351</v>
      </c>
      <c r="Q7362">
        <v>0.2430568716805778</v>
      </c>
      <c r="ID7362">
        <v>0.40407432985439201</v>
      </c>
      <c r="IE7362">
        <v>0.13994029849821976</v>
      </c>
    </row>
    <row r="7363" spans="7:239" ht="15.6" x14ac:dyDescent="0.3">
      <c r="G7363" s="1"/>
      <c r="H7363" s="1"/>
      <c r="K7363">
        <v>0.75485362509682896</v>
      </c>
      <c r="L7363">
        <v>0.3006893757634343</v>
      </c>
      <c r="M7363">
        <v>6.8377779475482403E-2</v>
      </c>
      <c r="N7363">
        <v>8.2939221737200804E-3</v>
      </c>
      <c r="O7363">
        <v>-3.6748600048655313</v>
      </c>
      <c r="P7363">
        <v>-3.2773339003958211</v>
      </c>
      <c r="Q7363">
        <v>-0.39752610446971015</v>
      </c>
      <c r="ID7363">
        <v>-0.64697798227868974</v>
      </c>
      <c r="IE7363">
        <v>1.2198228588967097</v>
      </c>
    </row>
    <row r="7364" spans="7:239" ht="15.6" x14ac:dyDescent="0.3">
      <c r="G7364" s="1"/>
      <c r="H7364" s="1"/>
      <c r="K7364">
        <v>-1.4577109592150843</v>
      </c>
      <c r="L7364">
        <v>0.50767916553772641</v>
      </c>
      <c r="M7364">
        <v>-0.13204551875261528</v>
      </c>
      <c r="N7364">
        <v>1.3099970694780192E-2</v>
      </c>
      <c r="O7364">
        <v>5.7010373829246532</v>
      </c>
      <c r="P7364">
        <v>6.3289164743711517</v>
      </c>
      <c r="Q7364">
        <v>-0.62787909144649845</v>
      </c>
      <c r="ID7364">
        <v>1.854673540149405</v>
      </c>
      <c r="IE7364">
        <v>-0.64392180620653361</v>
      </c>
    </row>
    <row r="7365" spans="7:239" ht="15.6" x14ac:dyDescent="0.3">
      <c r="G7365" s="1"/>
      <c r="H7365" s="1"/>
      <c r="K7365">
        <v>-1.5310024760301513</v>
      </c>
      <c r="L7365">
        <v>0.50362239993493296</v>
      </c>
      <c r="M7365">
        <v>-0.13868456903678317</v>
      </c>
      <c r="N7365">
        <v>1.2967207400052878E-2</v>
      </c>
      <c r="O7365">
        <v>6.025609113383255</v>
      </c>
      <c r="P7365">
        <v>6.6471248854901122</v>
      </c>
      <c r="Q7365">
        <v>-0.62151577210685716</v>
      </c>
      <c r="ID7365">
        <v>-4.3868066380755751E-2</v>
      </c>
      <c r="IE7365">
        <v>-0.10259048800470055</v>
      </c>
    </row>
    <row r="7366" spans="7:239" ht="15.6" x14ac:dyDescent="0.3">
      <c r="G7366" s="1"/>
      <c r="H7366" s="1"/>
      <c r="K7366">
        <v>-0.57510225327024689</v>
      </c>
      <c r="L7366">
        <v>-2.2509524102537424</v>
      </c>
      <c r="M7366">
        <v>-5.2095152944283268E-2</v>
      </c>
      <c r="N7366">
        <v>-6.0409871714734352E-2</v>
      </c>
      <c r="O7366">
        <v>5.3923443274737171</v>
      </c>
      <c r="P7366">
        <v>2.4969107230488961</v>
      </c>
      <c r="Q7366">
        <v>2.8954336044248206</v>
      </c>
      <c r="ID7366">
        <v>0.78094744195210219</v>
      </c>
      <c r="IE7366">
        <v>-2.5834692236120022E-2</v>
      </c>
    </row>
    <row r="7367" spans="7:239" ht="15.6" x14ac:dyDescent="0.3">
      <c r="G7367" s="1"/>
      <c r="H7367" s="1"/>
      <c r="K7367">
        <v>3.3407123810296216E-2</v>
      </c>
      <c r="L7367">
        <v>-0.31128589878685115</v>
      </c>
      <c r="M7367">
        <v>3.0261561564568925E-3</v>
      </c>
      <c r="N7367">
        <v>-8.3167852412317899E-3</v>
      </c>
      <c r="O7367">
        <v>0.25357884077195036</v>
      </c>
      <c r="P7367">
        <v>-0.14504308615350403</v>
      </c>
      <c r="Q7367">
        <v>0.3986219269254544</v>
      </c>
      <c r="ID7367">
        <v>-1.9849844540667774</v>
      </c>
      <c r="IE7367">
        <v>-0.26942746189155559</v>
      </c>
    </row>
    <row r="7368" spans="7:239" ht="15.6" x14ac:dyDescent="0.3">
      <c r="G7368" s="1"/>
      <c r="H7368" s="1"/>
      <c r="K7368">
        <v>-0.33631900410914867</v>
      </c>
      <c r="L7368">
        <v>0.20822816083679777</v>
      </c>
      <c r="M7368">
        <v>-3.0465173553931486E-2</v>
      </c>
      <c r="N7368">
        <v>5.459528950345122E-3</v>
      </c>
      <c r="O7368">
        <v>1.1985157662215129</v>
      </c>
      <c r="P7368">
        <v>1.4601899452663896</v>
      </c>
      <c r="Q7368">
        <v>-0.26167417904487678</v>
      </c>
      <c r="ID7368">
        <v>0.13838055275670522</v>
      </c>
      <c r="IE7368">
        <v>0.50467356938865504</v>
      </c>
    </row>
    <row r="7369" spans="7:239" ht="15.6" x14ac:dyDescent="0.3">
      <c r="G7369" s="1"/>
      <c r="H7369" s="1"/>
      <c r="K7369">
        <v>0.17715418869725133</v>
      </c>
      <c r="L7369">
        <v>-1.022040480269607</v>
      </c>
      <c r="M7369">
        <v>1.60473628862083E-2</v>
      </c>
      <c r="N7369">
        <v>-2.7284072898181286E-2</v>
      </c>
      <c r="O7369">
        <v>0.53857336306688242</v>
      </c>
      <c r="P7369">
        <v>-0.76914703581127297</v>
      </c>
      <c r="Q7369">
        <v>1.3077203988781554</v>
      </c>
      <c r="ID7369">
        <v>-1.2754035633271277</v>
      </c>
      <c r="IE7369">
        <v>-0.39062397553645656</v>
      </c>
    </row>
    <row r="7370" spans="7:239" ht="15.6" x14ac:dyDescent="0.3">
      <c r="G7370" s="1"/>
      <c r="H7370" s="1"/>
      <c r="K7370">
        <v>-0.12074156495473018</v>
      </c>
      <c r="L7370">
        <v>-0.38430744665290312</v>
      </c>
      <c r="M7370">
        <v>-1.0937272906307006E-2</v>
      </c>
      <c r="N7370">
        <v>-1.032129727789733E-2</v>
      </c>
      <c r="O7370">
        <v>1.0189192055237499</v>
      </c>
      <c r="P7370">
        <v>0.52422139982731275</v>
      </c>
      <c r="Q7370">
        <v>0.49469780569643729</v>
      </c>
      <c r="ID7370">
        <v>-0.30019092163018812</v>
      </c>
      <c r="IE7370">
        <v>-0.27135931196703783</v>
      </c>
    </row>
    <row r="7371" spans="7:239" ht="15.6" x14ac:dyDescent="0.3">
      <c r="G7371" s="1"/>
      <c r="H7371" s="1"/>
      <c r="K7371">
        <v>-9.9910323156498185E-2</v>
      </c>
      <c r="L7371">
        <v>-1.0242181449526584</v>
      </c>
      <c r="M7371">
        <v>-9.0502924235713704E-3</v>
      </c>
      <c r="N7371">
        <v>-2.7433938860344863E-2</v>
      </c>
      <c r="O7371">
        <v>1.7486822317699555</v>
      </c>
      <c r="P7371">
        <v>0.43377878597097647</v>
      </c>
      <c r="Q7371">
        <v>1.314903445798979</v>
      </c>
      <c r="ID7371">
        <v>0.54902070264998082</v>
      </c>
      <c r="IE7371">
        <v>0.39600125664123498</v>
      </c>
    </row>
    <row r="7372" spans="7:239" ht="15.6" x14ac:dyDescent="0.3">
      <c r="G7372" s="1"/>
      <c r="H7372" s="1"/>
      <c r="K7372">
        <v>0.5127124082019584</v>
      </c>
      <c r="L7372">
        <v>-1.0751546863866963</v>
      </c>
      <c r="M7372">
        <v>4.6443621407898698E-2</v>
      </c>
      <c r="N7372">
        <v>-2.8594090199144641E-2</v>
      </c>
      <c r="O7372">
        <v>-0.85552461904087274</v>
      </c>
      <c r="P7372">
        <v>-2.2260338967549029</v>
      </c>
      <c r="Q7372">
        <v>1.3705092777140302</v>
      </c>
      <c r="ID7372">
        <v>-0.44056704182471579</v>
      </c>
      <c r="IE7372">
        <v>-0.82961094734364182</v>
      </c>
    </row>
    <row r="7373" spans="7:239" ht="15.6" x14ac:dyDescent="0.3">
      <c r="G7373" s="1"/>
      <c r="H7373" s="1"/>
      <c r="K7373">
        <v>0.73805732124562495</v>
      </c>
      <c r="L7373">
        <v>-0.1800554077733714</v>
      </c>
      <c r="M7373">
        <v>6.6856300446228881E-2</v>
      </c>
      <c r="N7373">
        <v>-4.5729950827900568E-3</v>
      </c>
      <c r="O7373">
        <v>-2.9852269211154119</v>
      </c>
      <c r="P7373">
        <v>-3.2044097013422119</v>
      </c>
      <c r="Q7373">
        <v>0.21918278022679991</v>
      </c>
      <c r="ID7373">
        <v>0.16834707875474392</v>
      </c>
      <c r="IE7373">
        <v>-9.7898306989356795E-2</v>
      </c>
    </row>
    <row r="7374" spans="7:239" ht="15.6" x14ac:dyDescent="0.3">
      <c r="G7374" s="1"/>
      <c r="H7374" s="1"/>
      <c r="K7374">
        <v>1.4592620873199114E-2</v>
      </c>
      <c r="L7374">
        <v>-1.6393414500995185</v>
      </c>
      <c r="M7374">
        <v>1.3218602638477572E-3</v>
      </c>
      <c r="N7374">
        <v>-4.3852472348953481E-2</v>
      </c>
      <c r="O7374">
        <v>2.0384841078537788</v>
      </c>
      <c r="P7374">
        <v>-6.3356509783236953E-2</v>
      </c>
      <c r="Q7374">
        <v>2.1018406176370159</v>
      </c>
      <c r="ID7374">
        <v>-2.2461474959678944</v>
      </c>
      <c r="IE7374">
        <v>-1.3144467476093422</v>
      </c>
    </row>
    <row r="7375" spans="7:239" ht="15.6" x14ac:dyDescent="0.3">
      <c r="G7375" s="1"/>
      <c r="H7375" s="1"/>
      <c r="K7375">
        <v>-0.6002459308933924</v>
      </c>
      <c r="L7375">
        <v>-8.199953493180645E-2</v>
      </c>
      <c r="M7375">
        <v>-5.4372771791907568E-2</v>
      </c>
      <c r="N7375">
        <v>-2.3921949459086152E-3</v>
      </c>
      <c r="O7375">
        <v>2.7207340055754812</v>
      </c>
      <c r="P7375">
        <v>2.6060765590669561</v>
      </c>
      <c r="Q7375">
        <v>0.11465744650852515</v>
      </c>
      <c r="ID7375">
        <v>-0.44605962661908982</v>
      </c>
      <c r="IE7375">
        <v>-1.1421481163594345</v>
      </c>
    </row>
    <row r="7376" spans="7:239" ht="15.6" x14ac:dyDescent="0.3">
      <c r="G7376" s="1"/>
      <c r="H7376" s="1"/>
      <c r="K7376">
        <v>2.1322908298874999</v>
      </c>
      <c r="L7376">
        <v>-1.3688230251903533</v>
      </c>
      <c r="M7376">
        <v>0.19315176783437735</v>
      </c>
      <c r="N7376">
        <v>-3.5915110991888453E-2</v>
      </c>
      <c r="O7376">
        <v>-7.5363229079348208</v>
      </c>
      <c r="P7376">
        <v>-9.2577273128906636</v>
      </c>
      <c r="Q7376">
        <v>1.7214044049558426</v>
      </c>
      <c r="ID7376">
        <v>-0.20235609121546036</v>
      </c>
      <c r="IE7376">
        <v>1.3304150534602759</v>
      </c>
    </row>
    <row r="7377" spans="7:239" ht="15.6" x14ac:dyDescent="0.3">
      <c r="G7377" s="1"/>
      <c r="H7377" s="1"/>
      <c r="K7377">
        <v>-2.1635412123236435</v>
      </c>
      <c r="L7377">
        <v>1.7086910027156328</v>
      </c>
      <c r="M7377">
        <v>-0.19598255739105333</v>
      </c>
      <c r="N7377">
        <v>4.4997265596210125E-2</v>
      </c>
      <c r="O7377">
        <v>7.2366961760994464</v>
      </c>
      <c r="P7377">
        <v>9.3934065152594268</v>
      </c>
      <c r="Q7377">
        <v>-2.1567103391599809</v>
      </c>
      <c r="ID7377">
        <v>-1.9306621077088517</v>
      </c>
      <c r="IE7377">
        <v>1.067525920954463</v>
      </c>
    </row>
    <row r="7378" spans="7:239" ht="15.6" x14ac:dyDescent="0.3">
      <c r="G7378" s="1"/>
      <c r="H7378" s="1"/>
      <c r="K7378">
        <v>0.33256017491485435</v>
      </c>
      <c r="L7378">
        <v>-1.6011109370028298</v>
      </c>
      <c r="M7378">
        <v>3.0124683179124725E-2</v>
      </c>
      <c r="N7378">
        <v>-4.2724560705328665E-2</v>
      </c>
      <c r="O7378">
        <v>0.60390972146543653</v>
      </c>
      <c r="P7378">
        <v>-1.4438703066839054</v>
      </c>
      <c r="Q7378">
        <v>2.0477800281493419</v>
      </c>
      <c r="ID7378">
        <v>2.6811711944131766</v>
      </c>
      <c r="IE7378">
        <v>-1.1488704650478625</v>
      </c>
    </row>
    <row r="7379" spans="7:239" ht="15.6" x14ac:dyDescent="0.3">
      <c r="G7379" s="1"/>
      <c r="H7379" s="1"/>
      <c r="K7379">
        <v>0.33061324944005382</v>
      </c>
      <c r="L7379">
        <v>0.83526121110951723</v>
      </c>
      <c r="M7379">
        <v>2.9948322575763995E-2</v>
      </c>
      <c r="N7379">
        <v>2.245505274109896E-2</v>
      </c>
      <c r="O7379">
        <v>-2.5116837624524067</v>
      </c>
      <c r="P7379">
        <v>-1.4354173766747402</v>
      </c>
      <c r="Q7379">
        <v>-1.0762663857776662</v>
      </c>
      <c r="ID7379">
        <v>0.79322416124496986</v>
      </c>
      <c r="IE7379">
        <v>0.24737178975311108</v>
      </c>
    </row>
    <row r="7380" spans="7:239" ht="15.6" x14ac:dyDescent="0.3">
      <c r="G7380" s="1"/>
      <c r="H7380" s="1"/>
      <c r="K7380">
        <v>-0.52463877980963125</v>
      </c>
      <c r="L7380">
        <v>0.5506270075962213</v>
      </c>
      <c r="M7380">
        <v>-4.7523961729013936E-2</v>
      </c>
      <c r="N7380">
        <v>1.4557459434561772E-2</v>
      </c>
      <c r="O7380">
        <v>1.5800781536906214</v>
      </c>
      <c r="P7380">
        <v>2.2778144018475697</v>
      </c>
      <c r="Q7380">
        <v>-0.69773624815694835</v>
      </c>
      <c r="ID7380">
        <v>1.8558762559872621</v>
      </c>
      <c r="IE7380">
        <v>1.1684939119935718</v>
      </c>
    </row>
    <row r="7381" spans="7:239" ht="15.6" x14ac:dyDescent="0.3">
      <c r="G7381" s="1"/>
      <c r="H7381" s="1"/>
      <c r="K7381">
        <v>1.4495219244109121</v>
      </c>
      <c r="L7381">
        <v>-0.31187372738405489</v>
      </c>
      <c r="M7381">
        <v>0.13130372193619949</v>
      </c>
      <c r="N7381">
        <v>-7.8642959354717507E-3</v>
      </c>
      <c r="O7381">
        <v>-5.9164280937587774</v>
      </c>
      <c r="P7381">
        <v>-6.2933622947488539</v>
      </c>
      <c r="Q7381">
        <v>0.37693420099007685</v>
      </c>
      <c r="ID7381">
        <v>0.7336977379227948</v>
      </c>
      <c r="IE7381">
        <v>-0.93994283213136609</v>
      </c>
    </row>
    <row r="7382" spans="7:239" ht="15.6" x14ac:dyDescent="0.3">
      <c r="G7382" s="1"/>
      <c r="H7382" s="1"/>
      <c r="K7382">
        <v>-0.2483176051706866</v>
      </c>
      <c r="L7382">
        <v>-1.113671364312143</v>
      </c>
      <c r="M7382">
        <v>-2.2493640994388917E-2</v>
      </c>
      <c r="N7382">
        <v>-2.9876149054459584E-2</v>
      </c>
      <c r="O7382">
        <v>2.510074026976028</v>
      </c>
      <c r="P7382">
        <v>1.0781159133820188</v>
      </c>
      <c r="Q7382">
        <v>1.4319581135940094</v>
      </c>
      <c r="ID7382">
        <v>1.421044455854908</v>
      </c>
      <c r="IE7382">
        <v>-0.76952497160763267</v>
      </c>
    </row>
    <row r="7383" spans="7:239" ht="15.6" x14ac:dyDescent="0.3">
      <c r="G7383" s="1"/>
      <c r="H7383" s="1"/>
      <c r="K7383">
        <v>0.57168024689061092</v>
      </c>
      <c r="L7383">
        <v>-1.4344965712884941</v>
      </c>
      <c r="M7383">
        <v>5.1785173380284454E-2</v>
      </c>
      <c r="N7383">
        <v>-3.8188065863102895E-2</v>
      </c>
      <c r="O7383">
        <v>-0.65170676432048036</v>
      </c>
      <c r="P7383">
        <v>-2.4820534617965402</v>
      </c>
      <c r="Q7383">
        <v>1.8303466974760598</v>
      </c>
      <c r="ID7383">
        <v>-0.30781271624176582</v>
      </c>
      <c r="IE7383">
        <v>0.46965163756465245</v>
      </c>
    </row>
    <row r="7384" spans="7:239" ht="15.6" x14ac:dyDescent="0.3">
      <c r="G7384" s="1"/>
      <c r="H7384" s="1"/>
      <c r="K7384">
        <v>-0.37287079550474933</v>
      </c>
      <c r="L7384">
        <v>-0.29677595538312979</v>
      </c>
      <c r="M7384">
        <v>-3.3776186773430319E-2</v>
      </c>
      <c r="N7384">
        <v>-8.0629299974286708E-3</v>
      </c>
      <c r="O7384">
        <v>2.0053408696157153</v>
      </c>
      <c r="P7384">
        <v>1.6188861760033511</v>
      </c>
      <c r="Q7384">
        <v>0.38645469361236445</v>
      </c>
      <c r="ID7384">
        <v>0.34190900632677795</v>
      </c>
      <c r="IE7384">
        <v>0.35436179767606474</v>
      </c>
    </row>
    <row r="7385" spans="7:239" ht="15.6" x14ac:dyDescent="0.3">
      <c r="G7385" s="1"/>
      <c r="H7385" s="1"/>
      <c r="K7385">
        <v>1.2184679852256899</v>
      </c>
      <c r="L7385">
        <v>-1.7895908736500834</v>
      </c>
      <c r="M7385">
        <v>0.11037389557612601</v>
      </c>
      <c r="N7385">
        <v>-4.7474052809382918E-2</v>
      </c>
      <c r="O7385">
        <v>-3.0147774410096067</v>
      </c>
      <c r="P7385">
        <v>-5.2901997178789513</v>
      </c>
      <c r="Q7385">
        <v>2.2754222768693446</v>
      </c>
      <c r="ID7385">
        <v>0.58308153386884976</v>
      </c>
      <c r="IE7385">
        <v>-1.1464209752068861</v>
      </c>
    </row>
    <row r="7386" spans="7:239" ht="15.6" x14ac:dyDescent="0.3">
      <c r="G7386" s="1"/>
      <c r="H7386" s="1"/>
      <c r="K7386">
        <v>-0.55882949553252559</v>
      </c>
      <c r="L7386">
        <v>-0.29808960497346298</v>
      </c>
      <c r="M7386">
        <v>-5.0621098898500382E-2</v>
      </c>
      <c r="N7386">
        <v>-8.1595583013335127E-3</v>
      </c>
      <c r="O7386">
        <v>2.8173456641369272</v>
      </c>
      <c r="P7386">
        <v>2.4262595943881289</v>
      </c>
      <c r="Q7386">
        <v>0.39108606974879834</v>
      </c>
      <c r="ID7386">
        <v>-1.0607569773419701</v>
      </c>
      <c r="IE7386">
        <v>0.91078143659060529</v>
      </c>
    </row>
    <row r="7387" spans="7:239" ht="15.6" x14ac:dyDescent="0.3">
      <c r="G7387" s="1"/>
      <c r="H7387" s="1"/>
      <c r="K7387">
        <v>0.64283559043860439</v>
      </c>
      <c r="L7387">
        <v>-0.90351539316376683</v>
      </c>
      <c r="M7387">
        <v>5.823072020931739E-2</v>
      </c>
      <c r="N7387">
        <v>-2.3959201546368148E-2</v>
      </c>
      <c r="O7387">
        <v>-1.6426273387892758</v>
      </c>
      <c r="P7387">
        <v>-2.7909872892975156</v>
      </c>
      <c r="Q7387">
        <v>1.1483599505082398</v>
      </c>
      <c r="ID7387">
        <v>-0.54574574601674319</v>
      </c>
      <c r="IE7387">
        <v>-0.47437676846267779</v>
      </c>
    </row>
    <row r="7388" spans="7:239" ht="15.6" x14ac:dyDescent="0.3">
      <c r="G7388" s="1"/>
      <c r="H7388" s="1"/>
      <c r="K7388">
        <v>2.8368027711019024</v>
      </c>
      <c r="L7388">
        <v>-1.5715733625573716</v>
      </c>
      <c r="M7388">
        <v>0.25696938830089233</v>
      </c>
      <c r="N7388">
        <v>-4.11063546997135E-2</v>
      </c>
      <c r="O7388">
        <v>-10.346273940017188</v>
      </c>
      <c r="P7388">
        <v>-12.316493663624492</v>
      </c>
      <c r="Q7388">
        <v>1.9702197236073042</v>
      </c>
      <c r="ID7388">
        <v>-1.3363752728704048</v>
      </c>
      <c r="IE7388">
        <v>0.42524168993495848</v>
      </c>
    </row>
    <row r="7389" spans="7:239" ht="15.6" x14ac:dyDescent="0.3">
      <c r="G7389" s="1"/>
      <c r="H7389" s="1"/>
      <c r="K7389">
        <v>0.13159389535331997</v>
      </c>
      <c r="L7389">
        <v>-4.7182203248071222E-2</v>
      </c>
      <c r="M7389">
        <v>1.1920322109647137E-2</v>
      </c>
      <c r="N7389">
        <v>-1.2187559539300079E-3</v>
      </c>
      <c r="O7389">
        <v>-0.51292402032499462</v>
      </c>
      <c r="P7389">
        <v>-0.57133876024143559</v>
      </c>
      <c r="Q7389">
        <v>5.8414739916441007E-2</v>
      </c>
      <c r="ID7389">
        <v>1.6502288129604037</v>
      </c>
      <c r="IE7389">
        <v>-2.4495870028439723</v>
      </c>
    </row>
    <row r="7390" spans="7:239" ht="15.6" x14ac:dyDescent="0.3">
      <c r="G7390" s="1"/>
      <c r="H7390" s="1"/>
      <c r="K7390">
        <v>-1.050426126730152</v>
      </c>
      <c r="L7390">
        <v>0.61665113723930498</v>
      </c>
      <c r="M7390">
        <v>-9.5151965441811315E-2</v>
      </c>
      <c r="N7390">
        <v>1.6149959695015422E-2</v>
      </c>
      <c r="O7390">
        <v>3.7865510348442477</v>
      </c>
      <c r="P7390">
        <v>4.5606155160910893</v>
      </c>
      <c r="Q7390">
        <v>-0.77406448124684135</v>
      </c>
      <c r="ID7390">
        <v>-0.57656418510350305</v>
      </c>
      <c r="IE7390">
        <v>0.15205842624642235</v>
      </c>
    </row>
    <row r="7391" spans="7:239" ht="15.6" x14ac:dyDescent="0.3">
      <c r="G7391" s="1"/>
      <c r="H7391" s="1"/>
      <c r="K7391">
        <v>-0.19796854693174143</v>
      </c>
      <c r="L7391">
        <v>-0.10831432852754824</v>
      </c>
      <c r="M7391">
        <v>-1.7932813985551022E-2</v>
      </c>
      <c r="N7391">
        <v>-2.9631880257946731E-3</v>
      </c>
      <c r="O7391">
        <v>1.0015413823006332</v>
      </c>
      <c r="P7391">
        <v>0.85951634661391629</v>
      </c>
      <c r="Q7391">
        <v>0.14202503568671693</v>
      </c>
      <c r="ID7391">
        <v>-1.2626340925616759</v>
      </c>
      <c r="IE7391">
        <v>-0.5874163662725771</v>
      </c>
    </row>
    <row r="7392" spans="7:239" ht="15.6" x14ac:dyDescent="0.3">
      <c r="G7392" s="1"/>
      <c r="H7392" s="1"/>
      <c r="K7392">
        <v>0.58265656796295073</v>
      </c>
      <c r="L7392">
        <v>0.70954000487378877</v>
      </c>
      <c r="M7392">
        <v>5.2779454174312915E-2</v>
      </c>
      <c r="N7392">
        <v>1.9174967719075443E-2</v>
      </c>
      <c r="O7392">
        <v>-3.448761687839546</v>
      </c>
      <c r="P7392">
        <v>-2.5297091502055262</v>
      </c>
      <c r="Q7392">
        <v>-0.91905253763401962</v>
      </c>
      <c r="ID7392">
        <v>7.2693102054132583E-2</v>
      </c>
      <c r="IE7392">
        <v>1.2132500419789025</v>
      </c>
    </row>
    <row r="7393" spans="7:239" ht="15.6" x14ac:dyDescent="0.3">
      <c r="G7393" s="1"/>
      <c r="H7393" s="1"/>
      <c r="K7393">
        <v>-0.42746875499940723</v>
      </c>
      <c r="L7393">
        <v>1.7663208628785858</v>
      </c>
      <c r="M7393">
        <v>-3.8721896921749668E-2</v>
      </c>
      <c r="N7393">
        <v>4.7113041394714575E-2</v>
      </c>
      <c r="O7393">
        <v>-0.402185950689252</v>
      </c>
      <c r="P7393">
        <v>1.8559331180794749</v>
      </c>
      <c r="Q7393">
        <v>-2.2581190687687269</v>
      </c>
      <c r="ID7393">
        <v>-0.95685758902922857</v>
      </c>
      <c r="IE7393">
        <v>-0.88074848112684023</v>
      </c>
    </row>
    <row r="7394" spans="7:239" ht="15.6" x14ac:dyDescent="0.3">
      <c r="G7394" s="1"/>
      <c r="H7394" s="1"/>
      <c r="K7394">
        <v>0.60179806369657896</v>
      </c>
      <c r="L7394">
        <v>-0.17012686768874785</v>
      </c>
      <c r="M7394">
        <v>5.4513370433822206E-2</v>
      </c>
      <c r="N7394">
        <v>-4.352428800418911E-3</v>
      </c>
      <c r="O7394">
        <v>-2.4042043446273955</v>
      </c>
      <c r="P7394">
        <v>-2.6128154250996221</v>
      </c>
      <c r="Q7394">
        <v>0.20861108047222648</v>
      </c>
      <c r="ID7394">
        <v>0.58507780446431101</v>
      </c>
      <c r="IE7394">
        <v>0.80619115657736007</v>
      </c>
    </row>
    <row r="7395" spans="7:239" ht="15.6" x14ac:dyDescent="0.3">
      <c r="G7395" s="1"/>
      <c r="H7395" s="1"/>
      <c r="K7395">
        <v>-4.6428295062663112E-3</v>
      </c>
      <c r="L7395">
        <v>-0.89084193720658533</v>
      </c>
      <c r="M7395">
        <v>-4.2056679807428573E-4</v>
      </c>
      <c r="N7395">
        <v>-2.3834226895133041E-2</v>
      </c>
      <c r="O7395">
        <v>1.1625276256061741</v>
      </c>
      <c r="P7395">
        <v>2.0157686243730665E-2</v>
      </c>
      <c r="Q7395">
        <v>1.1423699393624434</v>
      </c>
      <c r="ID7395">
        <v>-0.5869532250421704</v>
      </c>
      <c r="IE7395">
        <v>0.41623736757826196</v>
      </c>
    </row>
    <row r="7396" spans="7:239" ht="15.6" x14ac:dyDescent="0.3">
      <c r="G7396" s="1"/>
      <c r="H7396" s="1"/>
      <c r="K7396">
        <v>-1.025268112919413</v>
      </c>
      <c r="L7396">
        <v>-1.2917759792692587</v>
      </c>
      <c r="M7396">
        <v>-9.2873047962715699E-2</v>
      </c>
      <c r="N7396">
        <v>-3.489786744742062E-2</v>
      </c>
      <c r="O7396">
        <v>6.1240355532222752</v>
      </c>
      <c r="P7396">
        <v>4.4513874369148319</v>
      </c>
      <c r="Q7396">
        <v>1.6726481163074431</v>
      </c>
      <c r="ID7396">
        <v>-1.0188324978984689</v>
      </c>
      <c r="IE7396">
        <v>-0.87713635807701629</v>
      </c>
    </row>
    <row r="7397" spans="7:239" ht="15.6" x14ac:dyDescent="0.3">
      <c r="G7397" s="1"/>
      <c r="H7397" s="1"/>
      <c r="K7397">
        <v>1.3859636159347728</v>
      </c>
      <c r="L7397">
        <v>1.4818362714493494</v>
      </c>
      <c r="M7397">
        <v>0.12554634612673887</v>
      </c>
      <c r="N7397">
        <v>4.0101808046177044E-2</v>
      </c>
      <c r="O7397">
        <v>-7.9394843671919464</v>
      </c>
      <c r="P7397">
        <v>-6.0174123726776099</v>
      </c>
      <c r="Q7397">
        <v>-1.9220719945143367</v>
      </c>
      <c r="ID7397">
        <v>-0.75048483127630494</v>
      </c>
      <c r="IE7397">
        <v>0.31006823734880651</v>
      </c>
    </row>
    <row r="7398" spans="7:239" ht="15.6" x14ac:dyDescent="0.3">
      <c r="G7398" s="1"/>
      <c r="H7398" s="1"/>
      <c r="K7398">
        <v>-0.96988063392569601</v>
      </c>
      <c r="L7398">
        <v>0.17357370511312953</v>
      </c>
      <c r="M7398">
        <v>-8.7855819855942707E-2</v>
      </c>
      <c r="N7398">
        <v>4.322941476503645E-3</v>
      </c>
      <c r="O7398">
        <v>4.0037148940868761</v>
      </c>
      <c r="P7398">
        <v>4.2109126527601095</v>
      </c>
      <c r="Q7398">
        <v>-0.2071977586732332</v>
      </c>
      <c r="ID7398">
        <v>-1.2202496064457624</v>
      </c>
      <c r="IE7398">
        <v>-1.6011636944313838</v>
      </c>
    </row>
    <row r="7399" spans="7:239" ht="15.6" x14ac:dyDescent="0.3">
      <c r="G7399" s="1"/>
      <c r="H7399" s="1"/>
      <c r="K7399">
        <v>-0.76507023646504302</v>
      </c>
      <c r="L7399">
        <v>-1.2018882340193831</v>
      </c>
      <c r="M7399">
        <v>-6.9303242606209015E-2</v>
      </c>
      <c r="N7399">
        <v>-3.2407070629234119E-2</v>
      </c>
      <c r="O7399">
        <v>4.8749558722642901</v>
      </c>
      <c r="P7399">
        <v>3.3216911713566941</v>
      </c>
      <c r="Q7399">
        <v>1.5532647009075957</v>
      </c>
      <c r="ID7399">
        <v>0.45738307127323669</v>
      </c>
      <c r="IE7399">
        <v>-0.27243306821947649</v>
      </c>
    </row>
    <row r="7400" spans="7:239" ht="15.6" x14ac:dyDescent="0.3">
      <c r="G7400" s="1"/>
      <c r="H7400" s="1"/>
      <c r="K7400">
        <v>0.17061332268542229</v>
      </c>
      <c r="L7400">
        <v>0.68631594691106557</v>
      </c>
      <c r="M7400">
        <v>1.5454864050850448E-2</v>
      </c>
      <c r="N7400">
        <v>1.8417419119487365E-2</v>
      </c>
      <c r="O7400">
        <v>-1.6234920579390719</v>
      </c>
      <c r="P7400">
        <v>-0.74074867988397075</v>
      </c>
      <c r="Q7400">
        <v>-0.88274337805510117</v>
      </c>
      <c r="ID7400">
        <v>0.48850519606139348</v>
      </c>
      <c r="IE7400">
        <v>1.3362472041697557</v>
      </c>
    </row>
    <row r="7401" spans="7:239" ht="15.6" x14ac:dyDescent="0.3">
      <c r="G7401" s="1"/>
      <c r="H7401" s="1"/>
      <c r="K7401">
        <v>0.6679185943920608</v>
      </c>
      <c r="L7401">
        <v>0.1164689133687262</v>
      </c>
      <c r="M7401">
        <v>6.0502842983705722E-2</v>
      </c>
      <c r="N7401">
        <v>3.3367290024187905E-3</v>
      </c>
      <c r="O7401">
        <v>-3.0598184828728554</v>
      </c>
      <c r="P7401">
        <v>-2.899889699575906</v>
      </c>
      <c r="Q7401">
        <v>-0.15992878329694959</v>
      </c>
      <c r="ID7401">
        <v>0.28651985929510226</v>
      </c>
      <c r="IE7401">
        <v>-0.43291438229728407</v>
      </c>
    </row>
    <row r="7402" spans="7:239" ht="15.6" x14ac:dyDescent="0.3">
      <c r="G7402" s="1"/>
      <c r="H7402" s="1"/>
      <c r="K7402">
        <v>-1.085864324292784E-2</v>
      </c>
      <c r="L7402">
        <v>0.12880950688444831</v>
      </c>
      <c r="M7402">
        <v>-9.8362104702433392E-4</v>
      </c>
      <c r="N7402">
        <v>3.4424501372414739E-3</v>
      </c>
      <c r="O7402">
        <v>-0.11785120830865058</v>
      </c>
      <c r="P7402">
        <v>4.714476877260336E-2</v>
      </c>
      <c r="Q7402">
        <v>-0.16499597708125394</v>
      </c>
      <c r="ID7402">
        <v>1.1260100140572893</v>
      </c>
      <c r="IE7402">
        <v>0.26664256820273924</v>
      </c>
    </row>
    <row r="7403" spans="7:239" ht="15.6" x14ac:dyDescent="0.3">
      <c r="G7403" s="1"/>
      <c r="H7403" s="1"/>
      <c r="K7403">
        <v>1.0870944670957148</v>
      </c>
      <c r="L7403">
        <v>1.5321983349984976</v>
      </c>
      <c r="M7403">
        <v>9.8473536151532357E-2</v>
      </c>
      <c r="N7403">
        <v>4.1350327933360104E-2</v>
      </c>
      <c r="O7403">
        <v>-6.7017310793788809</v>
      </c>
      <c r="P7403">
        <v>-4.7198177653164217</v>
      </c>
      <c r="Q7403">
        <v>-1.9819133140624594</v>
      </c>
      <c r="ID7403">
        <v>-1.6959335395105877</v>
      </c>
      <c r="IE7403">
        <v>0.60269632078724833</v>
      </c>
    </row>
    <row r="7404" spans="7:239" ht="15.6" x14ac:dyDescent="0.3">
      <c r="G7404" s="1"/>
      <c r="H7404" s="1"/>
      <c r="K7404">
        <v>-0.31103075694835935</v>
      </c>
      <c r="L7404">
        <v>2.3185165133381367</v>
      </c>
      <c r="M7404">
        <v>-2.8174458996575894E-2</v>
      </c>
      <c r="N7404">
        <v>6.1924428407836719E-2</v>
      </c>
      <c r="O7404">
        <v>-1.617629582845806</v>
      </c>
      <c r="P7404">
        <v>1.3503964343840484</v>
      </c>
      <c r="Q7404">
        <v>-2.9680260172298545</v>
      </c>
      <c r="ID7404">
        <v>1.1057352051292031</v>
      </c>
      <c r="IE7404">
        <v>-0.42831179940022918</v>
      </c>
    </row>
    <row r="7405" spans="7:239" ht="15.6" x14ac:dyDescent="0.3">
      <c r="G7405" s="1"/>
      <c r="H7405" s="1"/>
      <c r="K7405">
        <v>0.10108009335442898</v>
      </c>
      <c r="L7405">
        <v>-0.96270943729895131</v>
      </c>
      <c r="M7405">
        <v>9.1562550711255155E-3</v>
      </c>
      <c r="N7405">
        <v>-2.572194234462909E-2</v>
      </c>
      <c r="O7405">
        <v>0.79399022462078661</v>
      </c>
      <c r="P7405">
        <v>-0.43885755541433658</v>
      </c>
      <c r="Q7405">
        <v>1.2328477800351232</v>
      </c>
      <c r="ID7405">
        <v>1.7449488582380215</v>
      </c>
      <c r="IE7405">
        <v>1.4578791466948595</v>
      </c>
    </row>
    <row r="7406" spans="7:239" ht="15.6" x14ac:dyDescent="0.3">
      <c r="G7406" s="1"/>
      <c r="H7406" s="1"/>
      <c r="K7406">
        <v>-1.100297674547529</v>
      </c>
      <c r="L7406">
        <v>0.30092166933496334</v>
      </c>
      <c r="M7406">
        <v>-9.9669537571534003E-2</v>
      </c>
      <c r="N7406">
        <v>7.6867609143212376E-3</v>
      </c>
      <c r="O7406">
        <v>4.4087169034102951</v>
      </c>
      <c r="P7406">
        <v>4.777141884771023</v>
      </c>
      <c r="Q7406">
        <v>-0.36842498136072793</v>
      </c>
      <c r="ID7406">
        <v>0.46513856190465191</v>
      </c>
      <c r="IE7406">
        <v>1.2531222792665091</v>
      </c>
    </row>
    <row r="7407" spans="7:239" ht="15.6" x14ac:dyDescent="0.3">
      <c r="G7407" s="1"/>
      <c r="H7407" s="1"/>
      <c r="K7407">
        <v>-0.84161403748392571</v>
      </c>
      <c r="L7407">
        <v>0.85279055406971183</v>
      </c>
      <c r="M7407">
        <v>-7.6236898314112636E-2</v>
      </c>
      <c r="N7407">
        <v>2.2536437187603467E-2</v>
      </c>
      <c r="O7407">
        <v>2.5738528373812013</v>
      </c>
      <c r="P7407">
        <v>3.6540199641238447</v>
      </c>
      <c r="Q7407">
        <v>-1.0801671267426431</v>
      </c>
      <c r="ID7407">
        <v>5.9489818814265613E-2</v>
      </c>
      <c r="IE7407">
        <v>0.66164838271534276</v>
      </c>
    </row>
    <row r="7408" spans="7:239" ht="15.6" x14ac:dyDescent="0.3">
      <c r="G7408" s="1"/>
      <c r="H7408" s="1"/>
      <c r="K7408">
        <v>0.34858244849581504</v>
      </c>
      <c r="L7408">
        <v>-1.0507429062923443</v>
      </c>
      <c r="M7408">
        <v>3.1576047328663308E-2</v>
      </c>
      <c r="N7408">
        <v>-2.7995268835323703E-2</v>
      </c>
      <c r="O7408">
        <v>-0.17162602874868171</v>
      </c>
      <c r="P7408">
        <v>-1.5134339129546746</v>
      </c>
      <c r="Q7408">
        <v>1.3418078842059928</v>
      </c>
      <c r="ID7408">
        <v>1.5641514882372745</v>
      </c>
      <c r="IE7408">
        <v>-0.81435433675751068</v>
      </c>
    </row>
    <row r="7409" spans="7:239" ht="15.6" x14ac:dyDescent="0.3">
      <c r="G7409" s="1"/>
      <c r="H7409" s="1"/>
      <c r="K7409">
        <v>0.74933690410752885</v>
      </c>
      <c r="L7409">
        <v>1.0725246263776975</v>
      </c>
      <c r="M7409">
        <v>6.7878051953890725E-2</v>
      </c>
      <c r="N7409">
        <v>2.8941004428847391E-2</v>
      </c>
      <c r="O7409">
        <v>-4.6405188662386498</v>
      </c>
      <c r="P7409">
        <v>-3.2533820558048392</v>
      </c>
      <c r="Q7409">
        <v>-1.3871368104338109</v>
      </c>
      <c r="ID7409">
        <v>9.71172396819939E-2</v>
      </c>
      <c r="IE7409">
        <v>-1.3352256286542803</v>
      </c>
    </row>
    <row r="7410" spans="7:239" ht="15.6" x14ac:dyDescent="0.3">
      <c r="G7410" s="1"/>
      <c r="H7410" s="1"/>
      <c r="K7410">
        <v>-0.26141179457722802</v>
      </c>
      <c r="L7410">
        <v>-0.42108771176248949</v>
      </c>
      <c r="M7410">
        <v>-2.3679767106634636E-2</v>
      </c>
      <c r="N7410">
        <v>-1.1351789945023102E-2</v>
      </c>
      <c r="O7410">
        <v>1.6790558334848327</v>
      </c>
      <c r="P7410">
        <v>1.1349667112234643</v>
      </c>
      <c r="Q7410">
        <v>0.54408912226136841</v>
      </c>
      <c r="ID7410">
        <v>2.2095735004570689</v>
      </c>
      <c r="IE7410">
        <v>-1.399821645354506</v>
      </c>
    </row>
    <row r="7411" spans="7:239" ht="15.6" x14ac:dyDescent="0.3">
      <c r="G7411" s="1"/>
      <c r="H7411" s="1"/>
      <c r="K7411">
        <v>-1.7874808109733569</v>
      </c>
      <c r="L7411">
        <v>0.89385870401555978</v>
      </c>
      <c r="M7411">
        <v>-0.16191744286014967</v>
      </c>
      <c r="N7411">
        <v>2.3322397717693941E-2</v>
      </c>
      <c r="O7411">
        <v>6.6428340223467721</v>
      </c>
      <c r="P7411">
        <v>7.7606720870666015</v>
      </c>
      <c r="Q7411">
        <v>-1.1178380647198289</v>
      </c>
      <c r="ID7411">
        <v>-1.0696136294731147</v>
      </c>
      <c r="IE7411">
        <v>1.085095237270512</v>
      </c>
    </row>
    <row r="7412" spans="7:239" ht="15.6" x14ac:dyDescent="0.3">
      <c r="G7412" s="1"/>
      <c r="H7412" s="1"/>
      <c r="K7412">
        <v>9.2409556052515024E-2</v>
      </c>
      <c r="L7412">
        <v>-1.0673938604525788</v>
      </c>
      <c r="M7412">
        <v>8.3708417567386825E-3</v>
      </c>
      <c r="N7412">
        <v>-2.8525431193336476E-2</v>
      </c>
      <c r="O7412">
        <v>0.96600561930803264</v>
      </c>
      <c r="P7412">
        <v>-0.40121284538123048</v>
      </c>
      <c r="Q7412">
        <v>1.3672184646892631</v>
      </c>
      <c r="ID7412">
        <v>-0.90754584313995668</v>
      </c>
      <c r="IE7412">
        <v>-0.75343816337823177</v>
      </c>
    </row>
    <row r="7413" spans="7:239" ht="15.6" x14ac:dyDescent="0.3">
      <c r="G7413" s="1"/>
      <c r="H7413" s="1"/>
      <c r="K7413">
        <v>-0.87317006997449564</v>
      </c>
      <c r="L7413">
        <v>1.1937192334173776</v>
      </c>
      <c r="M7413">
        <v>-7.9095374923381839E-2</v>
      </c>
      <c r="N7413">
        <v>3.1646867686517019E-2</v>
      </c>
      <c r="O7413">
        <v>2.2741978824613835</v>
      </c>
      <c r="P7413">
        <v>3.7910262016312433</v>
      </c>
      <c r="Q7413">
        <v>-1.5168283191698597</v>
      </c>
      <c r="ID7413">
        <v>0.71565690177073804</v>
      </c>
      <c r="IE7413">
        <v>-1.3737473235162547</v>
      </c>
    </row>
    <row r="7414" spans="7:239" ht="15.6" x14ac:dyDescent="0.3">
      <c r="G7414" s="1"/>
      <c r="H7414" s="1"/>
      <c r="K7414">
        <v>2.0789068950972922</v>
      </c>
      <c r="L7414">
        <v>-1.2701633191497959</v>
      </c>
      <c r="M7414">
        <v>0.18831602909078965</v>
      </c>
      <c r="N7414">
        <v>-3.3293318691767604E-2</v>
      </c>
      <c r="O7414">
        <v>-7.4302088780775577</v>
      </c>
      <c r="P7414">
        <v>-9.0259512792231753</v>
      </c>
      <c r="Q7414">
        <v>1.5957424011456176</v>
      </c>
      <c r="ID7414">
        <v>1.339695140285959E-2</v>
      </c>
      <c r="IE7414">
        <v>5.663747165502251E-2</v>
      </c>
    </row>
    <row r="7415" spans="7:239" ht="15.6" x14ac:dyDescent="0.3">
      <c r="G7415" s="1"/>
      <c r="H7415" s="1"/>
      <c r="K7415">
        <v>0.48800696780723679</v>
      </c>
      <c r="L7415">
        <v>6.5233569688578158E-2</v>
      </c>
      <c r="M7415">
        <v>4.420569991028616E-2</v>
      </c>
      <c r="N7415">
        <v>1.906545125316809E-3</v>
      </c>
      <c r="O7415">
        <v>-2.210151090570704</v>
      </c>
      <c r="P7415">
        <v>-2.1187707471350765</v>
      </c>
      <c r="Q7415">
        <v>-9.1380343435627412E-2</v>
      </c>
      <c r="ID7415">
        <v>-0.46380916522365867</v>
      </c>
      <c r="IE7415">
        <v>-0.49332965173289878</v>
      </c>
    </row>
    <row r="7416" spans="7:239" ht="15.6" x14ac:dyDescent="0.3">
      <c r="G7416" s="1"/>
      <c r="H7416" s="1"/>
      <c r="K7416">
        <v>1.3652102722317878</v>
      </c>
      <c r="L7416">
        <v>1.9599195214349985</v>
      </c>
      <c r="M7416">
        <v>0.12366642197731247</v>
      </c>
      <c r="N7416">
        <v>5.28851061187669E-2</v>
      </c>
      <c r="O7416">
        <v>-8.4620809952367075</v>
      </c>
      <c r="P7416">
        <v>-5.9273079675280229</v>
      </c>
      <c r="Q7416">
        <v>-2.5347730277086837</v>
      </c>
      <c r="ID7416">
        <v>-0.32624062033589812</v>
      </c>
      <c r="IE7416">
        <v>9.2261461680223644E-2</v>
      </c>
    </row>
    <row r="7417" spans="7:239" ht="15.6" x14ac:dyDescent="0.3">
      <c r="G7417" s="1"/>
      <c r="H7417" s="1"/>
      <c r="K7417">
        <v>-0.51050944382137198</v>
      </c>
      <c r="L7417">
        <v>-0.7945765637128327</v>
      </c>
      <c r="M7417">
        <v>-4.624406773603449E-2</v>
      </c>
      <c r="N7417">
        <v>-2.142609625531243E-2</v>
      </c>
      <c r="O7417">
        <v>3.243418025496231</v>
      </c>
      <c r="P7417">
        <v>2.2164693274055347</v>
      </c>
      <c r="Q7417">
        <v>1.0269486980906963</v>
      </c>
      <c r="ID7417">
        <v>0.48277109721599037</v>
      </c>
      <c r="IE7417">
        <v>-0.67615366020466883</v>
      </c>
    </row>
    <row r="7418" spans="7:239" ht="15.6" x14ac:dyDescent="0.3">
      <c r="G7418" s="1"/>
      <c r="H7418" s="1"/>
      <c r="K7418">
        <v>-4.8183319697221498E-2</v>
      </c>
      <c r="L7418">
        <v>0.3502129556441968</v>
      </c>
      <c r="M7418">
        <v>-4.3646454082149431E-3</v>
      </c>
      <c r="N7418">
        <v>9.353315172419354E-3</v>
      </c>
      <c r="O7418">
        <v>-0.23910598825410889</v>
      </c>
      <c r="P7418">
        <v>0.20919662014878371</v>
      </c>
      <c r="Q7418">
        <v>-0.4483026084028926</v>
      </c>
      <c r="ID7418">
        <v>0.56753112127358529</v>
      </c>
      <c r="IE7418">
        <v>-0.57304651851561428</v>
      </c>
    </row>
    <row r="7419" spans="7:239" ht="15.6" x14ac:dyDescent="0.3">
      <c r="G7419" s="1"/>
      <c r="H7419" s="1"/>
      <c r="K7419">
        <v>-4.6486251067339682E-2</v>
      </c>
      <c r="L7419">
        <v>-0.13444021242780574</v>
      </c>
      <c r="M7419">
        <v>-4.2109178765839831E-3</v>
      </c>
      <c r="N7419">
        <v>-3.6120485496074898E-3</v>
      </c>
      <c r="O7419">
        <v>0.37495328551007734</v>
      </c>
      <c r="P7419">
        <v>0.20182848894149633</v>
      </c>
      <c r="Q7419">
        <v>0.17312479656858099</v>
      </c>
      <c r="ID7419">
        <v>-0.32724578555413719</v>
      </c>
      <c r="IE7419">
        <v>0.41870730071209694</v>
      </c>
    </row>
    <row r="7420" spans="7:239" ht="15.6" x14ac:dyDescent="0.3">
      <c r="G7420" s="1"/>
      <c r="H7420" s="1"/>
      <c r="K7420">
        <v>0.65161361242380034</v>
      </c>
      <c r="L7420">
        <v>-0.77999622867174612</v>
      </c>
      <c r="M7420">
        <v>5.9025869933156463E-2</v>
      </c>
      <c r="N7420">
        <v>-2.0651791377999155E-2</v>
      </c>
      <c r="O7420">
        <v>-1.8392622502513938</v>
      </c>
      <c r="P7420">
        <v>-2.8290986635746309</v>
      </c>
      <c r="Q7420">
        <v>0.98983641332323713</v>
      </c>
      <c r="ID7420">
        <v>-0.49411765205174568</v>
      </c>
      <c r="IE7420">
        <v>-0.69586614482793085</v>
      </c>
    </row>
    <row r="7421" spans="7:239" ht="15.6" x14ac:dyDescent="0.3">
      <c r="G7421" s="1"/>
      <c r="H7421" s="1"/>
      <c r="K7421">
        <v>1.225136711918358</v>
      </c>
      <c r="L7421">
        <v>-2.058052296643889</v>
      </c>
      <c r="M7421">
        <v>0.1109779765635029</v>
      </c>
      <c r="N7421">
        <v>-5.4653995590294872E-2</v>
      </c>
      <c r="O7421">
        <v>-2.6995976421687042</v>
      </c>
      <c r="P7421">
        <v>-5.3191532041386909</v>
      </c>
      <c r="Q7421">
        <v>2.6195555619699866</v>
      </c>
      <c r="ID7421">
        <v>-1.292367853874867E-4</v>
      </c>
      <c r="IE7421">
        <v>8.7550449427713749E-3</v>
      </c>
    </row>
    <row r="7422" spans="7:239" ht="15.6" x14ac:dyDescent="0.3">
      <c r="G7422" s="1"/>
      <c r="H7422" s="1"/>
      <c r="K7422">
        <v>1.167975698701232</v>
      </c>
      <c r="L7422">
        <v>-1.8031077277160926E-2</v>
      </c>
      <c r="M7422">
        <v>0.10580009435375076</v>
      </c>
      <c r="N7422">
        <v>-9.6213062227423079E-5</v>
      </c>
      <c r="O7422">
        <v>-5.0663668258537147</v>
      </c>
      <c r="P7422">
        <v>-5.0709782995359198</v>
      </c>
      <c r="Q7422">
        <v>4.6114736822053222E-3</v>
      </c>
      <c r="ID7422">
        <v>-0.35980071670630664</v>
      </c>
      <c r="IE7422">
        <v>0.32938439927405239</v>
      </c>
    </row>
    <row r="7423" spans="7:239" ht="15.6" x14ac:dyDescent="0.3">
      <c r="G7423" s="1"/>
      <c r="H7423" s="1"/>
      <c r="K7423">
        <v>-0.62549623725797898</v>
      </c>
      <c r="L7423">
        <v>9.3610741098291983E-2</v>
      </c>
      <c r="M7423">
        <v>-5.6660049514213794E-2</v>
      </c>
      <c r="N7423">
        <v>2.2975576645768436E-3</v>
      </c>
      <c r="O7423">
        <v>2.6055838433988541</v>
      </c>
      <c r="P7423">
        <v>2.7157053431023046</v>
      </c>
      <c r="Q7423">
        <v>-0.11012149970345053</v>
      </c>
      <c r="ID7423">
        <v>2.5830230619317374</v>
      </c>
      <c r="IE7423">
        <v>-0.49509881975238146</v>
      </c>
    </row>
    <row r="7424" spans="7:239" ht="15.6" x14ac:dyDescent="0.3">
      <c r="G7424" s="1"/>
      <c r="H7424" s="1"/>
      <c r="K7424">
        <v>0.35536279863682924</v>
      </c>
      <c r="L7424">
        <v>5.9759678337497846E-2</v>
      </c>
      <c r="M7424">
        <v>3.2190239632037827E-2</v>
      </c>
      <c r="N7424">
        <v>1.7162454737622889E-3</v>
      </c>
      <c r="O7424">
        <v>-1.6251313501683546</v>
      </c>
      <c r="P7424">
        <v>-1.5428720326574834</v>
      </c>
      <c r="Q7424">
        <v>-8.2259317510871163E-2</v>
      </c>
      <c r="ID7424">
        <v>-0.48885638517190411</v>
      </c>
      <c r="IE7424">
        <v>1.283111894861894</v>
      </c>
    </row>
    <row r="7425" spans="7:239" ht="15.6" x14ac:dyDescent="0.3">
      <c r="G7425" s="1"/>
      <c r="H7425" s="1"/>
      <c r="K7425">
        <v>-3.1434217435598037E-2</v>
      </c>
      <c r="L7425">
        <v>-0.92193108851193606</v>
      </c>
      <c r="M7425">
        <v>-2.8474420951743744E-3</v>
      </c>
      <c r="N7425">
        <v>-2.4674813011421992E-2</v>
      </c>
      <c r="O7425">
        <v>1.3191364266008716</v>
      </c>
      <c r="P7425">
        <v>0.1364773553559922</v>
      </c>
      <c r="Q7425">
        <v>1.1826590712448795</v>
      </c>
      <c r="ID7425">
        <v>-1.738018463201533</v>
      </c>
      <c r="IE7425">
        <v>1.0085535548931386</v>
      </c>
    </row>
    <row r="7426" spans="7:239" ht="15.6" x14ac:dyDescent="0.3">
      <c r="G7426" s="1"/>
      <c r="H7426" s="1"/>
      <c r="K7426">
        <v>-1.6631407211521898</v>
      </c>
      <c r="L7426">
        <v>0.123380700248193</v>
      </c>
      <c r="M7426">
        <v>-0.15065420061147816</v>
      </c>
      <c r="N7426">
        <v>2.7509129110132664E-3</v>
      </c>
      <c r="O7426">
        <v>7.0889763089562532</v>
      </c>
      <c r="P7426">
        <v>7.2208270389661831</v>
      </c>
      <c r="Q7426">
        <v>-0.13185073000992953</v>
      </c>
      <c r="ID7426">
        <v>1.6412062024693626</v>
      </c>
      <c r="IE7426">
        <v>7.3017127523515801E-2</v>
      </c>
    </row>
    <row r="7427" spans="7:239" ht="15.6" x14ac:dyDescent="0.3">
      <c r="G7427" s="1"/>
      <c r="H7427" s="1"/>
      <c r="K7427">
        <v>1.2937727773131784</v>
      </c>
      <c r="L7427">
        <v>0.56172256528096021</v>
      </c>
      <c r="M7427">
        <v>0.11719531670415574</v>
      </c>
      <c r="N7427">
        <v>1.5455527264117804E-2</v>
      </c>
      <c r="O7427">
        <v>-6.3579295962545928</v>
      </c>
      <c r="P7427">
        <v>-5.6171491286854858</v>
      </c>
      <c r="Q7427">
        <v>-0.7407804675691072</v>
      </c>
      <c r="ID7427">
        <v>0.78496715704370612</v>
      </c>
      <c r="IE7427">
        <v>2.0136149247250881</v>
      </c>
    </row>
    <row r="7428" spans="7:239" ht="15.6" x14ac:dyDescent="0.3">
      <c r="G7428" s="1"/>
      <c r="H7428" s="1"/>
      <c r="K7428">
        <v>-0.36179358075488283</v>
      </c>
      <c r="L7428">
        <v>-1.153540853068604</v>
      </c>
      <c r="M7428">
        <v>-3.2772766610651378E-2</v>
      </c>
      <c r="N7428">
        <v>-3.0980296372250211E-2</v>
      </c>
      <c r="O7428">
        <v>3.055672122883883</v>
      </c>
      <c r="P7428">
        <v>1.5707924393970716</v>
      </c>
      <c r="Q7428">
        <v>1.4848796834868114</v>
      </c>
      <c r="ID7428">
        <v>0.54833190129325937</v>
      </c>
      <c r="IE7428">
        <v>-2.1417371239458625</v>
      </c>
    </row>
    <row r="7429" spans="7:239" ht="15.6" x14ac:dyDescent="0.3">
      <c r="G7429" s="1"/>
      <c r="H7429" s="1"/>
      <c r="K7429">
        <v>1.3114473125522939</v>
      </c>
      <c r="L7429">
        <v>0.7306788173344263</v>
      </c>
      <c r="M7429">
        <v>0.11879634958355252</v>
      </c>
      <c r="N7429">
        <v>1.9981457195493321E-2</v>
      </c>
      <c r="O7429">
        <v>-6.6515937526551161</v>
      </c>
      <c r="P7429">
        <v>-5.6938863285703816</v>
      </c>
      <c r="Q7429">
        <v>-0.95770742408473442</v>
      </c>
      <c r="ID7429">
        <v>-0.57119263931746156</v>
      </c>
      <c r="IE7429">
        <v>1.0106885921892967</v>
      </c>
    </row>
    <row r="7430" spans="7:239" ht="15.6" x14ac:dyDescent="0.3">
      <c r="G7430" s="1"/>
      <c r="H7430" s="1"/>
      <c r="K7430">
        <v>-0.6632148386338107</v>
      </c>
      <c r="L7430">
        <v>3.3345683449291917E-2</v>
      </c>
      <c r="M7430">
        <v>-6.0076757232441165E-2</v>
      </c>
      <c r="N7430">
        <v>6.7281570204999485E-4</v>
      </c>
      <c r="O7430">
        <v>2.8472195629647374</v>
      </c>
      <c r="P7430">
        <v>2.8794674909606695</v>
      </c>
      <c r="Q7430">
        <v>-3.224792799593184E-2</v>
      </c>
      <c r="ID7430">
        <v>-0.6400315837375582</v>
      </c>
      <c r="IE7430">
        <v>-1.0119587648614163</v>
      </c>
    </row>
    <row r="7431" spans="7:239" ht="15.6" x14ac:dyDescent="0.3">
      <c r="G7431" s="1"/>
      <c r="H7431" s="1"/>
      <c r="K7431">
        <v>0.7316823002809566</v>
      </c>
      <c r="L7431">
        <v>-0.41008171419539019</v>
      </c>
      <c r="M7431">
        <v>6.6278824544701936E-2</v>
      </c>
      <c r="N7431">
        <v>-1.0728996003557529E-2</v>
      </c>
      <c r="O7431">
        <v>-2.6624926640729218</v>
      </c>
      <c r="P7431">
        <v>-3.1767313917619115</v>
      </c>
      <c r="Q7431">
        <v>0.51423872768898959</v>
      </c>
      <c r="ID7431">
        <v>0.58472218233562345</v>
      </c>
      <c r="IE7431">
        <v>-0.78344137474464537</v>
      </c>
    </row>
    <row r="7432" spans="7:239" ht="15.6" x14ac:dyDescent="0.3">
      <c r="G7432" s="1"/>
      <c r="H7432" s="1"/>
      <c r="K7432">
        <v>-0.52617422412590487</v>
      </c>
      <c r="L7432">
        <v>-0.44452417265463673</v>
      </c>
      <c r="M7432">
        <v>-4.7663048658405809E-2</v>
      </c>
      <c r="N7432">
        <v>-1.2066324937069054E-2</v>
      </c>
      <c r="O7432">
        <v>2.8628174596404703</v>
      </c>
      <c r="P7432">
        <v>2.2844808117879714</v>
      </c>
      <c r="Q7432">
        <v>0.57833664785249883</v>
      </c>
      <c r="ID7432">
        <v>-0.40104947509349698</v>
      </c>
      <c r="IE7432">
        <v>0.13117961600830166</v>
      </c>
    </row>
    <row r="7433" spans="7:239" ht="15.6" x14ac:dyDescent="0.3">
      <c r="G7433" s="1"/>
      <c r="H7433" s="1"/>
      <c r="K7433">
        <v>0.56966385299816069</v>
      </c>
      <c r="L7433">
        <v>0.17439128809394455</v>
      </c>
      <c r="M7433">
        <v>5.1602520038855529E-2</v>
      </c>
      <c r="N7433">
        <v>4.8538397860923279E-3</v>
      </c>
      <c r="O7433">
        <v>-2.7059425352294384</v>
      </c>
      <c r="P7433">
        <v>-2.4732989220545729</v>
      </c>
      <c r="Q7433">
        <v>-0.23264361317486554</v>
      </c>
      <c r="ID7433">
        <v>1.011717211736743</v>
      </c>
      <c r="IE7433">
        <v>-1.0032933036955776</v>
      </c>
    </row>
    <row r="7434" spans="7:239" ht="15.6" x14ac:dyDescent="0.3">
      <c r="G7434" s="1"/>
      <c r="H7434" s="1"/>
      <c r="K7434">
        <v>0.38461840255572916</v>
      </c>
      <c r="L7434">
        <v>-0.19917830432943426</v>
      </c>
      <c r="M7434">
        <v>3.4840333857831592E-2</v>
      </c>
      <c r="N7434">
        <v>-5.2014487490241647E-3</v>
      </c>
      <c r="O7434">
        <v>-1.4205860980300016</v>
      </c>
      <c r="P7434">
        <v>-1.669890542355525</v>
      </c>
      <c r="Q7434">
        <v>0.24930444432552357</v>
      </c>
      <c r="ID7434">
        <v>0.9755732908831718</v>
      </c>
      <c r="IE7434">
        <v>-0.29347098004656003</v>
      </c>
    </row>
    <row r="7435" spans="7:239" ht="15.6" x14ac:dyDescent="0.3">
      <c r="G7435" s="1"/>
      <c r="H7435" s="1"/>
      <c r="K7435">
        <v>-0.65584714541064737</v>
      </c>
      <c r="L7435">
        <v>0.65004427346885962</v>
      </c>
      <c r="M7435">
        <v>-5.9409360950954351E-2</v>
      </c>
      <c r="N7435">
        <v>1.7173787339868237E-2</v>
      </c>
      <c r="O7435">
        <v>2.0243429701882567</v>
      </c>
      <c r="P7435">
        <v>2.8474793147564519</v>
      </c>
      <c r="Q7435">
        <v>-0.82313634456819518</v>
      </c>
      <c r="ID7435">
        <v>0.46559042428287173</v>
      </c>
      <c r="IE7435">
        <v>1.315247508963945</v>
      </c>
    </row>
    <row r="7436" spans="7:239" ht="15.6" x14ac:dyDescent="0.3">
      <c r="G7436" s="1"/>
      <c r="H7436" s="1"/>
      <c r="K7436">
        <v>2.9345900118479622</v>
      </c>
      <c r="L7436">
        <v>-1.9954610991545778</v>
      </c>
      <c r="M7436">
        <v>0.26582736309354471</v>
      </c>
      <c r="N7436">
        <v>-5.2414290342755E-2</v>
      </c>
      <c r="O7436">
        <v>-10.2288477847484</v>
      </c>
      <c r="P7436">
        <v>-12.741054702305492</v>
      </c>
      <c r="Q7436">
        <v>2.5122069175570925</v>
      </c>
      <c r="ID7436">
        <v>-1.3913498544207992</v>
      </c>
      <c r="IE7436">
        <v>-0.1940903995697178</v>
      </c>
    </row>
    <row r="7437" spans="7:239" ht="15.6" x14ac:dyDescent="0.3">
      <c r="G7437" s="1"/>
      <c r="H7437" s="1"/>
      <c r="K7437">
        <v>0.69681908868384834</v>
      </c>
      <c r="L7437">
        <v>0.17197558154443726</v>
      </c>
      <c r="M7437">
        <v>6.3120769903196636E-2</v>
      </c>
      <c r="N7437">
        <v>4.8312542202099389E-3</v>
      </c>
      <c r="O7437">
        <v>-3.2569275277505469</v>
      </c>
      <c r="P7437">
        <v>-3.0253664364313746</v>
      </c>
      <c r="Q7437">
        <v>-0.23156109131917238</v>
      </c>
      <c r="ID7437">
        <v>-5.4827588848653755E-2</v>
      </c>
      <c r="IE7437">
        <v>-2.1396895312506419</v>
      </c>
    </row>
    <row r="7438" spans="7:239" ht="15.6" x14ac:dyDescent="0.3">
      <c r="G7438" s="1"/>
      <c r="H7438" s="1"/>
      <c r="K7438">
        <v>0.77890649336508611</v>
      </c>
      <c r="L7438">
        <v>-1.0977812862532605</v>
      </c>
      <c r="M7438">
        <v>7.0556588276975196E-2</v>
      </c>
      <c r="N7438">
        <v>-2.9111406787083075E-2</v>
      </c>
      <c r="O7438">
        <v>-1.9864596268965427</v>
      </c>
      <c r="P7438">
        <v>-3.3817637897895461</v>
      </c>
      <c r="Q7438">
        <v>1.3953041628930034</v>
      </c>
      <c r="ID7438">
        <v>-5.1133554801680831E-2</v>
      </c>
      <c r="IE7438">
        <v>-0.54137766423015243</v>
      </c>
    </row>
    <row r="7439" spans="7:239" ht="15.6" x14ac:dyDescent="0.3">
      <c r="G7439" s="1"/>
      <c r="H7439" s="1"/>
      <c r="K7439">
        <v>-0.59702028660170847</v>
      </c>
      <c r="L7439">
        <v>0.49771861673931456</v>
      </c>
      <c r="M7439">
        <v>-5.408057952216147E-2</v>
      </c>
      <c r="N7439">
        <v>1.3118069628128375E-2</v>
      </c>
      <c r="O7439">
        <v>1.9633252695658232</v>
      </c>
      <c r="P7439">
        <v>2.5920718394282343</v>
      </c>
      <c r="Q7439">
        <v>-0.62874656986241095</v>
      </c>
      <c r="ID7439">
        <v>1.4308437562078928</v>
      </c>
      <c r="IE7439">
        <v>0.68333526136295042</v>
      </c>
    </row>
    <row r="7440" spans="7:239" ht="15.6" x14ac:dyDescent="0.3">
      <c r="G7440" s="1"/>
      <c r="H7440" s="1"/>
      <c r="K7440">
        <v>0.34197521823931831</v>
      </c>
      <c r="L7440">
        <v>-0.93976251253697318</v>
      </c>
      <c r="M7440">
        <v>3.0977536944130791E-2</v>
      </c>
      <c r="N7440">
        <v>-2.5028395250013418E-2</v>
      </c>
      <c r="O7440">
        <v>-0.28514122426833222</v>
      </c>
      <c r="P7440">
        <v>-1.4847474246244901</v>
      </c>
      <c r="Q7440">
        <v>1.1996062003561578</v>
      </c>
      <c r="ID7440">
        <v>-0.52637773949850297</v>
      </c>
      <c r="IE7440">
        <v>2.6865766763741008</v>
      </c>
    </row>
    <row r="7441" spans="7:239" ht="15.6" x14ac:dyDescent="0.3">
      <c r="G7441" s="1"/>
      <c r="H7441" s="1"/>
      <c r="K7441">
        <v>0.34149656202788242</v>
      </c>
      <c r="L7441">
        <v>-0.11896269774062516</v>
      </c>
      <c r="M7441">
        <v>3.0934178274606042E-2</v>
      </c>
      <c r="N7441">
        <v>-3.0696983935141887E-3</v>
      </c>
      <c r="O7441">
        <v>-1.3355391946289199</v>
      </c>
      <c r="P7441">
        <v>-1.4826692518818307</v>
      </c>
      <c r="Q7441">
        <v>0.14713005725291092</v>
      </c>
      <c r="ID7441">
        <v>0.20914082269474679</v>
      </c>
      <c r="IE7441">
        <v>0.60674532520458646</v>
      </c>
    </row>
    <row r="7442" spans="7:239" ht="15.6" x14ac:dyDescent="0.3">
      <c r="G7442" s="1"/>
      <c r="H7442" s="1"/>
      <c r="K7442">
        <v>-1.3635178606872214</v>
      </c>
      <c r="L7442">
        <v>1.0384090530438999</v>
      </c>
      <c r="M7442">
        <v>-0.12351311630383004</v>
      </c>
      <c r="N7442">
        <v>2.7329729295836304E-2</v>
      </c>
      <c r="O7442">
        <v>4.6100513546102535</v>
      </c>
      <c r="P7442">
        <v>5.9199600559011598</v>
      </c>
      <c r="Q7442">
        <v>-1.3099087012909061</v>
      </c>
      <c r="ID7442">
        <v>0.727605798712612</v>
      </c>
      <c r="IE7442">
        <v>0.42929259609807424</v>
      </c>
    </row>
    <row r="7443" spans="7:239" ht="15.6" x14ac:dyDescent="0.3">
      <c r="G7443" s="1"/>
      <c r="H7443" s="1"/>
      <c r="K7443">
        <v>0.67446517902112757</v>
      </c>
      <c r="L7443">
        <v>1.3619656890803207</v>
      </c>
      <c r="M7443">
        <v>6.1095859835186679E-2</v>
      </c>
      <c r="N7443">
        <v>3.6659665231714184E-2</v>
      </c>
      <c r="O7443">
        <v>-4.6854036312720933</v>
      </c>
      <c r="P7443">
        <v>-2.9283128839169739</v>
      </c>
      <c r="Q7443">
        <v>-1.7570907473551194</v>
      </c>
      <c r="ID7443">
        <v>0.27663143249836575</v>
      </c>
      <c r="IE7443">
        <v>0.81819154244760217</v>
      </c>
    </row>
    <row r="7444" spans="7:239" ht="15.6" x14ac:dyDescent="0.3">
      <c r="G7444" s="1"/>
      <c r="H7444" s="1"/>
      <c r="K7444">
        <v>6.1920060099415884E-2</v>
      </c>
      <c r="L7444">
        <v>-0.4570737247766164</v>
      </c>
      <c r="M7444">
        <v>5.6089764608911628E-3</v>
      </c>
      <c r="N7444">
        <v>-1.2207619194522346E-2</v>
      </c>
      <c r="O7444">
        <v>0.31627168494531543</v>
      </c>
      <c r="P7444">
        <v>-0.26883716965965565</v>
      </c>
      <c r="Q7444">
        <v>0.58510885460497108</v>
      </c>
      <c r="ID7444">
        <v>-0.28187969446808681</v>
      </c>
      <c r="IE7444">
        <v>0.23526447321690805</v>
      </c>
    </row>
    <row r="7445" spans="7:239" ht="15.6" x14ac:dyDescent="0.3">
      <c r="G7445" s="1"/>
      <c r="H7445" s="1"/>
      <c r="K7445">
        <v>-0.78934433808682669</v>
      </c>
      <c r="L7445">
        <v>-1.2082437797015371</v>
      </c>
      <c r="M7445">
        <v>-7.1502091644586305E-2</v>
      </c>
      <c r="N7445">
        <v>-3.2585126364408051E-2</v>
      </c>
      <c r="O7445">
        <v>4.9888804637343194</v>
      </c>
      <c r="P7445">
        <v>3.4270815854737622</v>
      </c>
      <c r="Q7445">
        <v>1.561798878260557</v>
      </c>
      <c r="ID7445">
        <v>0.51247250924774235</v>
      </c>
      <c r="IE7445">
        <v>-0.91358677320223824</v>
      </c>
    </row>
    <row r="7446" spans="7:239" ht="15.6" x14ac:dyDescent="0.3">
      <c r="G7446" s="1"/>
      <c r="H7446" s="1"/>
      <c r="K7446">
        <v>-0.28054079870808074</v>
      </c>
      <c r="L7446">
        <v>0.21216712650385833</v>
      </c>
      <c r="M7446">
        <v>-2.5412551824833814E-2</v>
      </c>
      <c r="N7446">
        <v>5.5833502502212855E-3</v>
      </c>
      <c r="O7446">
        <v>0.95040984127835859</v>
      </c>
      <c r="P7446">
        <v>1.2180187515588516</v>
      </c>
      <c r="Q7446">
        <v>-0.26760891028049305</v>
      </c>
      <c r="ID7446">
        <v>8.691353955886344E-2</v>
      </c>
      <c r="IE7446">
        <v>-3.6334137421687673E-2</v>
      </c>
    </row>
    <row r="7447" spans="7:239" ht="15.6" x14ac:dyDescent="0.3">
      <c r="G7447" s="1"/>
      <c r="H7447" s="1"/>
      <c r="K7447">
        <v>-1.1742948816654613</v>
      </c>
      <c r="L7447">
        <v>0.22897152441828547</v>
      </c>
      <c r="M7447">
        <v>-0.10637251221706548</v>
      </c>
      <c r="N7447">
        <v>5.7374129103404236E-3</v>
      </c>
      <c r="O7447">
        <v>4.8234210741793495</v>
      </c>
      <c r="P7447">
        <v>5.0984141783115113</v>
      </c>
      <c r="Q7447">
        <v>-0.27499310413216171</v>
      </c>
      <c r="ID7447">
        <v>-0.58202887334103737</v>
      </c>
      <c r="IE7447">
        <v>1.2333476459047636</v>
      </c>
    </row>
    <row r="7448" spans="7:239" ht="15.6" x14ac:dyDescent="0.3">
      <c r="G7448" s="1"/>
      <c r="H7448" s="1"/>
      <c r="K7448">
        <v>0.33295874422721017</v>
      </c>
      <c r="L7448">
        <v>-1.3106008076082194</v>
      </c>
      <c r="M7448">
        <v>3.0160787244389649E-2</v>
      </c>
      <c r="N7448">
        <v>-3.4952412257376164E-2</v>
      </c>
      <c r="O7448">
        <v>0.22966167099175872</v>
      </c>
      <c r="P7448">
        <v>-1.4456007676310507</v>
      </c>
      <c r="Q7448">
        <v>1.6752624386228094</v>
      </c>
      <c r="ID7448">
        <v>-0.64375839348558483</v>
      </c>
      <c r="IE7448">
        <v>2.2203174201444358</v>
      </c>
    </row>
    <row r="7449" spans="7:239" ht="15.6" x14ac:dyDescent="0.3">
      <c r="G7449" s="1"/>
      <c r="H7449" s="1"/>
      <c r="K7449">
        <v>-1.0972925906422029</v>
      </c>
      <c r="L7449">
        <v>-1.0581970200244111</v>
      </c>
      <c r="M7449">
        <v>-9.939732457850857E-2</v>
      </c>
      <c r="N7449">
        <v>-2.867274394352003E-2</v>
      </c>
      <c r="O7449">
        <v>6.1383739046945545</v>
      </c>
      <c r="P7449">
        <v>4.7640947680466441</v>
      </c>
      <c r="Q7449">
        <v>1.3742791366479103</v>
      </c>
      <c r="ID7449">
        <v>2.6036009019514852</v>
      </c>
      <c r="IE7449">
        <v>-0.41532254676035918</v>
      </c>
    </row>
    <row r="7450" spans="7:239" ht="15.6" x14ac:dyDescent="0.3">
      <c r="G7450" s="1"/>
      <c r="H7450" s="1"/>
      <c r="K7450">
        <v>-0.23067754198061011</v>
      </c>
      <c r="L7450">
        <v>0.48158340234893315</v>
      </c>
      <c r="M7450">
        <v>-2.0895730736502961E-2</v>
      </c>
      <c r="N7450">
        <v>1.2807529593840459E-2</v>
      </c>
      <c r="O7450">
        <v>0.38766593477304523</v>
      </c>
      <c r="P7450">
        <v>1.0015283801492729</v>
      </c>
      <c r="Q7450">
        <v>-0.61386244537622769</v>
      </c>
      <c r="ID7450">
        <v>-0.28509548548904329</v>
      </c>
      <c r="IE7450">
        <v>-0.15045891216947493</v>
      </c>
    </row>
    <row r="7451" spans="7:239" ht="15.6" x14ac:dyDescent="0.3">
      <c r="G7451" s="1"/>
      <c r="H7451" s="1"/>
      <c r="K7451">
        <v>0.99961739087935464</v>
      </c>
      <c r="L7451">
        <v>1.0600368685804633</v>
      </c>
      <c r="M7451">
        <v>9.0549498923897714E-2</v>
      </c>
      <c r="N7451">
        <v>2.8689670679787525E-2</v>
      </c>
      <c r="O7451">
        <v>-5.7151106074938482</v>
      </c>
      <c r="P7451">
        <v>-4.3400201756120467</v>
      </c>
      <c r="Q7451">
        <v>-1.3750904318818016</v>
      </c>
      <c r="ID7451">
        <v>-0.32203472135427536</v>
      </c>
      <c r="IE7451">
        <v>-0.71145996757736163</v>
      </c>
    </row>
    <row r="7452" spans="7:239" ht="15.6" x14ac:dyDescent="0.3">
      <c r="G7452" s="1"/>
      <c r="H7452" s="1"/>
      <c r="K7452">
        <v>-1.6342375922350747</v>
      </c>
      <c r="L7452">
        <v>0.48719138048701338</v>
      </c>
      <c r="M7452">
        <v>-0.14803603503667229</v>
      </c>
      <c r="N7452">
        <v>1.2493495359893577E-2</v>
      </c>
      <c r="O7452">
        <v>6.4965280188388066</v>
      </c>
      <c r="P7452">
        <v>7.0953388634070853</v>
      </c>
      <c r="Q7452">
        <v>-0.59881084456827838</v>
      </c>
      <c r="ID7452">
        <v>0.97885357199629419</v>
      </c>
      <c r="IE7452">
        <v>1.3096964137317972</v>
      </c>
    </row>
    <row r="7453" spans="7:239" ht="15.6" x14ac:dyDescent="0.3">
      <c r="G7453" s="1"/>
      <c r="H7453" s="1"/>
      <c r="K7453">
        <v>-0.52895565960029489</v>
      </c>
      <c r="L7453">
        <v>-0.40012039849149095</v>
      </c>
      <c r="M7453">
        <v>-4.7915002646794914E-2</v>
      </c>
      <c r="N7453">
        <v>-1.0879310529574058E-2</v>
      </c>
      <c r="O7453">
        <v>2.8180001924820233</v>
      </c>
      <c r="P7453">
        <v>2.2965569182924774</v>
      </c>
      <c r="Q7453">
        <v>0.52144327418954595</v>
      </c>
      <c r="ID7453">
        <v>0.84277022886427788</v>
      </c>
      <c r="IE7453">
        <v>0.66478106010777704</v>
      </c>
    </row>
    <row r="7454" spans="7:239" ht="15.6" x14ac:dyDescent="0.3">
      <c r="G7454" s="1"/>
      <c r="H7454" s="1"/>
      <c r="K7454">
        <v>-0.6681344840720882</v>
      </c>
      <c r="L7454">
        <v>-0.44117873767352056</v>
      </c>
      <c r="M7454">
        <v>-6.0522399168429684E-2</v>
      </c>
      <c r="N7454">
        <v>-1.2023761391201438E-2</v>
      </c>
      <c r="O7454">
        <v>3.4771236090064619</v>
      </c>
      <c r="P7454">
        <v>2.9008270237717175</v>
      </c>
      <c r="Q7454">
        <v>0.57629658523474436</v>
      </c>
      <c r="ID7454">
        <v>-0.85719602261436378</v>
      </c>
      <c r="IE7454">
        <v>-0.19847152325144438</v>
      </c>
    </row>
    <row r="7455" spans="7:239" ht="15.6" x14ac:dyDescent="0.3">
      <c r="G7455" s="1"/>
      <c r="H7455" s="1"/>
      <c r="K7455">
        <v>1.1979134496949626</v>
      </c>
      <c r="L7455">
        <v>-0.54038360184773815</v>
      </c>
      <c r="M7455">
        <v>0.10851198029743771</v>
      </c>
      <c r="N7455">
        <v>-1.4060810236281925E-2</v>
      </c>
      <c r="O7455">
        <v>-4.5270265274476849</v>
      </c>
      <c r="P7455">
        <v>-5.2009584744615909</v>
      </c>
      <c r="Q7455">
        <v>0.67393194701390557</v>
      </c>
      <c r="ID7455">
        <v>0.57084407963895489</v>
      </c>
      <c r="IE7455">
        <v>1.0570851105552463</v>
      </c>
    </row>
    <row r="7456" spans="7:239" ht="15.6" x14ac:dyDescent="0.3">
      <c r="G7456" s="1"/>
      <c r="H7456" s="1"/>
      <c r="K7456">
        <v>6.8914108617002909E-2</v>
      </c>
      <c r="L7456">
        <v>-0.3121375638231661</v>
      </c>
      <c r="M7456">
        <v>6.2425264516129319E-3</v>
      </c>
      <c r="N7456">
        <v>-8.3278300225941397E-3</v>
      </c>
      <c r="O7456">
        <v>9.9948201568079098E-2</v>
      </c>
      <c r="P7456">
        <v>-0.29920309961695141</v>
      </c>
      <c r="Q7456">
        <v>0.3991513011850305</v>
      </c>
      <c r="ID7456">
        <v>0.14560301714577203</v>
      </c>
      <c r="IE7456">
        <v>6.8539858478452675E-2</v>
      </c>
    </row>
    <row r="7457" spans="7:239" ht="15.6" x14ac:dyDescent="0.3">
      <c r="G7457" s="1"/>
      <c r="H7457" s="1"/>
      <c r="K7457">
        <v>-0.33730539519993263</v>
      </c>
      <c r="L7457">
        <v>-0.79736909602114292</v>
      </c>
      <c r="M7457">
        <v>-3.0554524959607726E-2</v>
      </c>
      <c r="N7457">
        <v>-2.1443537743537529E-2</v>
      </c>
      <c r="O7457">
        <v>2.4922572063491719</v>
      </c>
      <c r="P7457">
        <v>1.4644725410616473</v>
      </c>
      <c r="Q7457">
        <v>1.0277846652875247</v>
      </c>
      <c r="ID7457">
        <v>-1.4749383975801897</v>
      </c>
      <c r="IE7457">
        <v>-1.9447167994571883</v>
      </c>
    </row>
    <row r="7458" spans="7:239" ht="15.6" x14ac:dyDescent="0.3">
      <c r="G7458" s="1"/>
      <c r="H7458" s="1"/>
      <c r="K7458">
        <v>1.3903593947063533</v>
      </c>
      <c r="L7458">
        <v>-2.010588097405583</v>
      </c>
      <c r="M7458">
        <v>0.12594453404221398</v>
      </c>
      <c r="N7458">
        <v>-5.3329557791723478E-2</v>
      </c>
      <c r="O7458">
        <v>-3.4804219319157848</v>
      </c>
      <c r="P7458">
        <v>-6.0364974433559055</v>
      </c>
      <c r="Q7458">
        <v>2.5560755114401208</v>
      </c>
      <c r="ID7458">
        <v>0.23664048453917286</v>
      </c>
      <c r="IE7458">
        <v>-1.9925268170180752</v>
      </c>
    </row>
    <row r="7459" spans="7:239" ht="15.6" x14ac:dyDescent="0.3">
      <c r="G7459" s="1"/>
      <c r="H7459" s="1"/>
      <c r="K7459">
        <v>-0.71672350945293994</v>
      </c>
      <c r="L7459">
        <v>-0.1327494458977265</v>
      </c>
      <c r="M7459">
        <v>-6.4923795084087257E-2</v>
      </c>
      <c r="N7459">
        <v>-3.7884185997337349E-3</v>
      </c>
      <c r="O7459">
        <v>3.2933632680770737</v>
      </c>
      <c r="P7459">
        <v>3.1117850887176619</v>
      </c>
      <c r="Q7459">
        <v>0.18157817935941159</v>
      </c>
      <c r="ID7459">
        <v>-1.9727649063939741</v>
      </c>
      <c r="IE7459">
        <v>-1.3499656948562697</v>
      </c>
    </row>
    <row r="7460" spans="7:239" ht="15.6" x14ac:dyDescent="0.3">
      <c r="G7460" s="1"/>
      <c r="H7460" s="1"/>
      <c r="K7460">
        <v>1.5620721484451785</v>
      </c>
      <c r="L7460">
        <v>-2.0038810164316212</v>
      </c>
      <c r="M7460">
        <v>0.14149898912848993</v>
      </c>
      <c r="N7460">
        <v>-5.30933492253228E-2</v>
      </c>
      <c r="O7460">
        <v>-4.2372654225298838</v>
      </c>
      <c r="P7460">
        <v>-6.7820195025317931</v>
      </c>
      <c r="Q7460">
        <v>2.5447540800019088</v>
      </c>
      <c r="ID7460">
        <v>1.1777847684139366</v>
      </c>
      <c r="IE7460">
        <v>2.2419025618640709</v>
      </c>
    </row>
    <row r="7461" spans="7:239" ht="15.6" x14ac:dyDescent="0.3">
      <c r="G7461" s="1"/>
      <c r="H7461" s="1"/>
      <c r="K7461">
        <v>-0.59189220728820546</v>
      </c>
      <c r="L7461">
        <v>-0.11846556731118206</v>
      </c>
      <c r="M7461">
        <v>-5.3616056779243582E-2</v>
      </c>
      <c r="N7461">
        <v>-3.3650085829293225E-3</v>
      </c>
      <c r="O7461">
        <v>2.7310915713353805</v>
      </c>
      <c r="P7461">
        <v>2.5698073531499759</v>
      </c>
      <c r="Q7461">
        <v>0.16128421818540442</v>
      </c>
      <c r="ID7461">
        <v>1.3097763773283411</v>
      </c>
      <c r="IE7461">
        <v>-0.31690103961249372</v>
      </c>
    </row>
    <row r="7462" spans="7:239" ht="15.6" x14ac:dyDescent="0.3">
      <c r="G7462" s="1"/>
      <c r="H7462" s="1"/>
      <c r="K7462">
        <v>0.82474402665678148</v>
      </c>
      <c r="L7462">
        <v>-1.308235997781684</v>
      </c>
      <c r="M7462">
        <v>7.4708742600560221E-2</v>
      </c>
      <c r="N7462">
        <v>-3.4726545647580966E-2</v>
      </c>
      <c r="O7462">
        <v>-1.9163390576800678</v>
      </c>
      <c r="P7462">
        <v>-3.580775752867984</v>
      </c>
      <c r="Q7462">
        <v>1.6644366951879161</v>
      </c>
      <c r="ID7462">
        <v>-4.4492298825019684E-2</v>
      </c>
      <c r="IE7462">
        <v>-1.7166644628325445</v>
      </c>
    </row>
    <row r="7463" spans="7:239" ht="15.6" x14ac:dyDescent="0.3">
      <c r="G7463" s="1"/>
      <c r="H7463" s="1"/>
      <c r="K7463">
        <v>-0.25221692219828629</v>
      </c>
      <c r="L7463">
        <v>-0.50636448245807464</v>
      </c>
      <c r="M7463">
        <v>-2.2846857341179336E-2</v>
      </c>
      <c r="N7463">
        <v>-1.3630159013475817E-2</v>
      </c>
      <c r="O7463">
        <v>1.7483364215895478</v>
      </c>
      <c r="P7463">
        <v>1.0950455053692123</v>
      </c>
      <c r="Q7463">
        <v>0.65329091622033564</v>
      </c>
      <c r="ID7463">
        <v>-0.23639035121354951</v>
      </c>
      <c r="IE7463">
        <v>-1.1956388827242115</v>
      </c>
    </row>
    <row r="7464" spans="7:239" ht="15.6" x14ac:dyDescent="0.3">
      <c r="G7464" s="1"/>
      <c r="H7464" s="1"/>
      <c r="K7464">
        <v>0.88996490514331283</v>
      </c>
      <c r="L7464">
        <v>0.14144530284954607</v>
      </c>
      <c r="M7464">
        <v>8.061672091327908E-2</v>
      </c>
      <c r="N7464">
        <v>4.078338304994638E-3</v>
      </c>
      <c r="O7464">
        <v>-4.0594179995506758</v>
      </c>
      <c r="P7464">
        <v>-3.8639440241339353</v>
      </c>
      <c r="Q7464">
        <v>-0.19547397541674064</v>
      </c>
      <c r="ID7464">
        <v>0.75672867470152705</v>
      </c>
      <c r="IE7464">
        <v>1.1352219626383779</v>
      </c>
    </row>
    <row r="7465" spans="7:239" ht="15.6" x14ac:dyDescent="0.3">
      <c r="G7465" s="1"/>
      <c r="H7465" s="1"/>
      <c r="K7465">
        <v>0.5924523198936803</v>
      </c>
      <c r="L7465">
        <v>-7.033047637939277E-2</v>
      </c>
      <c r="M7465">
        <v>5.3666794107574863E-2</v>
      </c>
      <c r="N7465">
        <v>-1.6856662460807282E-3</v>
      </c>
      <c r="O7465">
        <v>-2.4914455226257926</v>
      </c>
      <c r="P7465">
        <v>-2.5722391835988607</v>
      </c>
      <c r="Q7465">
        <v>8.0793660973068032E-2</v>
      </c>
      <c r="ID7465">
        <v>-1.6923117792442204</v>
      </c>
      <c r="IE7465">
        <v>-1.4466235522832345</v>
      </c>
    </row>
    <row r="7466" spans="7:239" ht="15.6" x14ac:dyDescent="0.3">
      <c r="G7466" s="1"/>
      <c r="H7466" s="1"/>
      <c r="K7466">
        <v>-0.97749008722583886</v>
      </c>
      <c r="L7466">
        <v>-0.80703633809004527</v>
      </c>
      <c r="M7466">
        <v>-8.8545115770259072E-2</v>
      </c>
      <c r="N7466">
        <v>-2.191383216989665E-2</v>
      </c>
      <c r="O7466">
        <v>5.2942762614298182</v>
      </c>
      <c r="P7466">
        <v>4.2439504741799077</v>
      </c>
      <c r="Q7466">
        <v>1.0503257872499103</v>
      </c>
      <c r="ID7466">
        <v>7.1107089627708231E-2</v>
      </c>
      <c r="IE7466">
        <v>2.0839398187248119</v>
      </c>
    </row>
    <row r="7467" spans="7:239" ht="15.6" x14ac:dyDescent="0.3">
      <c r="G7467" s="1"/>
      <c r="H7467" s="1"/>
      <c r="K7467">
        <v>1.2458162705416627</v>
      </c>
      <c r="L7467">
        <v>0.9061846556174934</v>
      </c>
      <c r="M7467">
        <v>0.11285121695366894</v>
      </c>
      <c r="N7467">
        <v>2.4655064545307696E-2</v>
      </c>
      <c r="O7467">
        <v>-6.5906497890232565</v>
      </c>
      <c r="P7467">
        <v>-5.4089372579844746</v>
      </c>
      <c r="Q7467">
        <v>-1.1817125310387822</v>
      </c>
      <c r="ID7467">
        <v>1.0866020040810553</v>
      </c>
      <c r="IE7467">
        <v>-0.14748668508439505</v>
      </c>
    </row>
    <row r="7468" spans="7:239" ht="15.6" x14ac:dyDescent="0.3">
      <c r="G7468" s="1"/>
      <c r="H7468" s="1"/>
      <c r="K7468">
        <v>0.86779989391332979</v>
      </c>
      <c r="L7468">
        <v>-2.3129320911687203E-2</v>
      </c>
      <c r="M7468">
        <v>7.8608922050604269E-2</v>
      </c>
      <c r="N7468">
        <v>-3.3185464045662011E-4</v>
      </c>
      <c r="O7468">
        <v>-3.7518048789348457</v>
      </c>
      <c r="P7468">
        <v>-3.7677106084205789</v>
      </c>
      <c r="Q7468">
        <v>1.590572948573327E-2</v>
      </c>
      <c r="ID7468">
        <v>-0.74147085302679838</v>
      </c>
      <c r="IE7468">
        <v>0.58254697924354915</v>
      </c>
    </row>
    <row r="7469" spans="7:239" ht="15.6" x14ac:dyDescent="0.3">
      <c r="G7469" s="1"/>
      <c r="H7469" s="1"/>
      <c r="K7469">
        <v>0.44023483575914835</v>
      </c>
      <c r="L7469">
        <v>1.174134425249439</v>
      </c>
      <c r="M7469">
        <v>3.9878301588738986E-2</v>
      </c>
      <c r="N7469">
        <v>3.1557171484183161E-2</v>
      </c>
      <c r="O7469">
        <v>-3.4238885700675046</v>
      </c>
      <c r="P7469">
        <v>-1.9113593727307971</v>
      </c>
      <c r="Q7469">
        <v>-1.5125291973367074</v>
      </c>
      <c r="ID7469">
        <v>-0.32458056546070413</v>
      </c>
      <c r="IE7469">
        <v>1.9933257709715835</v>
      </c>
    </row>
    <row r="7470" spans="7:239" ht="15.6" x14ac:dyDescent="0.3">
      <c r="G7470" s="1"/>
      <c r="H7470" s="1"/>
      <c r="K7470">
        <v>0.5099750845372063</v>
      </c>
      <c r="L7470">
        <v>1.0547599209307386</v>
      </c>
      <c r="M7470">
        <v>4.619566325061035E-2</v>
      </c>
      <c r="N7470">
        <v>2.8386604195496119E-2</v>
      </c>
      <c r="O7470">
        <v>-3.5747138228897271</v>
      </c>
      <c r="P7470">
        <v>-2.214149309671285</v>
      </c>
      <c r="Q7470">
        <v>-1.3605645132184419</v>
      </c>
      <c r="ID7470">
        <v>0.42319712209828986</v>
      </c>
      <c r="IE7470">
        <v>0.10537460327248181</v>
      </c>
    </row>
    <row r="7471" spans="7:239" ht="15.6" x14ac:dyDescent="0.3">
      <c r="G7471" s="1"/>
      <c r="H7471" s="1"/>
      <c r="K7471">
        <v>0.67419361025254343</v>
      </c>
      <c r="L7471">
        <v>-0.30557754568112144</v>
      </c>
      <c r="M7471">
        <v>6.1071260007149436E-2</v>
      </c>
      <c r="N7471">
        <v>-7.9522039864698881E-3</v>
      </c>
      <c r="O7471">
        <v>-2.5459862017897099</v>
      </c>
      <c r="P7471">
        <v>-2.9271338188612086</v>
      </c>
      <c r="Q7471">
        <v>0.3811476170714988</v>
      </c>
      <c r="ID7471">
        <v>0.76514551544401688</v>
      </c>
      <c r="IE7471">
        <v>-0.26008633022072741</v>
      </c>
    </row>
    <row r="7472" spans="7:239" ht="15.6" x14ac:dyDescent="0.3">
      <c r="G7472" s="1"/>
      <c r="H7472" s="1"/>
      <c r="K7472">
        <v>-0.75189060737465863</v>
      </c>
      <c r="L7472">
        <v>-0.21092893621331354</v>
      </c>
      <c r="M7472">
        <v>-6.810937701220679E-2</v>
      </c>
      <c r="N7472">
        <v>-5.8915817151628065E-3</v>
      </c>
      <c r="O7472">
        <v>3.5468518071131672</v>
      </c>
      <c r="P7472">
        <v>3.2644694216339989</v>
      </c>
      <c r="Q7472">
        <v>0.28238238547916811</v>
      </c>
      <c r="ID7472">
        <v>0.65706624828353954</v>
      </c>
      <c r="IE7472">
        <v>6.09939335663469E-2</v>
      </c>
    </row>
    <row r="7473" spans="7:239" ht="15.6" x14ac:dyDescent="0.3">
      <c r="G7473" s="1"/>
      <c r="H7473" s="1"/>
      <c r="K7473">
        <v>1.0221132764887118</v>
      </c>
      <c r="L7473">
        <v>2.3054729756520356</v>
      </c>
      <c r="M7473">
        <v>9.2587269763383287E-2</v>
      </c>
      <c r="N7473">
        <v>6.2016257219848762E-2</v>
      </c>
      <c r="O7473">
        <v>-7.4101174970822905</v>
      </c>
      <c r="P7473">
        <v>-4.4376901424450397</v>
      </c>
      <c r="Q7473">
        <v>-2.9724273546372508</v>
      </c>
      <c r="ID7473">
        <v>-0.22959074329836263</v>
      </c>
      <c r="IE7473">
        <v>-2.0879955205829899</v>
      </c>
    </row>
    <row r="7474" spans="7:239" ht="15.6" x14ac:dyDescent="0.3">
      <c r="G7474" s="1"/>
      <c r="H7474" s="1"/>
      <c r="K7474">
        <v>1.6322201442635547</v>
      </c>
      <c r="L7474">
        <v>1.0174072752017564</v>
      </c>
      <c r="M7474">
        <v>0.14785328621237917</v>
      </c>
      <c r="N7474">
        <v>2.7758361170263885E-2</v>
      </c>
      <c r="O7474">
        <v>-8.4170326922923646</v>
      </c>
      <c r="P7474">
        <v>-7.0865797471896883</v>
      </c>
      <c r="Q7474">
        <v>-1.3304529451026756</v>
      </c>
      <c r="ID7474">
        <v>0.21919652959923144</v>
      </c>
      <c r="IE7474">
        <v>-1.1198486063998379</v>
      </c>
    </row>
    <row r="7475" spans="7:239" ht="15.6" x14ac:dyDescent="0.3">
      <c r="G7475" s="1"/>
      <c r="H7475" s="1"/>
      <c r="K7475">
        <v>-2.0809653106958907</v>
      </c>
      <c r="L7475">
        <v>-0.39750419563928008</v>
      </c>
      <c r="M7475">
        <v>-0.18850248893305616</v>
      </c>
      <c r="N7475">
        <v>-1.1322466181682334E-2</v>
      </c>
      <c r="O7475">
        <v>9.5775719037121547</v>
      </c>
      <c r="P7475">
        <v>9.0348882638227064</v>
      </c>
      <c r="Q7475">
        <v>0.54268363988944746</v>
      </c>
      <c r="ID7475">
        <v>-0.16139333703313552</v>
      </c>
      <c r="IE7475">
        <v>0.37088183430991706</v>
      </c>
    </row>
    <row r="7476" spans="7:239" ht="15.6" x14ac:dyDescent="0.3">
      <c r="G7476" s="1"/>
      <c r="H7476" s="1"/>
      <c r="K7476">
        <v>3.3937220362352728E-2</v>
      </c>
      <c r="L7476">
        <v>4.4902836872351328E-3</v>
      </c>
      <c r="M7476">
        <v>3.0741745058853452E-3</v>
      </c>
      <c r="N7476">
        <v>1.3134934042724429E-4</v>
      </c>
      <c r="O7476">
        <v>-0.15364014524359249</v>
      </c>
      <c r="P7476">
        <v>-0.14734459646328746</v>
      </c>
      <c r="Q7476">
        <v>-6.2955487803050226E-3</v>
      </c>
      <c r="ID7476">
        <v>0.9909324341311474</v>
      </c>
      <c r="IE7476">
        <v>-0.73584992731812726</v>
      </c>
    </row>
    <row r="7477" spans="7:239" ht="15.6" x14ac:dyDescent="0.3">
      <c r="G7477" s="1"/>
      <c r="H7477" s="1"/>
      <c r="K7477">
        <v>-0.68264799746584603</v>
      </c>
      <c r="L7477">
        <v>-0.47644068942961171</v>
      </c>
      <c r="M7477">
        <v>-6.1837093547920191E-2</v>
      </c>
      <c r="N7477">
        <v>-1.2971922945234431E-2</v>
      </c>
      <c r="O7477">
        <v>3.5855818613734831</v>
      </c>
      <c r="P7477">
        <v>2.9638400740874129</v>
      </c>
      <c r="Q7477">
        <v>0.62174178728607032</v>
      </c>
      <c r="ID7477">
        <v>0.90496419347983725</v>
      </c>
      <c r="IE7477">
        <v>0.55556030119556177</v>
      </c>
    </row>
    <row r="7478" spans="7:239" ht="15.6" x14ac:dyDescent="0.3">
      <c r="G7478" s="1"/>
      <c r="H7478" s="1"/>
      <c r="K7478">
        <v>1.1600076077981027</v>
      </c>
      <c r="L7478">
        <v>0.94906188166333794</v>
      </c>
      <c r="M7478">
        <v>0.10507831155441019</v>
      </c>
      <c r="N7478">
        <v>2.5773787603897324E-2</v>
      </c>
      <c r="O7478">
        <v>-6.2717161013285629</v>
      </c>
      <c r="P7478">
        <v>-5.0363833879265192</v>
      </c>
      <c r="Q7478">
        <v>-1.2353327134020442</v>
      </c>
      <c r="ID7478">
        <v>-0.64271545685787135</v>
      </c>
      <c r="IE7478">
        <v>-0.35961980656972609</v>
      </c>
    </row>
    <row r="7479" spans="7:239" ht="15.6" x14ac:dyDescent="0.3">
      <c r="G7479" s="1"/>
      <c r="H7479" s="1"/>
      <c r="K7479">
        <v>-0.62811761252981957</v>
      </c>
      <c r="L7479">
        <v>4.8549345737002224E-2</v>
      </c>
      <c r="M7479">
        <v>-5.6897504584045917E-2</v>
      </c>
      <c r="N7479">
        <v>1.0911635669388147E-3</v>
      </c>
      <c r="O7479">
        <v>2.6747872580155119</v>
      </c>
      <c r="P7479">
        <v>2.7270865192117264</v>
      </c>
      <c r="Q7479">
        <v>-5.2299261196214406E-2</v>
      </c>
      <c r="ID7479">
        <v>1.4430049280424111E-2</v>
      </c>
      <c r="IE7479">
        <v>0.44505330482342315</v>
      </c>
    </row>
    <row r="7480" spans="7:239" ht="15.6" x14ac:dyDescent="0.3">
      <c r="G7480" s="1"/>
      <c r="H7480" s="1"/>
      <c r="K7480">
        <v>0.68762215169306695</v>
      </c>
      <c r="L7480">
        <v>2.4737894757112326</v>
      </c>
      <c r="M7480">
        <v>6.2287673116617794E-2</v>
      </c>
      <c r="N7480">
        <v>6.6408633981416568E-2</v>
      </c>
      <c r="O7480">
        <v>-6.1683893999420309</v>
      </c>
      <c r="P7480">
        <v>-2.9854362666904191</v>
      </c>
      <c r="Q7480">
        <v>-3.1829531332516114</v>
      </c>
      <c r="ID7480">
        <v>0.11814855663373147</v>
      </c>
      <c r="IE7480">
        <v>-0.71079468394150314</v>
      </c>
    </row>
    <row r="7481" spans="7:239" ht="15.6" x14ac:dyDescent="0.3">
      <c r="G7481" s="1"/>
      <c r="H7481" s="1"/>
      <c r="K7481">
        <v>0.33902691083963227</v>
      </c>
      <c r="L7481">
        <v>-1.3955932093434313</v>
      </c>
      <c r="M7481">
        <v>3.071046700302028E-2</v>
      </c>
      <c r="N7481">
        <v>-3.7224207398590961E-2</v>
      </c>
      <c r="O7481">
        <v>0.31220233211047654</v>
      </c>
      <c r="P7481">
        <v>-1.4719468133953402</v>
      </c>
      <c r="Q7481">
        <v>1.7841491455058167</v>
      </c>
      <c r="ID7481">
        <v>1.2822965957415369</v>
      </c>
      <c r="IE7481">
        <v>0.36985454744844581</v>
      </c>
    </row>
    <row r="7482" spans="7:239" ht="15.6" x14ac:dyDescent="0.3">
      <c r="G7482" s="1"/>
      <c r="H7482" s="1"/>
      <c r="K7482">
        <v>-0.46174579676499994</v>
      </c>
      <c r="L7482">
        <v>0.76187547468835892</v>
      </c>
      <c r="M7482">
        <v>-4.1826853863062563E-2</v>
      </c>
      <c r="N7482">
        <v>2.0229783624170848E-2</v>
      </c>
      <c r="O7482">
        <v>1.0351434484433457</v>
      </c>
      <c r="P7482">
        <v>2.0047531107889891</v>
      </c>
      <c r="Q7482">
        <v>-0.96960966234564339</v>
      </c>
      <c r="ID7482">
        <v>-0.21909827934343754</v>
      </c>
      <c r="IE7482">
        <v>9.912069304287055E-2</v>
      </c>
    </row>
    <row r="7483" spans="7:239" ht="15.6" x14ac:dyDescent="0.3">
      <c r="G7483" s="1"/>
      <c r="H7483" s="1"/>
      <c r="K7483">
        <v>-1.4817229598363588</v>
      </c>
      <c r="L7483">
        <v>0.41206127218218502</v>
      </c>
      <c r="M7483">
        <v>-0.13422062559274742</v>
      </c>
      <c r="N7483">
        <v>1.053396628502032E-2</v>
      </c>
      <c r="O7483">
        <v>5.9282779389065929</v>
      </c>
      <c r="P7483">
        <v>6.4331689294644603</v>
      </c>
      <c r="Q7483">
        <v>-0.50489099055786746</v>
      </c>
      <c r="ID7483">
        <v>0.12196582055509669</v>
      </c>
      <c r="IE7483">
        <v>-0.53605696148545334</v>
      </c>
    </row>
    <row r="7484" spans="7:239" ht="15.6" x14ac:dyDescent="0.3">
      <c r="G7484" s="1"/>
      <c r="H7484" s="1"/>
      <c r="K7484">
        <v>-0.94233426005580079</v>
      </c>
      <c r="L7484">
        <v>0.57026511736137753</v>
      </c>
      <c r="M7484">
        <v>-8.5360554793682097E-2</v>
      </c>
      <c r="N7484">
        <v>1.4944733466402736E-2</v>
      </c>
      <c r="O7484">
        <v>3.3750168567970982</v>
      </c>
      <c r="P7484">
        <v>4.0913150752758591</v>
      </c>
      <c r="Q7484">
        <v>-0.71629821847876107</v>
      </c>
      <c r="ID7484">
        <v>1.3877944759653857</v>
      </c>
      <c r="IE7484">
        <v>1.2784405030012194</v>
      </c>
    </row>
    <row r="7485" spans="7:239" ht="15.6" x14ac:dyDescent="0.3">
      <c r="G7485" s="1"/>
      <c r="H7485" s="1"/>
      <c r="K7485">
        <v>-1.9050447170794371</v>
      </c>
      <c r="L7485">
        <v>0.54001917696693824</v>
      </c>
      <c r="M7485">
        <v>-0.17256687021762801</v>
      </c>
      <c r="N7485">
        <v>1.3817259248090878E-2</v>
      </c>
      <c r="O7485">
        <v>7.6088385100551976</v>
      </c>
      <c r="P7485">
        <v>8.2710971047579243</v>
      </c>
      <c r="Q7485">
        <v>-0.66225859470272641</v>
      </c>
      <c r="ID7485">
        <v>-1.2720866933367789</v>
      </c>
      <c r="IE7485">
        <v>2.237926052812643</v>
      </c>
    </row>
    <row r="7486" spans="7:239" ht="15.6" x14ac:dyDescent="0.3">
      <c r="G7486" s="1"/>
      <c r="H7486" s="1"/>
      <c r="K7486">
        <v>4.2770092709183666E-2</v>
      </c>
      <c r="L7486">
        <v>-2.1378438437240879E-2</v>
      </c>
      <c r="M7486">
        <v>3.8742928035079044E-3</v>
      </c>
      <c r="N7486">
        <v>-5.5779606262007443E-4</v>
      </c>
      <c r="O7486">
        <v>-0.15895905486900513</v>
      </c>
      <c r="P7486">
        <v>-0.18569411353214232</v>
      </c>
      <c r="Q7486">
        <v>2.6735058663137194E-2</v>
      </c>
      <c r="ID7486">
        <v>-1.7434497857537747</v>
      </c>
      <c r="IE7486">
        <v>-0.88810716568849901</v>
      </c>
    </row>
    <row r="7487" spans="7:239" ht="15.6" x14ac:dyDescent="0.3">
      <c r="G7487" s="1"/>
      <c r="H7487" s="1"/>
      <c r="K7487">
        <v>6.9340337220552939E-2</v>
      </c>
      <c r="L7487">
        <v>2.021761763541766</v>
      </c>
      <c r="M7487">
        <v>6.2811360104607795E-3</v>
      </c>
      <c r="N7487">
        <v>5.4111112986177046E-2</v>
      </c>
      <c r="O7487">
        <v>-2.8945889509148954</v>
      </c>
      <c r="P7487">
        <v>-0.30105364839262128</v>
      </c>
      <c r="Q7487">
        <v>-2.593535302522274</v>
      </c>
      <c r="ID7487">
        <v>3.9848791124711375E-2</v>
      </c>
      <c r="IE7487">
        <v>-0.98644505249913927</v>
      </c>
    </row>
    <row r="7488" spans="7:239" ht="15.6" x14ac:dyDescent="0.3">
      <c r="G7488" s="1"/>
      <c r="H7488" s="1"/>
      <c r="K7488">
        <v>0.34732784175777975</v>
      </c>
      <c r="L7488">
        <v>0.18128946448411151</v>
      </c>
      <c r="M7488">
        <v>3.146239983461991E-2</v>
      </c>
      <c r="N7488">
        <v>4.9648748690404596E-3</v>
      </c>
      <c r="O7488">
        <v>-1.7459523137650854</v>
      </c>
      <c r="P7488">
        <v>-1.5079868102879814</v>
      </c>
      <c r="Q7488">
        <v>-0.23796550347710405</v>
      </c>
      <c r="ID7488">
        <v>3.8129008535482352E-2</v>
      </c>
      <c r="IE7488">
        <v>-2.0829397289464882</v>
      </c>
    </row>
    <row r="7489" spans="7:239" ht="15.6" x14ac:dyDescent="0.3">
      <c r="G7489" s="1"/>
      <c r="H7489" s="1"/>
      <c r="K7489">
        <v>-0.7522042171825013</v>
      </c>
      <c r="L7489">
        <v>-0.48359333313301339</v>
      </c>
      <c r="M7489">
        <v>-6.813778509235513E-2</v>
      </c>
      <c r="N7489">
        <v>-1.3186275242358892E-2</v>
      </c>
      <c r="O7489">
        <v>3.8978466674010561</v>
      </c>
      <c r="P7489">
        <v>3.2658310154855323</v>
      </c>
      <c r="Q7489">
        <v>0.63201565191552367</v>
      </c>
      <c r="ID7489">
        <v>1.5922495277184194E-2</v>
      </c>
      <c r="IE7489">
        <v>2.2180351078459908</v>
      </c>
    </row>
    <row r="7490" spans="7:239" ht="15.6" x14ac:dyDescent="0.3">
      <c r="G7490" s="1"/>
      <c r="H7490" s="1"/>
      <c r="K7490">
        <v>0.21544461896794359</v>
      </c>
      <c r="L7490">
        <v>-1.2718280259819414</v>
      </c>
      <c r="M7490">
        <v>1.9515869242967044E-2</v>
      </c>
      <c r="N7490">
        <v>-3.3953978287700928E-2</v>
      </c>
      <c r="O7490">
        <v>0.69201580678536723</v>
      </c>
      <c r="P7490">
        <v>-0.93539188251355232</v>
      </c>
      <c r="Q7490">
        <v>1.6274076892989195</v>
      </c>
      <c r="ID7490">
        <v>1.2958166039032963</v>
      </c>
      <c r="IE7490">
        <v>5.5405624215105878E-2</v>
      </c>
    </row>
    <row r="7491" spans="7:239" ht="15.6" x14ac:dyDescent="0.3">
      <c r="G7491" s="1"/>
      <c r="H7491" s="1"/>
      <c r="K7491">
        <v>0.68105210247455261</v>
      </c>
      <c r="L7491">
        <v>0.35726123969391438</v>
      </c>
      <c r="M7491">
        <v>6.1692530745076538E-2</v>
      </c>
      <c r="N7491">
        <v>9.7829878076972562E-3</v>
      </c>
      <c r="O7491">
        <v>-3.4258079422624217</v>
      </c>
      <c r="P7491">
        <v>-2.9569112065791368</v>
      </c>
      <c r="Q7491">
        <v>-0.46889673568328488</v>
      </c>
      <c r="ID7491">
        <v>-0.67414260288203565</v>
      </c>
      <c r="IE7491">
        <v>-0.69669357999534309</v>
      </c>
    </row>
    <row r="7492" spans="7:239" ht="15.6" x14ac:dyDescent="0.3">
      <c r="G7492" s="1"/>
      <c r="H7492" s="1"/>
      <c r="K7492">
        <v>-1.0409368688437584</v>
      </c>
      <c r="L7492">
        <v>-1.7189812797786965</v>
      </c>
      <c r="M7492">
        <v>-9.4292389013257261E-2</v>
      </c>
      <c r="N7492">
        <v>-4.6332070260896446E-2</v>
      </c>
      <c r="O7492">
        <v>6.740103453772825</v>
      </c>
      <c r="P7492">
        <v>4.519416182171633</v>
      </c>
      <c r="Q7492">
        <v>2.2206872716011916</v>
      </c>
      <c r="ID7492">
        <v>1.4119228004250848</v>
      </c>
      <c r="IE7492">
        <v>-0.37338000016013745</v>
      </c>
    </row>
    <row r="7493" spans="7:239" ht="15.6" x14ac:dyDescent="0.3">
      <c r="G7493" s="1"/>
      <c r="H7493" s="1"/>
      <c r="K7493">
        <v>-0.57523799005545195</v>
      </c>
      <c r="L7493">
        <v>-0.7165715008937148</v>
      </c>
      <c r="M7493">
        <v>-5.2107448546578707E-2</v>
      </c>
      <c r="N7493">
        <v>-1.9360628479202915E-2</v>
      </c>
      <c r="O7493">
        <v>3.4254512712960752</v>
      </c>
      <c r="P7493">
        <v>2.4975000489167107</v>
      </c>
      <c r="Q7493">
        <v>0.92795122237936434</v>
      </c>
      <c r="ID7493">
        <v>-0.41445479822118064</v>
      </c>
      <c r="IE7493">
        <v>-8.288433497709273E-2</v>
      </c>
    </row>
    <row r="7494" spans="7:239" ht="15.6" x14ac:dyDescent="0.3">
      <c r="G7494" s="1"/>
      <c r="H7494" s="1"/>
      <c r="K7494">
        <v>-1.7393324958900358</v>
      </c>
      <c r="L7494">
        <v>0.16413623214966033</v>
      </c>
      <c r="M7494">
        <v>-0.15755596831538471</v>
      </c>
      <c r="N7494">
        <v>3.8160539608436488E-3</v>
      </c>
      <c r="O7494">
        <v>7.368724708861758</v>
      </c>
      <c r="P7494">
        <v>7.5516274457968899</v>
      </c>
      <c r="Q7494">
        <v>-0.18290273693513218</v>
      </c>
      <c r="ID7494">
        <v>-1.9646907615437095</v>
      </c>
      <c r="IE7494">
        <v>1.8302594547619206</v>
      </c>
    </row>
    <row r="7495" spans="7:239" ht="15.6" x14ac:dyDescent="0.3">
      <c r="G7495" s="1"/>
      <c r="H7495" s="1"/>
      <c r="K7495">
        <v>-0.33193621366781695</v>
      </c>
      <c r="L7495">
        <v>-0.64030977698001978</v>
      </c>
      <c r="M7495">
        <v>-3.0068162175406025E-2</v>
      </c>
      <c r="N7495">
        <v>-1.7239954993706327E-2</v>
      </c>
      <c r="O7495">
        <v>2.267469013348443</v>
      </c>
      <c r="P7495">
        <v>1.4411612657792046</v>
      </c>
      <c r="Q7495">
        <v>0.82630774756923853</v>
      </c>
      <c r="ID7495">
        <v>2.1468807881103147</v>
      </c>
      <c r="IE7495">
        <v>-0.41151126943996419</v>
      </c>
    </row>
    <row r="7496" spans="7:239" ht="15.6" x14ac:dyDescent="0.3">
      <c r="G7496" s="1"/>
      <c r="H7496" s="1"/>
      <c r="K7496">
        <v>-0.36017468812166126</v>
      </c>
      <c r="L7496">
        <v>0.48869256798611793</v>
      </c>
      <c r="M7496">
        <v>-3.2626120585794963E-2</v>
      </c>
      <c r="N7496">
        <v>1.2954904942518757E-2</v>
      </c>
      <c r="O7496">
        <v>0.94283760578715214</v>
      </c>
      <c r="P7496">
        <v>1.563763723455915</v>
      </c>
      <c r="Q7496">
        <v>-0.62092611766876282</v>
      </c>
      <c r="ID7496">
        <v>-0.73552542296372847</v>
      </c>
      <c r="IE7496">
        <v>-1.1835678164355448</v>
      </c>
    </row>
    <row r="7497" spans="7:239" ht="15.6" x14ac:dyDescent="0.3">
      <c r="G7497" s="1"/>
      <c r="H7497" s="1"/>
      <c r="K7497">
        <v>-2.0346276186203354</v>
      </c>
      <c r="L7497">
        <v>1.1511740740067321E-2</v>
      </c>
      <c r="M7497">
        <v>-0.18430502814754468</v>
      </c>
      <c r="N7497">
        <v>-3.647431868663882E-4</v>
      </c>
      <c r="O7497">
        <v>8.8511868419128721</v>
      </c>
      <c r="P7497">
        <v>8.8337047706841005</v>
      </c>
      <c r="Q7497">
        <v>1.7482071228771625E-2</v>
      </c>
      <c r="ID7497">
        <v>-8.4952070943154059E-2</v>
      </c>
      <c r="IE7497">
        <v>-0.43725554516674475</v>
      </c>
    </row>
    <row r="7498" spans="7:239" ht="15.6" x14ac:dyDescent="0.3">
      <c r="G7498" s="1"/>
      <c r="H7498" s="1"/>
      <c r="K7498">
        <v>-0.55648923925490257</v>
      </c>
      <c r="L7498">
        <v>-0.9639750183857968</v>
      </c>
      <c r="M7498">
        <v>-5.0409108755846047E-2</v>
      </c>
      <c r="N7498">
        <v>-2.5973215109145919E-2</v>
      </c>
      <c r="O7498">
        <v>3.6609901829805636</v>
      </c>
      <c r="P7498">
        <v>2.416098947370922</v>
      </c>
      <c r="Q7498">
        <v>1.2448912356096415</v>
      </c>
      <c r="ID7498">
        <v>-0.84568402155963585</v>
      </c>
      <c r="IE7498">
        <v>0.37356518948839162</v>
      </c>
    </row>
    <row r="7499" spans="7:239" ht="15.6" x14ac:dyDescent="0.3">
      <c r="G7499" s="1"/>
      <c r="H7499" s="1"/>
      <c r="K7499">
        <v>-1.9708421249568715</v>
      </c>
      <c r="L7499">
        <v>-0.21854692342754592</v>
      </c>
      <c r="M7499">
        <v>-0.17852707295935089</v>
      </c>
      <c r="N7499">
        <v>-6.4984123335382884E-3</v>
      </c>
      <c r="O7499">
        <v>8.8682361439508579</v>
      </c>
      <c r="P7499">
        <v>8.5567684829237578</v>
      </c>
      <c r="Q7499">
        <v>0.3114676610271</v>
      </c>
      <c r="ID7499">
        <v>1.0002001544582779</v>
      </c>
      <c r="IE7499">
        <v>0.21061607857020753</v>
      </c>
    </row>
    <row r="7500" spans="7:239" ht="15.6" x14ac:dyDescent="0.3">
      <c r="G7500" s="1"/>
      <c r="H7500" s="1"/>
      <c r="K7500">
        <v>-1.6014140838079423</v>
      </c>
      <c r="L7500">
        <v>0.36681401425701998</v>
      </c>
      <c r="M7500">
        <v>-0.14506274518785664</v>
      </c>
      <c r="N7500">
        <v>9.2838925855040985E-3</v>
      </c>
      <c r="O7500">
        <v>6.5078544521922401</v>
      </c>
      <c r="P7500">
        <v>6.9528296492738555</v>
      </c>
      <c r="Q7500">
        <v>-0.44497519708161504</v>
      </c>
      <c r="ID7500">
        <v>0.14339878604723036</v>
      </c>
      <c r="IE7500">
        <v>-6.3317209323415433E-2</v>
      </c>
    </row>
    <row r="7501" spans="7:239" ht="15.6" x14ac:dyDescent="0.3">
      <c r="G7501" s="1"/>
      <c r="H7501" s="1"/>
      <c r="K7501">
        <v>7.3962882441493349E-2</v>
      </c>
      <c r="L7501">
        <v>-0.37852587189358339</v>
      </c>
      <c r="M7501">
        <v>6.6998653736434271E-3</v>
      </c>
      <c r="N7501">
        <v>-1.010224694453672E-2</v>
      </c>
      <c r="O7501">
        <v>0.16307549835497065</v>
      </c>
      <c r="P7501">
        <v>-0.32112326673320668</v>
      </c>
      <c r="Q7501">
        <v>0.48419876508817733</v>
      </c>
      <c r="ID7501">
        <v>1.2444727574282466</v>
      </c>
      <c r="IE7501">
        <v>-1.5576797340354949</v>
      </c>
    </row>
    <row r="7502" spans="7:239" ht="15.6" x14ac:dyDescent="0.3">
      <c r="G7502" s="1"/>
      <c r="H7502" s="1"/>
      <c r="K7502">
        <v>-1.1525379387436072</v>
      </c>
      <c r="L7502">
        <v>-2.0044643519203915</v>
      </c>
      <c r="M7502">
        <v>-0.10440167787818241</v>
      </c>
      <c r="N7502">
        <v>-5.4006497170851486E-2</v>
      </c>
      <c r="O7502">
        <v>7.5924735516482142</v>
      </c>
      <c r="P7502">
        <v>5.0039524651580205</v>
      </c>
      <c r="Q7502">
        <v>2.5885210864901937</v>
      </c>
      <c r="ID7502">
        <v>-4.5064203080234733E-2</v>
      </c>
      <c r="IE7502">
        <v>1.2182241383011443</v>
      </c>
    </row>
    <row r="7503" spans="7:239" ht="15.6" x14ac:dyDescent="0.3">
      <c r="G7503" s="1"/>
      <c r="H7503" s="1"/>
      <c r="K7503">
        <v>1.1454031976671015</v>
      </c>
      <c r="L7503">
        <v>-1.1698765607282549</v>
      </c>
      <c r="M7503">
        <v>0.10375538337057985</v>
      </c>
      <c r="N7503">
        <v>-3.0918995245761305E-2</v>
      </c>
      <c r="O7503">
        <v>-3.4910341607312243</v>
      </c>
      <c r="P7503">
        <v>-4.972975692942641</v>
      </c>
      <c r="Q7503">
        <v>1.4819415322114167</v>
      </c>
      <c r="ID7503">
        <v>-0.42298209344737903</v>
      </c>
      <c r="IE7503">
        <v>1.4734861592047077</v>
      </c>
    </row>
    <row r="7504" spans="7:239" ht="15.6" x14ac:dyDescent="0.3">
      <c r="G7504" s="1"/>
      <c r="H7504" s="1"/>
      <c r="K7504">
        <v>0.42074179404546524</v>
      </c>
      <c r="L7504">
        <v>-1.1498960651393089</v>
      </c>
      <c r="M7504">
        <v>3.8112540832892283E-2</v>
      </c>
      <c r="N7504">
        <v>-3.06240546907093E-2</v>
      </c>
      <c r="O7504">
        <v>-0.35892170943077351</v>
      </c>
      <c r="P7504">
        <v>-1.8267267972140688</v>
      </c>
      <c r="Q7504">
        <v>1.4678050877832953</v>
      </c>
      <c r="ID7504">
        <v>6.6381254415931623E-2</v>
      </c>
      <c r="IE7504">
        <v>-1.7335025650305718</v>
      </c>
    </row>
    <row r="7505" spans="7:239" ht="15.6" x14ac:dyDescent="0.3">
      <c r="G7505" s="1"/>
      <c r="H7505" s="1"/>
      <c r="K7505">
        <v>0.4184109763401867</v>
      </c>
      <c r="L7505">
        <v>0.57865871107651623</v>
      </c>
      <c r="M7505">
        <v>3.7901405675359399E-2</v>
      </c>
      <c r="N7505">
        <v>1.5619195685851696E-2</v>
      </c>
      <c r="O7505">
        <v>-2.5652321932092161</v>
      </c>
      <c r="P7505">
        <v>-1.8166071294703094</v>
      </c>
      <c r="Q7505">
        <v>-0.74862506373890669</v>
      </c>
      <c r="ID7505">
        <v>-0.61946354042390706</v>
      </c>
      <c r="IE7505">
        <v>-0.79905755442838489</v>
      </c>
    </row>
    <row r="7506" spans="7:239" ht="15.6" x14ac:dyDescent="0.3">
      <c r="G7506" s="1"/>
      <c r="H7506" s="1"/>
      <c r="K7506">
        <v>-0.72619778714617289</v>
      </c>
      <c r="L7506">
        <v>0.18153308885467595</v>
      </c>
      <c r="M7506">
        <v>-6.5782014544468415E-2</v>
      </c>
      <c r="N7506">
        <v>4.6164486439338303E-3</v>
      </c>
      <c r="O7506">
        <v>2.9316538823053437</v>
      </c>
      <c r="P7506">
        <v>3.1529193834119651</v>
      </c>
      <c r="Q7506">
        <v>-0.22126550110662133</v>
      </c>
      <c r="ID7506">
        <v>0.51570442652486748</v>
      </c>
      <c r="IE7506">
        <v>0.60231044952977786</v>
      </c>
    </row>
    <row r="7507" spans="7:239" ht="15.6" x14ac:dyDescent="0.3">
      <c r="G7507" s="1"/>
      <c r="H7507" s="1"/>
      <c r="K7507">
        <v>-1.3218506027497232</v>
      </c>
      <c r="L7507">
        <v>-0.35683447601098883</v>
      </c>
      <c r="M7507">
        <v>-0.11973872285869977</v>
      </c>
      <c r="N7507">
        <v>-9.9834402725988251E-3</v>
      </c>
      <c r="O7507">
        <v>6.2175584835322333</v>
      </c>
      <c r="P7507">
        <v>5.7390540995210966</v>
      </c>
      <c r="Q7507">
        <v>0.47850438401113632</v>
      </c>
      <c r="ID7507">
        <v>1.1414889202732357</v>
      </c>
      <c r="IE7507">
        <v>0.42571896226406536</v>
      </c>
    </row>
    <row r="7508" spans="7:239" ht="15.6" x14ac:dyDescent="0.3">
      <c r="G7508" s="1"/>
      <c r="H7508" s="1"/>
      <c r="K7508">
        <v>0.6851095285046529</v>
      </c>
      <c r="L7508">
        <v>1.4526822468492462</v>
      </c>
      <c r="M7508">
        <v>6.2060069262611893E-2</v>
      </c>
      <c r="N7508">
        <v>3.9090124426527192E-2</v>
      </c>
      <c r="O7508">
        <v>-4.8481094494722949</v>
      </c>
      <c r="P7508">
        <v>-2.974527257472567</v>
      </c>
      <c r="Q7508">
        <v>-1.873582191999728</v>
      </c>
      <c r="ID7508">
        <v>0.78041816011115583</v>
      </c>
      <c r="IE7508">
        <v>-0.28106159319846652</v>
      </c>
    </row>
    <row r="7509" spans="7:239" ht="15.6" x14ac:dyDescent="0.3">
      <c r="G7509" s="1"/>
      <c r="H7509" s="1"/>
      <c r="K7509">
        <v>9.7065901185926673E-2</v>
      </c>
      <c r="L7509">
        <v>0.65546723225308778</v>
      </c>
      <c r="M7509">
        <v>8.7926328565076147E-3</v>
      </c>
      <c r="N7509">
        <v>1.7567806276951849E-2</v>
      </c>
      <c r="O7509">
        <v>-1.2634508090802234</v>
      </c>
      <c r="P7509">
        <v>-0.42142921217117008</v>
      </c>
      <c r="Q7509">
        <v>-0.84202159690905343</v>
      </c>
      <c r="ID7509">
        <v>-0.31296827294950325</v>
      </c>
      <c r="IE7509">
        <v>1.4437249967426213</v>
      </c>
    </row>
    <row r="7510" spans="7:239" ht="15.6" x14ac:dyDescent="0.3">
      <c r="G7510" s="1"/>
      <c r="H7510" s="1"/>
      <c r="K7510">
        <v>0.50586571651008982</v>
      </c>
      <c r="L7510">
        <v>-1.3652038225858059</v>
      </c>
      <c r="M7510">
        <v>4.5823419611049472E-2</v>
      </c>
      <c r="N7510">
        <v>-3.6356037664946092E-2</v>
      </c>
      <c r="O7510">
        <v>-0.45376980706261927</v>
      </c>
      <c r="P7510">
        <v>-2.1963077431785178</v>
      </c>
      <c r="Q7510">
        <v>1.7425379361158986</v>
      </c>
      <c r="ID7510">
        <v>1.491370919804669</v>
      </c>
      <c r="IE7510">
        <v>-0.26694353772744894</v>
      </c>
    </row>
    <row r="7511" spans="7:239" ht="15.6" x14ac:dyDescent="0.3">
      <c r="G7511" s="1"/>
      <c r="H7511" s="1"/>
      <c r="K7511">
        <v>-0.3273476128119292</v>
      </c>
      <c r="L7511">
        <v>0.15712009126065407</v>
      </c>
      <c r="M7511">
        <v>-2.9652507633925015E-2</v>
      </c>
      <c r="N7511">
        <v>4.0952011555866223E-3</v>
      </c>
      <c r="O7511">
        <v>1.2249568144326353</v>
      </c>
      <c r="P7511">
        <v>1.4212390230550511</v>
      </c>
      <c r="Q7511">
        <v>-0.19628220862241583</v>
      </c>
      <c r="ID7511">
        <v>-0.68129930919208737</v>
      </c>
      <c r="IE7511">
        <v>1.2967252103438001</v>
      </c>
    </row>
    <row r="7512" spans="7:239" ht="15.6" x14ac:dyDescent="0.3">
      <c r="G7512" s="1"/>
      <c r="H7512" s="1"/>
      <c r="K7512">
        <v>8.8143076520647901E-2</v>
      </c>
      <c r="L7512">
        <v>1.4047698367745549</v>
      </c>
      <c r="M7512">
        <v>7.9843663039258963E-3</v>
      </c>
      <c r="N7512">
        <v>3.761094654193161E-2</v>
      </c>
      <c r="O7512">
        <v>-2.1853746295236451</v>
      </c>
      <c r="P7512">
        <v>-0.38268915079959626</v>
      </c>
      <c r="Q7512">
        <v>-1.8026854787240489</v>
      </c>
      <c r="ID7512">
        <v>-4.1125172389752156E-2</v>
      </c>
      <c r="IE7512">
        <v>0.10589684664418425</v>
      </c>
    </row>
    <row r="7513" spans="7:239" ht="15.6" x14ac:dyDescent="0.3">
      <c r="G7513" s="1"/>
      <c r="H7513" s="1"/>
      <c r="K7513">
        <v>-1.7039753035319327</v>
      </c>
      <c r="L7513">
        <v>-0.60455599588672926</v>
      </c>
      <c r="M7513">
        <v>-0.15435316684294761</v>
      </c>
      <c r="N7513">
        <v>-1.6737076750367497E-2</v>
      </c>
      <c r="O7513">
        <v>8.2003226728999401</v>
      </c>
      <c r="P7513">
        <v>7.3981177834127898</v>
      </c>
      <c r="Q7513">
        <v>0.80220488948715074</v>
      </c>
      <c r="ID7513">
        <v>0.38424197852216024</v>
      </c>
      <c r="IE7513">
        <v>-0.21373580516253896</v>
      </c>
    </row>
    <row r="7514" spans="7:239" ht="15.6" x14ac:dyDescent="0.3">
      <c r="G7514" s="1"/>
      <c r="H7514" s="1"/>
      <c r="K7514">
        <v>-7.3177270540169745E-2</v>
      </c>
      <c r="L7514">
        <v>-0.98276342554578422</v>
      </c>
      <c r="M7514">
        <v>-6.6287013816375209E-3</v>
      </c>
      <c r="N7514">
        <v>-2.6316062017674304E-2</v>
      </c>
      <c r="O7514">
        <v>1.5790362126017603</v>
      </c>
      <c r="P7514">
        <v>0.31771239019878977</v>
      </c>
      <c r="Q7514">
        <v>1.2613238224029706</v>
      </c>
      <c r="ID7514">
        <v>-1.7354896195977563</v>
      </c>
      <c r="IE7514">
        <v>0.95867633331915914</v>
      </c>
    </row>
    <row r="7515" spans="7:239" ht="15.6" x14ac:dyDescent="0.3">
      <c r="G7515" s="1"/>
      <c r="H7515" s="1"/>
      <c r="K7515">
        <v>-0.21386558394313357</v>
      </c>
      <c r="L7515">
        <v>-1.2277137996868528</v>
      </c>
      <c r="M7515">
        <v>-1.937283368597853E-2</v>
      </c>
      <c r="N7515">
        <v>-3.2915735000201292E-2</v>
      </c>
      <c r="O7515">
        <v>2.5061811025881302</v>
      </c>
      <c r="P7515">
        <v>0.92853621560719224</v>
      </c>
      <c r="Q7515">
        <v>1.5776448869809381</v>
      </c>
      <c r="ID7515">
        <v>-1.0528176815784493</v>
      </c>
      <c r="IE7515">
        <v>-1.3724295933898707</v>
      </c>
    </row>
    <row r="7516" spans="7:239" ht="15.6" x14ac:dyDescent="0.3">
      <c r="G7516" s="1"/>
      <c r="H7516" s="1"/>
      <c r="K7516">
        <v>-0.36275592497056203</v>
      </c>
      <c r="L7516">
        <v>0.1361123629075616</v>
      </c>
      <c r="M7516">
        <v>-3.2859939750411793E-2</v>
      </c>
      <c r="N7516">
        <v>3.5214742721395363E-3</v>
      </c>
      <c r="O7516">
        <v>1.4061870425612533</v>
      </c>
      <c r="P7516">
        <v>1.5749706313233418</v>
      </c>
      <c r="Q7516">
        <v>-0.16878358876208857</v>
      </c>
      <c r="ID7516">
        <v>0.85704717291432742</v>
      </c>
      <c r="IE7516">
        <v>-5.7526394440662987E-2</v>
      </c>
    </row>
    <row r="7517" spans="7:239" ht="15.6" x14ac:dyDescent="0.3">
      <c r="G7517" s="1"/>
      <c r="H7517" s="1"/>
      <c r="K7517">
        <v>-0.44089303953881159</v>
      </c>
      <c r="L7517">
        <v>-0.37880837237177617</v>
      </c>
      <c r="M7517">
        <v>-3.9937924423417655E-2</v>
      </c>
      <c r="N7517">
        <v>-1.0280033472522401E-2</v>
      </c>
      <c r="O7517">
        <v>2.4069371231925811</v>
      </c>
      <c r="P7517">
        <v>1.914217083800519</v>
      </c>
      <c r="Q7517">
        <v>0.49272003939206227</v>
      </c>
      <c r="ID7517">
        <v>0.39613522075258695</v>
      </c>
      <c r="IE7517">
        <v>-6.2858215912044019E-2</v>
      </c>
    </row>
    <row r="7518" spans="7:239" ht="15.6" x14ac:dyDescent="0.3">
      <c r="G7518" s="1"/>
      <c r="H7518" s="1"/>
      <c r="K7518">
        <v>1.4303582099814669</v>
      </c>
      <c r="L7518">
        <v>-0.74347431440959033</v>
      </c>
      <c r="M7518">
        <v>0.12956779301485447</v>
      </c>
      <c r="N7518">
        <v>-1.9417241388213564E-2</v>
      </c>
      <c r="O7518">
        <v>-5.2794948850705339</v>
      </c>
      <c r="P7518">
        <v>-6.2101595533576752</v>
      </c>
      <c r="Q7518">
        <v>0.93066466828714134</v>
      </c>
      <c r="ID7518">
        <v>-1.0608639788969962</v>
      </c>
      <c r="IE7518">
        <v>-0.92771451082102396</v>
      </c>
    </row>
    <row r="7519" spans="7:239" ht="15.6" x14ac:dyDescent="0.3">
      <c r="G7519" s="1"/>
      <c r="H7519" s="1"/>
      <c r="K7519">
        <v>-0.13787222611248953</v>
      </c>
      <c r="L7519">
        <v>0.99072715303150272</v>
      </c>
      <c r="M7519">
        <v>-1.2489039410394769E-2</v>
      </c>
      <c r="N7519">
        <v>2.6459335489781816E-2</v>
      </c>
      <c r="O7519">
        <v>-0.66959362077498918</v>
      </c>
      <c r="P7519">
        <v>0.59859727176051958</v>
      </c>
      <c r="Q7519">
        <v>-1.2681908925355088</v>
      </c>
      <c r="ID7519">
        <v>0.37169642129365243</v>
      </c>
      <c r="IE7519">
        <v>-4.5519912436913272E-2</v>
      </c>
    </row>
    <row r="7520" spans="7:239" ht="15.6" x14ac:dyDescent="0.3">
      <c r="G7520" s="1"/>
      <c r="H7520" s="1"/>
      <c r="K7520">
        <v>-0.79292582486433349</v>
      </c>
      <c r="L7520">
        <v>-0.36592117539928026</v>
      </c>
      <c r="M7520">
        <v>-7.1826517606023932E-2</v>
      </c>
      <c r="N7520">
        <v>-1.0051656282125286E-2</v>
      </c>
      <c r="O7520">
        <v>3.924405224102844</v>
      </c>
      <c r="P7520">
        <v>3.4426312597940472</v>
      </c>
      <c r="Q7520">
        <v>0.4817739643087966</v>
      </c>
      <c r="ID7520">
        <v>-0.16506443501245829</v>
      </c>
      <c r="IE7520">
        <v>0.31651051214357184</v>
      </c>
    </row>
    <row r="7521" spans="7:239" ht="15.6" x14ac:dyDescent="0.3">
      <c r="G7521" s="1"/>
      <c r="H7521" s="1"/>
      <c r="K7521">
        <v>-0.4915352203275733</v>
      </c>
      <c r="L7521">
        <v>0.62324723999520448</v>
      </c>
      <c r="M7521">
        <v>-4.4525303691401258E-2</v>
      </c>
      <c r="N7521">
        <v>1.6511213463070704E-2</v>
      </c>
      <c r="O7521">
        <v>1.342709989975253</v>
      </c>
      <c r="P7521">
        <v>2.1340892952742241</v>
      </c>
      <c r="Q7521">
        <v>-0.79137930529897105</v>
      </c>
      <c r="ID7521">
        <v>0.25287031639727164</v>
      </c>
      <c r="IE7521">
        <v>1.9749543831924909</v>
      </c>
    </row>
    <row r="7522" spans="7:239" ht="15.6" x14ac:dyDescent="0.3">
      <c r="G7522" s="1"/>
      <c r="H7522" s="1"/>
      <c r="K7522">
        <v>-0.52255850408849369</v>
      </c>
      <c r="L7522">
        <v>-1.7780837526007691</v>
      </c>
      <c r="M7522">
        <v>-4.7335521705969871E-2</v>
      </c>
      <c r="N7522">
        <v>-4.7741845116322394E-2</v>
      </c>
      <c r="O7522">
        <v>4.557040018516469</v>
      </c>
      <c r="P7522">
        <v>2.2687825075618666</v>
      </c>
      <c r="Q7522">
        <v>2.2882575109546024</v>
      </c>
      <c r="ID7522">
        <v>-1.1432459660870913</v>
      </c>
      <c r="IE7522">
        <v>-0.59503255701642166</v>
      </c>
    </row>
    <row r="7523" spans="7:239" ht="15.6" x14ac:dyDescent="0.3">
      <c r="G7523" s="1"/>
      <c r="H7523" s="1"/>
      <c r="K7523">
        <v>0.51880943519275613</v>
      </c>
      <c r="L7523">
        <v>0.10022159775387827</v>
      </c>
      <c r="M7523">
        <v>4.6995915459582364E-2</v>
      </c>
      <c r="N7523">
        <v>2.8527640791288791E-3</v>
      </c>
      <c r="O7523">
        <v>-2.3892376821152004</v>
      </c>
      <c r="P7523">
        <v>-2.2525052450855232</v>
      </c>
      <c r="Q7523">
        <v>-0.13673243702967705</v>
      </c>
      <c r="ID7523">
        <v>0.55721884540289568</v>
      </c>
      <c r="IE7523">
        <v>0.49989756452048273</v>
      </c>
    </row>
    <row r="7524" spans="7:239" ht="15.6" x14ac:dyDescent="0.3">
      <c r="G7524" s="1"/>
      <c r="H7524" s="1"/>
      <c r="K7524">
        <v>-0.7289474363374614</v>
      </c>
      <c r="L7524">
        <v>-0.16328584443125144</v>
      </c>
      <c r="M7524">
        <v>-6.6031089199190721E-2</v>
      </c>
      <c r="N7524">
        <v>-4.6094004270181904E-3</v>
      </c>
      <c r="O7524">
        <v>3.3857851654212476</v>
      </c>
      <c r="P7524">
        <v>3.164857484004183</v>
      </c>
      <c r="Q7524">
        <v>0.22092768141706481</v>
      </c>
      <c r="ID7524">
        <v>-1.4075473043153464</v>
      </c>
      <c r="IE7524">
        <v>-0.34018849658938738</v>
      </c>
    </row>
    <row r="7525" spans="7:239" ht="15.6" x14ac:dyDescent="0.3">
      <c r="G7525" s="1"/>
      <c r="H7525" s="1"/>
      <c r="K7525">
        <v>-0.94645599158912019</v>
      </c>
      <c r="L7525">
        <v>-0.33338469074115051</v>
      </c>
      <c r="M7525">
        <v>-8.5733918371033002E-2</v>
      </c>
      <c r="N7525">
        <v>-9.2319700698436837E-3</v>
      </c>
      <c r="O7525">
        <v>4.5516968810034184</v>
      </c>
      <c r="P7525">
        <v>4.1092103201728349</v>
      </c>
      <c r="Q7525">
        <v>0.44248656083058369</v>
      </c>
      <c r="ID7525">
        <v>0.98282566165716545</v>
      </c>
      <c r="IE7525">
        <v>-0.33754120989756803</v>
      </c>
    </row>
    <row r="7526" spans="7:239" ht="15.6" x14ac:dyDescent="0.3">
      <c r="G7526" s="1"/>
      <c r="H7526" s="1"/>
      <c r="K7526">
        <v>-0.70361487609420281</v>
      </c>
      <c r="L7526">
        <v>-0.94364800909877655</v>
      </c>
      <c r="M7526">
        <v>-6.3736360578604559E-2</v>
      </c>
      <c r="N7526">
        <v>-2.5478051402480145E-2</v>
      </c>
      <c r="O7526">
        <v>4.2760297136341778</v>
      </c>
      <c r="P7526">
        <v>3.0548715798384567</v>
      </c>
      <c r="Q7526">
        <v>1.2211581337957214</v>
      </c>
      <c r="ID7526">
        <v>-1.0871597530658401</v>
      </c>
      <c r="IE7526">
        <v>-0.93109809117263254</v>
      </c>
    </row>
    <row r="7527" spans="7:239" ht="15.6" x14ac:dyDescent="0.3">
      <c r="G7527" s="1"/>
      <c r="H7527" s="1"/>
      <c r="K7527">
        <v>1.4495988229014012</v>
      </c>
      <c r="L7527">
        <v>-0.11321857062418143</v>
      </c>
      <c r="M7527">
        <v>0.13131068772115415</v>
      </c>
      <c r="N7527">
        <v>-2.549649665062945E-3</v>
      </c>
      <c r="O7527">
        <v>-6.171491942388891</v>
      </c>
      <c r="P7527">
        <v>-6.2936961634902771</v>
      </c>
      <c r="Q7527">
        <v>0.12220422110138564</v>
      </c>
      <c r="ID7527">
        <v>0.53372442966243816</v>
      </c>
      <c r="IE7527">
        <v>-1.080435099209794</v>
      </c>
    </row>
    <row r="7528" spans="7:239" ht="15.6" x14ac:dyDescent="0.3">
      <c r="G7528" s="1"/>
      <c r="H7528" s="1"/>
      <c r="K7528">
        <v>-0.88645784554137919</v>
      </c>
      <c r="L7528">
        <v>1.9113474897707317</v>
      </c>
      <c r="M7528">
        <v>-8.029903687481714E-2</v>
      </c>
      <c r="N7528">
        <v>5.0841181004319752E-2</v>
      </c>
      <c r="O7528">
        <v>1.4119094012400883</v>
      </c>
      <c r="P7528">
        <v>3.8487174888932105</v>
      </c>
      <c r="Q7528">
        <v>-2.4368080876531222</v>
      </c>
      <c r="ID7528">
        <v>1.7628824496700879</v>
      </c>
      <c r="IE7528">
        <v>0.10417096856281013</v>
      </c>
    </row>
    <row r="7529" spans="7:239" ht="15.6" x14ac:dyDescent="0.3">
      <c r="G7529" s="1"/>
      <c r="H7529" s="1"/>
      <c r="K7529">
        <v>1.0745027283577788</v>
      </c>
      <c r="L7529">
        <v>1.3858414374635737</v>
      </c>
      <c r="M7529">
        <v>9.7332924109661295E-2</v>
      </c>
      <c r="N7529">
        <v>3.7430679013853801E-2</v>
      </c>
      <c r="O7529">
        <v>-6.4591937387283558</v>
      </c>
      <c r="P7529">
        <v>-4.6651484481683845</v>
      </c>
      <c r="Q7529">
        <v>-1.7940452905599715</v>
      </c>
      <c r="ID7529">
        <v>-0.3672057221019836</v>
      </c>
      <c r="IE7529">
        <v>-0.92015780406828829</v>
      </c>
    </row>
    <row r="7530" spans="7:239" ht="15.6" x14ac:dyDescent="0.3">
      <c r="G7530" s="1"/>
      <c r="H7530" s="1"/>
      <c r="K7530">
        <v>-0.60056547458864784</v>
      </c>
      <c r="L7530">
        <v>0.11097266691992388</v>
      </c>
      <c r="M7530">
        <v>-5.4401717388246403E-2</v>
      </c>
      <c r="N7530">
        <v>2.770284170762033E-3</v>
      </c>
      <c r="O7530">
        <v>2.4746847251797313</v>
      </c>
      <c r="P7530">
        <v>2.6074639159667581</v>
      </c>
      <c r="Q7530">
        <v>-0.13277919078702699</v>
      </c>
      <c r="ID7530">
        <v>-1.2992774532445137</v>
      </c>
      <c r="IE7530">
        <v>0.32454639078692449</v>
      </c>
    </row>
    <row r="7531" spans="7:239" ht="15.6" x14ac:dyDescent="0.3">
      <c r="G7531" s="1"/>
      <c r="H7531" s="1"/>
      <c r="K7531">
        <v>1.2720477703704687</v>
      </c>
      <c r="L7531">
        <v>0.77195640641667118</v>
      </c>
      <c r="M7531">
        <v>0.11522737525902937</v>
      </c>
      <c r="N7531">
        <v>2.1072729596943757E-2</v>
      </c>
      <c r="O7531">
        <v>-6.5328379730750887</v>
      </c>
      <c r="P7531">
        <v>-5.5228260713768007</v>
      </c>
      <c r="Q7531">
        <v>-1.010011901698288</v>
      </c>
      <c r="ID7531">
        <v>1.1228258955646497</v>
      </c>
      <c r="IE7531">
        <v>0.20671685506494075</v>
      </c>
    </row>
    <row r="7532" spans="7:239" ht="15.6" x14ac:dyDescent="0.3">
      <c r="G7532" s="1"/>
      <c r="H7532" s="1"/>
      <c r="K7532">
        <v>2.3460705468556364</v>
      </c>
      <c r="L7532">
        <v>0.61293094791762892</v>
      </c>
      <c r="M7532">
        <v>0.21251682333279026</v>
      </c>
      <c r="N7532">
        <v>1.7173430237929575E-2</v>
      </c>
      <c r="O7532">
        <v>-11.009009950195106</v>
      </c>
      <c r="P7532">
        <v>-10.185890721454573</v>
      </c>
      <c r="Q7532">
        <v>-0.82311922874053223</v>
      </c>
      <c r="ID7532">
        <v>-0.48036251517143835</v>
      </c>
      <c r="IE7532">
        <v>1.5351041643163978</v>
      </c>
    </row>
    <row r="7533" spans="7:239" ht="15.6" x14ac:dyDescent="0.3">
      <c r="G7533" s="1"/>
      <c r="H7533" s="1"/>
      <c r="K7533">
        <v>0.21504185912042484</v>
      </c>
      <c r="L7533">
        <v>-0.71811437470726025</v>
      </c>
      <c r="M7533">
        <v>1.9479385581605963E-2</v>
      </c>
      <c r="N7533">
        <v>-1.9140611712203461E-2</v>
      </c>
      <c r="O7533">
        <v>-1.6237366806554299E-2</v>
      </c>
      <c r="P7533">
        <v>-0.93364322759807494</v>
      </c>
      <c r="Q7533">
        <v>0.91740586079152064</v>
      </c>
      <c r="ID7533">
        <v>-0.5536719905327484</v>
      </c>
      <c r="IE7533">
        <v>3.6335034453751469E-2</v>
      </c>
    </row>
    <row r="7534" spans="7:239" ht="15.6" x14ac:dyDescent="0.3">
      <c r="G7534" s="1"/>
      <c r="H7534" s="1"/>
      <c r="K7534">
        <v>-0.46564137714550657</v>
      </c>
      <c r="L7534">
        <v>1.2317739090312279</v>
      </c>
      <c r="M7534">
        <v>-4.2179731728825116E-2</v>
      </c>
      <c r="N7534">
        <v>3.2799687094209808E-2</v>
      </c>
      <c r="O7534">
        <v>0.44958374641682264</v>
      </c>
      <c r="P7534">
        <v>2.0216664794452153</v>
      </c>
      <c r="Q7534">
        <v>-1.5720827330283926</v>
      </c>
      <c r="ID7534">
        <v>-0.90052328432478357</v>
      </c>
      <c r="IE7534">
        <v>0.21094085209790001</v>
      </c>
    </row>
    <row r="7535" spans="7:239" ht="15.6" x14ac:dyDescent="0.3">
      <c r="G7535" s="1"/>
      <c r="H7535" s="1"/>
      <c r="K7535">
        <v>1.2672441821457017</v>
      </c>
      <c r="L7535">
        <v>-0.97877614022779535</v>
      </c>
      <c r="M7535">
        <v>0.11479224626791933</v>
      </c>
      <c r="N7535">
        <v>-2.5766201485040923E-2</v>
      </c>
      <c r="O7535">
        <v>-4.2670013098290296</v>
      </c>
      <c r="P7535">
        <v>-5.5019704220043124</v>
      </c>
      <c r="Q7535">
        <v>1.2349691121752826</v>
      </c>
      <c r="ID7535">
        <v>1.0300312757081127</v>
      </c>
      <c r="IE7535">
        <v>0.25251044265689537</v>
      </c>
    </row>
    <row r="7536" spans="7:239" ht="15.6" x14ac:dyDescent="0.3">
      <c r="G7536" s="1"/>
      <c r="H7536" s="1"/>
      <c r="K7536">
        <v>-0.86061703533756662</v>
      </c>
      <c r="L7536">
        <v>0.12448820884948081</v>
      </c>
      <c r="M7536">
        <v>-7.7958268859882537E-2</v>
      </c>
      <c r="N7536">
        <v>3.0458835780316587E-3</v>
      </c>
      <c r="O7536">
        <v>3.59053630765758</v>
      </c>
      <c r="P7536">
        <v>3.7365249253564241</v>
      </c>
      <c r="Q7536">
        <v>-0.14598861769884419</v>
      </c>
      <c r="ID7536">
        <v>1.2558175056560958</v>
      </c>
      <c r="IE7536">
        <v>0.83430777681325241</v>
      </c>
    </row>
    <row r="7537" spans="7:239" ht="15.6" x14ac:dyDescent="0.3">
      <c r="G7537" s="1"/>
      <c r="H7537" s="1"/>
      <c r="K7537">
        <v>-0.43920625974300664</v>
      </c>
      <c r="L7537">
        <v>1.2272377674674932</v>
      </c>
      <c r="M7537">
        <v>-3.9785128897150621E-2</v>
      </c>
      <c r="N7537">
        <v>3.2687072056355099E-2</v>
      </c>
      <c r="O7537">
        <v>0.34020850764270172</v>
      </c>
      <c r="P7537">
        <v>1.9068936234321794</v>
      </c>
      <c r="Q7537">
        <v>-1.5666851157894777</v>
      </c>
      <c r="ID7537">
        <v>-0.23106360205556054</v>
      </c>
      <c r="IE7537">
        <v>0.14888606939193866</v>
      </c>
    </row>
    <row r="7538" spans="7:239" ht="15.6" x14ac:dyDescent="0.3">
      <c r="G7538" s="1"/>
      <c r="H7538" s="1"/>
      <c r="K7538">
        <v>-0.87096859602252918</v>
      </c>
      <c r="L7538">
        <v>-0.58291277438934308</v>
      </c>
      <c r="M7538">
        <v>-7.8895956260738101E-2</v>
      </c>
      <c r="N7538">
        <v>-1.588263549581129E-2</v>
      </c>
      <c r="O7538">
        <v>4.54271978672387</v>
      </c>
      <c r="P7538">
        <v>3.7814681032480064</v>
      </c>
      <c r="Q7538">
        <v>0.76125168347586358</v>
      </c>
      <c r="ID7538">
        <v>-0.39281874521717536</v>
      </c>
      <c r="IE7538">
        <v>0.52879499517999418</v>
      </c>
    </row>
    <row r="7539" spans="7:239" ht="15.6" x14ac:dyDescent="0.3">
      <c r="G7539" s="1"/>
      <c r="H7539" s="1"/>
      <c r="K7539">
        <v>-0.76155297206383799</v>
      </c>
      <c r="L7539">
        <v>-0.81085075761611536</v>
      </c>
      <c r="M7539">
        <v>-6.8984634174605194E-2</v>
      </c>
      <c r="N7539">
        <v>-2.1944483205827928E-2</v>
      </c>
      <c r="O7539">
        <v>4.3582152156727654</v>
      </c>
      <c r="P7539">
        <v>3.3064203301293689</v>
      </c>
      <c r="Q7539">
        <v>1.0517948855433967</v>
      </c>
      <c r="ID7539">
        <v>-0.95103527249194242</v>
      </c>
      <c r="IE7539">
        <v>-1.2591092196417668</v>
      </c>
    </row>
    <row r="7540" spans="7:239" ht="15.6" x14ac:dyDescent="0.3">
      <c r="G7540" s="1"/>
      <c r="H7540" s="1"/>
      <c r="K7540">
        <v>-1.4625792697637459E-2</v>
      </c>
      <c r="L7540">
        <v>1.0320128715643904</v>
      </c>
      <c r="M7540">
        <v>-1.3248651056089048E-3</v>
      </c>
      <c r="N7540">
        <v>2.7604601642810339E-2</v>
      </c>
      <c r="O7540">
        <v>-1.25958274906723</v>
      </c>
      <c r="P7540">
        <v>6.3500531274497354E-2</v>
      </c>
      <c r="Q7540">
        <v>-1.3230832803417274</v>
      </c>
      <c r="ID7540">
        <v>-7.8089154333883068E-2</v>
      </c>
      <c r="IE7540">
        <v>-0.47257011350720385</v>
      </c>
    </row>
    <row r="7541" spans="7:239" ht="15.6" x14ac:dyDescent="0.3">
      <c r="G7541" s="1"/>
      <c r="H7541" s="1"/>
      <c r="K7541">
        <v>-0.41601270252078348</v>
      </c>
      <c r="L7541">
        <v>0.37074323977771201</v>
      </c>
      <c r="M7541">
        <v>-3.7684160062577264E-2</v>
      </c>
      <c r="N7541">
        <v>9.7809449621693474E-3</v>
      </c>
      <c r="O7541">
        <v>1.3373957662868121</v>
      </c>
      <c r="P7541">
        <v>1.806194588774418</v>
      </c>
      <c r="Q7541">
        <v>-0.46879882248760574</v>
      </c>
      <c r="ID7541">
        <v>0.32002024347925956</v>
      </c>
      <c r="IE7541">
        <v>-1.4394629242359063</v>
      </c>
    </row>
    <row r="7542" spans="7:239" ht="15.6" x14ac:dyDescent="0.3">
      <c r="G7542" s="1"/>
      <c r="H7542" s="1"/>
      <c r="K7542">
        <v>-1.3458621063390501</v>
      </c>
      <c r="L7542">
        <v>0.2693735469551119</v>
      </c>
      <c r="M7542">
        <v>-0.12191378467561181</v>
      </c>
      <c r="N7542">
        <v>6.7615621733386842E-3</v>
      </c>
      <c r="O7542">
        <v>5.5192240141103195</v>
      </c>
      <c r="P7542">
        <v>5.8433043966600717</v>
      </c>
      <c r="Q7542">
        <v>-0.32408038254975197</v>
      </c>
      <c r="ID7542">
        <v>0.84240927744357852</v>
      </c>
      <c r="IE7542">
        <v>0.99890528424104164</v>
      </c>
    </row>
    <row r="7543" spans="7:239" ht="15.6" x14ac:dyDescent="0.3">
      <c r="G7543" s="1"/>
      <c r="H7543" s="1"/>
      <c r="K7543">
        <v>0.49685855145901636</v>
      </c>
      <c r="L7543">
        <v>1.8770857375921521</v>
      </c>
      <c r="M7543">
        <v>4.5007513155698516E-2</v>
      </c>
      <c r="N7543">
        <v>5.0381947665731182E-2</v>
      </c>
      <c r="O7543">
        <v>-4.5719986242408615</v>
      </c>
      <c r="P7543">
        <v>-2.1572015027275206</v>
      </c>
      <c r="Q7543">
        <v>-2.4147971215133408</v>
      </c>
      <c r="ID7543">
        <v>0.69517482319742296</v>
      </c>
      <c r="IE7543">
        <v>0.96853019610535951</v>
      </c>
    </row>
    <row r="7544" spans="7:239" ht="15.6" x14ac:dyDescent="0.3">
      <c r="G7544" s="1"/>
      <c r="H7544" s="1"/>
      <c r="K7544">
        <v>-0.76106547450481465</v>
      </c>
      <c r="L7544">
        <v>-1.1507623750802791</v>
      </c>
      <c r="M7544">
        <v>-6.8940474619060291E-2</v>
      </c>
      <c r="N7544">
        <v>-3.1037976560244197E-2</v>
      </c>
      <c r="O7544">
        <v>4.7919480549451041</v>
      </c>
      <c r="P7544">
        <v>3.3043037710728465</v>
      </c>
      <c r="Q7544">
        <v>1.4876442838722579</v>
      </c>
      <c r="ID7544">
        <v>-0.46885918907941243</v>
      </c>
      <c r="IE7544">
        <v>-1.0472685051527983</v>
      </c>
    </row>
    <row r="7545" spans="7:239" ht="15.6" x14ac:dyDescent="0.3">
      <c r="G7545" s="1"/>
      <c r="H7545" s="1"/>
      <c r="K7545">
        <v>0.30737097896832027</v>
      </c>
      <c r="L7545">
        <v>1.8654146985962858</v>
      </c>
      <c r="M7545">
        <v>2.7842941092536898E-2</v>
      </c>
      <c r="N7545">
        <v>5.0007061387772889E-2</v>
      </c>
      <c r="O7545">
        <v>-3.7313357384777524</v>
      </c>
      <c r="P7545">
        <v>-1.3345068446104476</v>
      </c>
      <c r="Q7545">
        <v>-2.3968288938673048</v>
      </c>
      <c r="ID7545">
        <v>-1.5549828857182958E-2</v>
      </c>
      <c r="IE7545">
        <v>1.2948779693074495</v>
      </c>
    </row>
    <row r="7546" spans="7:239" ht="15.6" x14ac:dyDescent="0.3">
      <c r="G7546" s="1"/>
      <c r="H7546" s="1"/>
      <c r="K7546">
        <v>-1.2541992110039044</v>
      </c>
      <c r="L7546">
        <v>-1.3240912933373812</v>
      </c>
      <c r="M7546">
        <v>-0.11361057855070669</v>
      </c>
      <c r="N7546">
        <v>-3.5838091322371507E-2</v>
      </c>
      <c r="O7546">
        <v>7.163046181102203</v>
      </c>
      <c r="P7546">
        <v>5.4453333141846159</v>
      </c>
      <c r="Q7546">
        <v>1.7177128669175874</v>
      </c>
      <c r="ID7546">
        <v>5.4938914964975286E-2</v>
      </c>
      <c r="IE7546">
        <v>0.16412139174701412</v>
      </c>
    </row>
    <row r="7547" spans="7:239" ht="15.6" x14ac:dyDescent="0.3">
      <c r="G7547" s="1"/>
      <c r="H7547" s="1"/>
      <c r="K7547">
        <v>-1.1282416979116887</v>
      </c>
      <c r="L7547">
        <v>-0.11251006805808163</v>
      </c>
      <c r="M7547">
        <v>-0.10220082337811291</v>
      </c>
      <c r="N7547">
        <v>-3.383016423061891E-3</v>
      </c>
      <c r="O7547">
        <v>5.060613260166277</v>
      </c>
      <c r="P7547">
        <v>4.898465929645373</v>
      </c>
      <c r="Q7547">
        <v>0.16214733052090424</v>
      </c>
      <c r="ID7547">
        <v>-0.21024260119833219</v>
      </c>
      <c r="IE7547">
        <v>1.0599462058319093</v>
      </c>
    </row>
    <row r="7548" spans="7:239" ht="15.6" x14ac:dyDescent="0.3">
      <c r="G7548" s="1"/>
      <c r="H7548" s="1"/>
      <c r="K7548">
        <v>1.0680588421588573</v>
      </c>
      <c r="L7548">
        <v>-0.12039075750333</v>
      </c>
      <c r="M7548">
        <v>9.6749210108925787E-2</v>
      </c>
      <c r="N7548">
        <v>-2.8676771914338275E-3</v>
      </c>
      <c r="O7548">
        <v>-4.4997239280334487</v>
      </c>
      <c r="P7548">
        <v>-4.6371711476853799</v>
      </c>
      <c r="Q7548">
        <v>0.13744721965193146</v>
      </c>
      <c r="ID7548">
        <v>0.66459453302000093</v>
      </c>
      <c r="IE7548">
        <v>1.214286177587554</v>
      </c>
    </row>
    <row r="7549" spans="7:239" ht="15.6" x14ac:dyDescent="0.3">
      <c r="G7549" s="1"/>
      <c r="H7549" s="1"/>
      <c r="K7549">
        <v>-0.12012423802474395</v>
      </c>
      <c r="L7549">
        <v>8.9241193510614408E-2</v>
      </c>
      <c r="M7549">
        <v>-1.0881352866607309E-2</v>
      </c>
      <c r="N7549">
        <v>2.3477522580045481E-3</v>
      </c>
      <c r="O7549">
        <v>0.40901384604102681</v>
      </c>
      <c r="P7549">
        <v>0.52154116301317333</v>
      </c>
      <c r="Q7549">
        <v>-0.1125273169721465</v>
      </c>
      <c r="ID7549">
        <v>0.54551444728479148</v>
      </c>
      <c r="IE7549">
        <v>-0.10153557522403073</v>
      </c>
    </row>
    <row r="7550" spans="7:239" ht="15.6" x14ac:dyDescent="0.3">
      <c r="G7550" s="1"/>
      <c r="H7550" s="1"/>
      <c r="K7550">
        <v>0.58858374306783789</v>
      </c>
      <c r="L7550">
        <v>0.80961059846454031</v>
      </c>
      <c r="M7550">
        <v>5.3316362336054281E-2</v>
      </c>
      <c r="N7550">
        <v>2.1854115750184235E-2</v>
      </c>
      <c r="O7550">
        <v>-3.6029066464395103</v>
      </c>
      <c r="P7550">
        <v>-2.5554430557721015</v>
      </c>
      <c r="Q7550">
        <v>-1.0474635906674088</v>
      </c>
      <c r="ID7550">
        <v>0.69640775063065785</v>
      </c>
      <c r="IE7550">
        <v>0.3583169633042243</v>
      </c>
    </row>
    <row r="7551" spans="7:239" ht="15.6" x14ac:dyDescent="0.3">
      <c r="G7551" s="1"/>
      <c r="H7551" s="1"/>
      <c r="K7551">
        <v>1.2113263487364609</v>
      </c>
      <c r="L7551">
        <v>-1.1429028297816457</v>
      </c>
      <c r="M7551">
        <v>0.10972697645337301</v>
      </c>
      <c r="N7551">
        <v>-3.017557067331518E-2</v>
      </c>
      <c r="O7551">
        <v>-3.8128836734250831</v>
      </c>
      <c r="P7551">
        <v>-5.2591930079788005</v>
      </c>
      <c r="Q7551">
        <v>1.4463093345537175</v>
      </c>
      <c r="ID7551">
        <v>-0.37699270960104542</v>
      </c>
      <c r="IE7551">
        <v>-1.5186061359719085</v>
      </c>
    </row>
    <row r="7552" spans="7:239" ht="15.6" x14ac:dyDescent="0.3">
      <c r="G7552" s="1"/>
      <c r="H7552" s="1"/>
      <c r="K7552">
        <v>2.9382213581452165E-2</v>
      </c>
      <c r="L7552">
        <v>2.1275885776351902</v>
      </c>
      <c r="M7552">
        <v>2.6615630553755952E-3</v>
      </c>
      <c r="N7552">
        <v>5.6929085935274744E-2</v>
      </c>
      <c r="O7552">
        <v>-2.8561684158473262</v>
      </c>
      <c r="P7552">
        <v>-0.12756820850772413</v>
      </c>
      <c r="Q7552">
        <v>-2.7286002073396021</v>
      </c>
      <c r="ID7552">
        <v>0.16518226892865401</v>
      </c>
      <c r="IE7552">
        <v>0.23788384258211825</v>
      </c>
    </row>
    <row r="7553" spans="7:239" ht="15.6" x14ac:dyDescent="0.3">
      <c r="G7553" s="1"/>
      <c r="H7553" s="1"/>
      <c r="K7553">
        <v>1.1485193316870528</v>
      </c>
      <c r="L7553">
        <v>0.58261425420328206</v>
      </c>
      <c r="M7553">
        <v>0.10403765574465097</v>
      </c>
      <c r="N7553">
        <v>1.5966416853245475E-2</v>
      </c>
      <c r="O7553">
        <v>-5.7517722618013192</v>
      </c>
      <c r="P7553">
        <v>-4.9865049538777697</v>
      </c>
      <c r="Q7553">
        <v>-0.76526730792354969</v>
      </c>
      <c r="ID7553">
        <v>0.25465767662969158</v>
      </c>
      <c r="IE7553">
        <v>-0.6956526045653233</v>
      </c>
    </row>
    <row r="7554" spans="7:239" ht="15.6" x14ac:dyDescent="0.3">
      <c r="G7554" s="1"/>
      <c r="H7554" s="1"/>
      <c r="K7554">
        <v>-0.484985179952517</v>
      </c>
      <c r="L7554">
        <v>-1.4042762723496141</v>
      </c>
      <c r="M7554">
        <v>-4.3931973804082168E-2</v>
      </c>
      <c r="N7554">
        <v>-3.7728951645086724E-2</v>
      </c>
      <c r="O7554">
        <v>3.9139925479478133</v>
      </c>
      <c r="P7554">
        <v>2.1056511071852686</v>
      </c>
      <c r="Q7554">
        <v>1.8083414407625447</v>
      </c>
      <c r="ID7554">
        <v>3.8849682402877027E-2</v>
      </c>
      <c r="IE7554">
        <v>8.6868997942874893E-2</v>
      </c>
    </row>
    <row r="7555" spans="7:239" ht="15.6" x14ac:dyDescent="0.3">
      <c r="G7555" s="1"/>
      <c r="H7555" s="1"/>
      <c r="K7555">
        <v>-0.4546245460954878</v>
      </c>
      <c r="L7555">
        <v>-0.25778211350542612</v>
      </c>
      <c r="M7555">
        <v>-4.1181781372608445E-2</v>
      </c>
      <c r="N7555">
        <v>-7.0467584132719446E-3</v>
      </c>
      <c r="O7555">
        <v>2.3115846934387352</v>
      </c>
      <c r="P7555">
        <v>1.9738349096219554</v>
      </c>
      <c r="Q7555">
        <v>0.33774978381677961</v>
      </c>
      <c r="ID7555">
        <v>0.40663870949011216</v>
      </c>
      <c r="IE7555">
        <v>0.47835386108034983</v>
      </c>
    </row>
    <row r="7556" spans="7:239" ht="15.6" x14ac:dyDescent="0.3">
      <c r="G7556" s="1"/>
      <c r="H7556" s="1"/>
      <c r="K7556">
        <v>-0.14322066643288667</v>
      </c>
      <c r="L7556">
        <v>-0.12678622074302531</v>
      </c>
      <c r="M7556">
        <v>-1.2973523369412628E-2</v>
      </c>
      <c r="N7556">
        <v>-3.4392650035499233E-3</v>
      </c>
      <c r="O7556">
        <v>0.78666180954325371</v>
      </c>
      <c r="P7556">
        <v>0.62181849531102307</v>
      </c>
      <c r="Q7556">
        <v>0.16484331423223067</v>
      </c>
      <c r="ID7556">
        <v>0.26998881251102336</v>
      </c>
      <c r="IE7556">
        <v>-0.5983908891591927</v>
      </c>
    </row>
    <row r="7557" spans="7:239" ht="15.6" x14ac:dyDescent="0.3">
      <c r="G7557" s="1"/>
      <c r="H7557" s="1"/>
      <c r="K7557">
        <v>-0.85910989416042161</v>
      </c>
      <c r="L7557">
        <v>-1.2778142571907811</v>
      </c>
      <c r="M7557">
        <v>-7.7821745746496127E-2</v>
      </c>
      <c r="N7557">
        <v>-3.446941200539573E-2</v>
      </c>
      <c r="O7557">
        <v>5.382093727494123</v>
      </c>
      <c r="P7557">
        <v>3.7299813986271118</v>
      </c>
      <c r="Q7557">
        <v>1.652112328867011</v>
      </c>
      <c r="ID7557">
        <v>0.38130837667611595</v>
      </c>
      <c r="IE7557">
        <v>-0.44459146185533904</v>
      </c>
    </row>
    <row r="7558" spans="7:239" ht="15.6" x14ac:dyDescent="0.3">
      <c r="G7558" s="1"/>
      <c r="H7558" s="1"/>
      <c r="K7558">
        <v>0.37128149377788627</v>
      </c>
      <c r="L7558">
        <v>-0.96266906675161656</v>
      </c>
      <c r="M7558">
        <v>3.3632221215888609E-2</v>
      </c>
      <c r="N7558">
        <v>-2.5631524583340379E-2</v>
      </c>
      <c r="O7558">
        <v>-0.38347186032905345</v>
      </c>
      <c r="P7558">
        <v>-1.6119859343482386</v>
      </c>
      <c r="Q7558">
        <v>1.2285140740191851</v>
      </c>
      <c r="ID7558">
        <v>-1.4499928485309455</v>
      </c>
      <c r="IE7558">
        <v>1.4155149370576785</v>
      </c>
    </row>
    <row r="7559" spans="7:239" ht="15.6" x14ac:dyDescent="0.3">
      <c r="G7559" s="1"/>
      <c r="H7559" s="1"/>
      <c r="K7559">
        <v>-0.46832827491634871</v>
      </c>
      <c r="L7559">
        <v>-1.0887617902279314</v>
      </c>
      <c r="M7559">
        <v>-4.242312209901012E-2</v>
      </c>
      <c r="N7559">
        <v>-2.9282486263504184E-2</v>
      </c>
      <c r="O7559">
        <v>3.4368361028634631</v>
      </c>
      <c r="P7559">
        <v>2.0333321333660654</v>
      </c>
      <c r="Q7559">
        <v>1.4035039694973974</v>
      </c>
      <c r="ID7559">
        <v>0.89262409604032167</v>
      </c>
      <c r="IE7559">
        <v>0.72181193833220458</v>
      </c>
    </row>
    <row r="7560" spans="7:239" ht="15.6" x14ac:dyDescent="0.3">
      <c r="G7560" s="1"/>
      <c r="H7560" s="1"/>
      <c r="K7560">
        <v>0.12121384659486197</v>
      </c>
      <c r="L7560">
        <v>0.41216309002419615</v>
      </c>
      <c r="M7560">
        <v>1.0980054140662353E-2</v>
      </c>
      <c r="N7560">
        <v>1.1066675378271431E-2</v>
      </c>
      <c r="O7560">
        <v>-1.0566955317869979</v>
      </c>
      <c r="P7560">
        <v>-0.52627189621267478</v>
      </c>
      <c r="Q7560">
        <v>-0.53042363557432315</v>
      </c>
      <c r="ID7560">
        <v>-0.78753640326748453</v>
      </c>
      <c r="IE7560">
        <v>-0.27558856461393988</v>
      </c>
    </row>
    <row r="7561" spans="7:239" ht="15.6" x14ac:dyDescent="0.3">
      <c r="G7561" s="1"/>
      <c r="H7561" s="1"/>
      <c r="K7561">
        <v>-3.385230860195744E-2</v>
      </c>
      <c r="L7561">
        <v>1.7448564206081003</v>
      </c>
      <c r="M7561">
        <v>-3.066482845629439E-3</v>
      </c>
      <c r="N7561">
        <v>4.6668946150976803E-2</v>
      </c>
      <c r="O7561">
        <v>-2.089857731964198</v>
      </c>
      <c r="P7561">
        <v>0.14697593665742104</v>
      </c>
      <c r="Q7561">
        <v>-2.2368336686216193</v>
      </c>
      <c r="ID7561">
        <v>1.8389997221591494</v>
      </c>
      <c r="IE7561">
        <v>1.1139402887806367</v>
      </c>
    </row>
    <row r="7562" spans="7:239" ht="15.6" x14ac:dyDescent="0.3">
      <c r="G7562" s="1"/>
      <c r="H7562" s="1"/>
      <c r="K7562">
        <v>-0.33306455399620982</v>
      </c>
      <c r="L7562">
        <v>0.22697411693979194</v>
      </c>
      <c r="M7562">
        <v>-3.0170371933143154E-2</v>
      </c>
      <c r="N7562">
        <v>5.9621154921384667E-3</v>
      </c>
      <c r="O7562">
        <v>1.1602971040033239</v>
      </c>
      <c r="P7562">
        <v>1.4460601599309697</v>
      </c>
      <c r="Q7562">
        <v>-0.28576305592764584</v>
      </c>
      <c r="ID7562">
        <v>-6.8928485765293368E-2</v>
      </c>
      <c r="IE7562">
        <v>-0.92985792792558153</v>
      </c>
    </row>
    <row r="7563" spans="7:239" ht="15.6" x14ac:dyDescent="0.3">
      <c r="G7563" s="1"/>
      <c r="H7563" s="1"/>
      <c r="K7563">
        <v>0.72390166893871133</v>
      </c>
      <c r="L7563">
        <v>-0.96662380848157514</v>
      </c>
      <c r="M7563">
        <v>6.557402261170224E-2</v>
      </c>
      <c r="N7563">
        <v>-2.562073761301718E-2</v>
      </c>
      <c r="O7563">
        <v>-1.9149533132370349</v>
      </c>
      <c r="P7563">
        <v>-3.1429503698304719</v>
      </c>
      <c r="Q7563">
        <v>1.2279970565934371</v>
      </c>
      <c r="ID7563">
        <v>-0.85980981239256649</v>
      </c>
      <c r="IE7563">
        <v>0.48682197411525185</v>
      </c>
    </row>
    <row r="7564" spans="7:239" ht="15.6" x14ac:dyDescent="0.3">
      <c r="G7564" s="1"/>
      <c r="H7564" s="1"/>
      <c r="K7564">
        <v>1.1024245519618572</v>
      </c>
      <c r="L7564">
        <v>-2.9622113542310098</v>
      </c>
      <c r="M7564">
        <v>9.9862198969682112E-2</v>
      </c>
      <c r="N7564">
        <v>-7.8883533085977037E-2</v>
      </c>
      <c r="O7564">
        <v>-1.0055034459022827</v>
      </c>
      <c r="P7564">
        <v>-4.7863761087585814</v>
      </c>
      <c r="Q7564">
        <v>3.7808726628562987</v>
      </c>
      <c r="ID7564">
        <v>0.68910475782452918</v>
      </c>
      <c r="IE7564">
        <v>-0.36249089584207267</v>
      </c>
    </row>
    <row r="7565" spans="7:239" ht="15.6" x14ac:dyDescent="0.3">
      <c r="G7565" s="1"/>
      <c r="H7565" s="1"/>
      <c r="K7565">
        <v>-1.3589934042405647</v>
      </c>
      <c r="L7565">
        <v>0.77658980581422887</v>
      </c>
      <c r="M7565">
        <v>-0.12310327222960143</v>
      </c>
      <c r="N7565">
        <v>2.0326775655979044E-2</v>
      </c>
      <c r="O7565">
        <v>4.9260578358708287</v>
      </c>
      <c r="P7565">
        <v>5.9003163077617904</v>
      </c>
      <c r="Q7565">
        <v>-0.97425847189096138</v>
      </c>
      <c r="ID7565">
        <v>0.88693376784235856</v>
      </c>
      <c r="IE7565">
        <v>0.23114907390433898</v>
      </c>
    </row>
    <row r="7566" spans="7:239" ht="15.6" x14ac:dyDescent="0.3">
      <c r="G7566" s="1"/>
      <c r="H7566" s="1"/>
      <c r="K7566">
        <v>8.4130691020807682E-2</v>
      </c>
      <c r="L7566">
        <v>0.55236716640248185</v>
      </c>
      <c r="M7566">
        <v>7.6209077448661788E-3</v>
      </c>
      <c r="N7566">
        <v>1.480529368948735E-2</v>
      </c>
      <c r="O7566">
        <v>-1.0748835481600536</v>
      </c>
      <c r="P7566">
        <v>-0.36526865153605209</v>
      </c>
      <c r="Q7566">
        <v>-0.70961489662400146</v>
      </c>
      <c r="ID7566">
        <v>-2.0620216968052527</v>
      </c>
      <c r="IE7566">
        <v>1.1614414576927876</v>
      </c>
    </row>
    <row r="7567" spans="7:239" ht="15.6" x14ac:dyDescent="0.3">
      <c r="G7567" s="1"/>
      <c r="H7567" s="1"/>
      <c r="K7567">
        <v>-1.4730620139022945</v>
      </c>
      <c r="L7567">
        <v>0.70123908783424238</v>
      </c>
      <c r="M7567">
        <v>-0.13343608110433411</v>
      </c>
      <c r="N7567">
        <v>1.8273203168555907E-2</v>
      </c>
      <c r="O7567">
        <v>5.5197347270015182</v>
      </c>
      <c r="P7567">
        <v>6.3955658620941964</v>
      </c>
      <c r="Q7567">
        <v>-0.87583113509267851</v>
      </c>
      <c r="ID7567">
        <v>0.16353673889883172</v>
      </c>
      <c r="IE7567">
        <v>0.40526535625599724</v>
      </c>
    </row>
    <row r="7568" spans="7:239" ht="15.6" x14ac:dyDescent="0.3">
      <c r="G7568" s="1"/>
      <c r="H7568" s="1"/>
      <c r="K7568">
        <v>-1.4672988937924134</v>
      </c>
      <c r="L7568">
        <v>1.5530820735211408</v>
      </c>
      <c r="M7568">
        <v>-0.13291403372605778</v>
      </c>
      <c r="N7568">
        <v>4.1064461630322666E-2</v>
      </c>
      <c r="O7568">
        <v>4.4023324342396553</v>
      </c>
      <c r="P7568">
        <v>6.3705442310385809</v>
      </c>
      <c r="Q7568">
        <v>-1.9682117967989257</v>
      </c>
      <c r="ID7568">
        <v>-1.2743535884983368</v>
      </c>
      <c r="IE7568">
        <v>-1.7098473650880361</v>
      </c>
    </row>
    <row r="7569" spans="7:239" ht="15.6" x14ac:dyDescent="0.3">
      <c r="G7569" s="1"/>
      <c r="H7569" s="1"/>
      <c r="K7569">
        <v>-1.2765845276850367</v>
      </c>
      <c r="L7569">
        <v>0.68731956780223835</v>
      </c>
      <c r="M7569">
        <v>-0.11563833359701114</v>
      </c>
      <c r="N7569">
        <v>1.7965776395504979E-2</v>
      </c>
      <c r="O7569">
        <v>4.6814269973423679</v>
      </c>
      <c r="P7569">
        <v>5.5425232259648771</v>
      </c>
      <c r="Q7569">
        <v>-0.86109622862250912</v>
      </c>
      <c r="ID7569">
        <v>-1.3938169965322935</v>
      </c>
      <c r="IE7569">
        <v>-0.4971312235107247</v>
      </c>
    </row>
    <row r="7570" spans="7:239" ht="15.6" x14ac:dyDescent="0.3">
      <c r="G7570" s="1"/>
      <c r="H7570" s="1"/>
      <c r="K7570">
        <v>-1.4555097344381625</v>
      </c>
      <c r="L7570">
        <v>-0.77431619357522741</v>
      </c>
      <c r="M7570">
        <v>-0.13184612266128298</v>
      </c>
      <c r="N7570">
        <v>-2.1196519710830811E-2</v>
      </c>
      <c r="O7570">
        <v>7.3353045960219658</v>
      </c>
      <c r="P7570">
        <v>6.3193594578265584</v>
      </c>
      <c r="Q7570">
        <v>1.0159451381954072</v>
      </c>
      <c r="ID7570">
        <v>0.79785559397312589</v>
      </c>
      <c r="IE7570">
        <v>-0.50602686341169589</v>
      </c>
    </row>
    <row r="7571" spans="7:239" ht="15.6" x14ac:dyDescent="0.3">
      <c r="G7571" s="1"/>
      <c r="H7571" s="1"/>
      <c r="K7571">
        <v>0.40941371634524648</v>
      </c>
      <c r="L7571">
        <v>-1.0809875237744802</v>
      </c>
      <c r="M7571">
        <v>3.7086396461170776E-2</v>
      </c>
      <c r="N7571">
        <v>-2.8784290124980929E-2</v>
      </c>
      <c r="O7571">
        <v>-0.39791836981254902</v>
      </c>
      <c r="P7571">
        <v>-1.7775438936167225</v>
      </c>
      <c r="Q7571">
        <v>1.3796255238041735</v>
      </c>
      <c r="ID7571">
        <v>0.19875114554821463</v>
      </c>
      <c r="IE7571">
        <v>-0.79918174125049213</v>
      </c>
    </row>
    <row r="7572" spans="7:239" ht="15.6" x14ac:dyDescent="0.3">
      <c r="G7572" s="1"/>
      <c r="H7572" s="1"/>
      <c r="K7572">
        <v>2.1957390927515568</v>
      </c>
      <c r="L7572">
        <v>4.5536663337807176E-2</v>
      </c>
      <c r="M7572">
        <v>0.19889917525480855</v>
      </c>
      <c r="N7572">
        <v>1.9442278855892003E-3</v>
      </c>
      <c r="O7572">
        <v>-9.6263859229138298</v>
      </c>
      <c r="P7572">
        <v>-9.5331994519811047</v>
      </c>
      <c r="Q7572">
        <v>-9.3186470932725779E-2</v>
      </c>
      <c r="ID7572">
        <v>-1.0429160489505955</v>
      </c>
      <c r="IE7572">
        <v>-0.61979572373604253</v>
      </c>
    </row>
    <row r="7573" spans="7:239" ht="15.6" x14ac:dyDescent="0.3">
      <c r="G7573" s="1"/>
      <c r="H7573" s="1"/>
      <c r="K7573">
        <v>1.2675844197351966</v>
      </c>
      <c r="L7573">
        <v>-0.61618104129059348</v>
      </c>
      <c r="M7573">
        <v>0.11482306640322804</v>
      </c>
      <c r="N7573">
        <v>-1.6065583337879458E-2</v>
      </c>
      <c r="O7573">
        <v>-4.733427286621458</v>
      </c>
      <c r="P7573">
        <v>-5.5034476251986364</v>
      </c>
      <c r="Q7573">
        <v>0.77002033857717844</v>
      </c>
      <c r="ID7573">
        <v>0.88666811202594931</v>
      </c>
      <c r="IE7573">
        <v>-0.23012352297417646</v>
      </c>
    </row>
    <row r="7574" spans="7:239" ht="15.6" x14ac:dyDescent="0.3">
      <c r="G7574" s="1"/>
      <c r="H7574" s="1"/>
      <c r="K7574">
        <v>-0.48475798527917108</v>
      </c>
      <c r="L7574">
        <v>0.35567649018650788</v>
      </c>
      <c r="M7574">
        <v>-4.391139356606575E-2</v>
      </c>
      <c r="N7574">
        <v>9.355134735887876E-3</v>
      </c>
      <c r="O7574">
        <v>1.6562748805787451</v>
      </c>
      <c r="P7574">
        <v>2.1046647003108889</v>
      </c>
      <c r="Q7574">
        <v>-0.44838981973214392</v>
      </c>
      <c r="ID7574">
        <v>-1.202100842427819</v>
      </c>
      <c r="IE7574">
        <v>1.6308206842617547</v>
      </c>
    </row>
    <row r="7575" spans="7:239" ht="15.6" x14ac:dyDescent="0.3">
      <c r="G7575" s="1"/>
      <c r="H7575" s="1"/>
      <c r="K7575">
        <v>-7.295046423813463E-2</v>
      </c>
      <c r="L7575">
        <v>2.3792722463096276</v>
      </c>
      <c r="M7575">
        <v>-6.6081563239089878E-3</v>
      </c>
      <c r="N7575">
        <v>6.3628543762421885E-2</v>
      </c>
      <c r="O7575">
        <v>-2.732976270938257</v>
      </c>
      <c r="P7575">
        <v>0.3167276695088842</v>
      </c>
      <c r="Q7575">
        <v>-3.0497039404471411</v>
      </c>
      <c r="ID7575">
        <v>-0.57745888113523725</v>
      </c>
      <c r="IE7575">
        <v>0.56739931531939813</v>
      </c>
    </row>
    <row r="7576" spans="7:239" ht="15.6" x14ac:dyDescent="0.3">
      <c r="G7576" s="1"/>
      <c r="H7576" s="1"/>
      <c r="K7576">
        <v>-1.4853467025140701</v>
      </c>
      <c r="L7576">
        <v>1.0722458340271708</v>
      </c>
      <c r="M7576">
        <v>-0.13454887926929385</v>
      </c>
      <c r="N7576">
        <v>2.8194683862981691E-2</v>
      </c>
      <c r="O7576">
        <v>5.0975362570732168</v>
      </c>
      <c r="P7576">
        <v>6.4489020654382738</v>
      </c>
      <c r="Q7576">
        <v>-1.3513658083650573</v>
      </c>
      <c r="ID7576">
        <v>-0.51011257453496095</v>
      </c>
      <c r="IE7576">
        <v>-0.5113138102826208</v>
      </c>
    </row>
    <row r="7577" spans="7:239" ht="15.6" x14ac:dyDescent="0.3">
      <c r="G7577" s="1"/>
      <c r="H7577" s="1"/>
      <c r="K7577">
        <v>0.28528003621591069</v>
      </c>
      <c r="L7577">
        <v>-0.2018359507235645</v>
      </c>
      <c r="M7577">
        <v>2.5841851660481769E-2</v>
      </c>
      <c r="N7577">
        <v>-5.3053933815599167E-3</v>
      </c>
      <c r="O7577">
        <v>-0.98430851992945878</v>
      </c>
      <c r="P7577">
        <v>-1.2385950106242383</v>
      </c>
      <c r="Q7577">
        <v>0.25428649069477943</v>
      </c>
      <c r="ID7577">
        <v>0.47531747658026385</v>
      </c>
      <c r="IE7577">
        <v>-0.37163734784639679</v>
      </c>
    </row>
    <row r="7578" spans="7:239" ht="15.6" x14ac:dyDescent="0.3">
      <c r="G7578" s="1"/>
      <c r="H7578" s="1"/>
      <c r="K7578">
        <v>-6.449349720458164E-2</v>
      </c>
      <c r="L7578">
        <v>0.90231829860223423</v>
      </c>
      <c r="M7578">
        <v>-5.8420890922950006E-3</v>
      </c>
      <c r="N7578">
        <v>2.4118395149407893E-2</v>
      </c>
      <c r="O7578">
        <v>-0.87597985594812267</v>
      </c>
      <c r="P7578">
        <v>0.28001021352523203</v>
      </c>
      <c r="Q7578">
        <v>-1.1559900694733547</v>
      </c>
      <c r="ID7578">
        <v>-1.2534286552289393</v>
      </c>
      <c r="IE7578">
        <v>2.3914118384463232</v>
      </c>
    </row>
    <row r="7579" spans="7:239" ht="15.6" x14ac:dyDescent="0.3">
      <c r="G7579" s="1"/>
      <c r="H7579" s="1"/>
      <c r="K7579">
        <v>-9.5255406086028768E-2</v>
      </c>
      <c r="L7579">
        <v>1.608613754650343</v>
      </c>
      <c r="M7579">
        <v>-8.6286306836805583E-3</v>
      </c>
      <c r="N7579">
        <v>4.3003744552899209E-2</v>
      </c>
      <c r="O7579">
        <v>-1.6475926372243759</v>
      </c>
      <c r="P7579">
        <v>0.41356861937526906</v>
      </c>
      <c r="Q7579">
        <v>-2.0611612565996449</v>
      </c>
      <c r="ID7579">
        <v>0.27962559070563636</v>
      </c>
      <c r="IE7579">
        <v>1.0683176178029314</v>
      </c>
    </row>
    <row r="7580" spans="7:239" ht="15.6" x14ac:dyDescent="0.3">
      <c r="G7580" s="1"/>
      <c r="H7580" s="1"/>
      <c r="K7580">
        <v>1.4023122166745112</v>
      </c>
      <c r="L7580">
        <v>0.41139939766580469</v>
      </c>
      <c r="M7580">
        <v>0.12702727034694269</v>
      </c>
      <c r="N7580">
        <v>1.1469818799664116E-2</v>
      </c>
      <c r="O7580">
        <v>-6.6381390101892368</v>
      </c>
      <c r="P7580">
        <v>-6.0883927874851933</v>
      </c>
      <c r="Q7580">
        <v>-0.54974622270404339</v>
      </c>
      <c r="ID7580">
        <v>2.5802530469033429</v>
      </c>
      <c r="IE7580">
        <v>-0.30205147937910776</v>
      </c>
    </row>
    <row r="7581" spans="7:239" ht="15.6" x14ac:dyDescent="0.3">
      <c r="G7581" s="1"/>
      <c r="H7581" s="1"/>
      <c r="K7581">
        <v>0.37462034043201731</v>
      </c>
      <c r="L7581">
        <v>1.2101041795807533E-2</v>
      </c>
      <c r="M7581">
        <v>3.3934667826235533E-2</v>
      </c>
      <c r="N7581">
        <v>4.4760130068481987E-4</v>
      </c>
      <c r="O7581">
        <v>-1.6479355873583483</v>
      </c>
      <c r="P7581">
        <v>-1.6264821425719231</v>
      </c>
      <c r="Q7581">
        <v>-2.145344478642525E-2</v>
      </c>
      <c r="ID7581">
        <v>2.9029463383665886E-2</v>
      </c>
      <c r="IE7581">
        <v>-0.87327747648126497</v>
      </c>
    </row>
    <row r="7582" spans="7:239" ht="15.6" x14ac:dyDescent="0.3">
      <c r="G7582" s="1"/>
      <c r="H7582" s="1"/>
      <c r="K7582">
        <v>-0.98721698522194101</v>
      </c>
      <c r="L7582">
        <v>-0.18036245353294178</v>
      </c>
      <c r="M7582">
        <v>-8.9426218627879542E-2</v>
      </c>
      <c r="N7582">
        <v>-5.1516435560544239E-3</v>
      </c>
      <c r="O7582">
        <v>4.5330988566762604</v>
      </c>
      <c r="P7582">
        <v>4.2861815657299136</v>
      </c>
      <c r="Q7582">
        <v>0.24691729094634701</v>
      </c>
      <c r="ID7582">
        <v>-1.1347516670597007</v>
      </c>
      <c r="IE7582">
        <v>0.94139533355289517</v>
      </c>
    </row>
    <row r="7583" spans="7:239" ht="15.6" x14ac:dyDescent="0.3">
      <c r="G7583" s="1"/>
      <c r="H7583" s="1"/>
      <c r="K7583">
        <v>-1.262007700871101</v>
      </c>
      <c r="L7583">
        <v>-1.3361742403519896</v>
      </c>
      <c r="M7583">
        <v>-0.1143179040247113</v>
      </c>
      <c r="N7583">
        <v>-3.6163928120605468E-2</v>
      </c>
      <c r="O7583">
        <v>7.2125654513299171</v>
      </c>
      <c r="P7583">
        <v>5.4792352889540661</v>
      </c>
      <c r="Q7583">
        <v>1.733330162375851</v>
      </c>
      <c r="ID7583">
        <v>1.2283384585331276</v>
      </c>
      <c r="IE7583">
        <v>-0.99564831067788828</v>
      </c>
    </row>
    <row r="7584" spans="7:239" ht="15.6" x14ac:dyDescent="0.3">
      <c r="G7584" s="1"/>
      <c r="H7584" s="1"/>
      <c r="K7584">
        <v>0.76968388513703001</v>
      </c>
      <c r="L7584">
        <v>0.52508271702519538</v>
      </c>
      <c r="M7584">
        <v>6.9721166083002301E-2</v>
      </c>
      <c r="N7584">
        <v>1.4302019981749556E-2</v>
      </c>
      <c r="O7584">
        <v>-4.027215247725537</v>
      </c>
      <c r="P7584">
        <v>-3.3417221637166761</v>
      </c>
      <c r="Q7584">
        <v>-0.68549308400886122</v>
      </c>
      <c r="ID7584">
        <v>-0.99995183496312046</v>
      </c>
      <c r="IE7584">
        <v>-0.92265255688772174</v>
      </c>
    </row>
    <row r="7585" spans="7:239" ht="15.6" x14ac:dyDescent="0.3">
      <c r="G7585" s="1"/>
      <c r="H7585" s="1"/>
      <c r="K7585">
        <v>-0.97306358151464745</v>
      </c>
      <c r="L7585">
        <v>5.9670173699225663E-2</v>
      </c>
      <c r="M7585">
        <v>-8.8144144480854475E-2</v>
      </c>
      <c r="N7585">
        <v>1.2746282335566006E-3</v>
      </c>
      <c r="O7585">
        <v>4.1636393093217858</v>
      </c>
      <c r="P7585">
        <v>4.2247319969211912</v>
      </c>
      <c r="Q7585">
        <v>-6.1092687599405525E-2</v>
      </c>
      <c r="ID7585">
        <v>0.70123966098721868</v>
      </c>
      <c r="IE7585">
        <v>-1.761186882083317</v>
      </c>
    </row>
    <row r="7586" spans="7:239" ht="15.6" x14ac:dyDescent="0.3">
      <c r="G7586" s="1"/>
      <c r="H7586" s="1"/>
      <c r="K7586">
        <v>1.1498523671560656</v>
      </c>
      <c r="L7586">
        <v>-5.269651142745143E-2</v>
      </c>
      <c r="M7586">
        <v>0.10415840763919405</v>
      </c>
      <c r="N7586">
        <v>-1.0296095105027695E-3</v>
      </c>
      <c r="O7586">
        <v>-4.9429435820656646</v>
      </c>
      <c r="P7586">
        <v>-4.9922925691024638</v>
      </c>
      <c r="Q7586">
        <v>4.9348987036798887E-2</v>
      </c>
      <c r="ID7586">
        <v>-0.46892789742597024</v>
      </c>
      <c r="IE7586">
        <v>0.12110563181473648</v>
      </c>
    </row>
    <row r="7587" spans="7:239" ht="15.6" x14ac:dyDescent="0.3">
      <c r="G7587" s="1"/>
      <c r="H7587" s="1"/>
      <c r="K7587">
        <v>1.1849948271860598</v>
      </c>
      <c r="L7587">
        <v>-8.8682596937662131E-2</v>
      </c>
      <c r="M7587">
        <v>0.10734175776465534</v>
      </c>
      <c r="N7587">
        <v>-1.9807258673473784E-3</v>
      </c>
      <c r="O7587">
        <v>-5.0499341199218826</v>
      </c>
      <c r="P7587">
        <v>-5.1448699321439815</v>
      </c>
      <c r="Q7587">
        <v>9.493581222209882E-2</v>
      </c>
      <c r="ID7587">
        <v>-0.4130986805828698</v>
      </c>
      <c r="IE7587">
        <v>-7.4966836313629215E-2</v>
      </c>
    </row>
    <row r="7588" spans="7:239" ht="15.6" x14ac:dyDescent="0.3">
      <c r="G7588" s="1"/>
      <c r="H7588" s="1"/>
      <c r="K7588">
        <v>-1.8945569260943631</v>
      </c>
      <c r="L7588">
        <v>-0.42331363135604688</v>
      </c>
      <c r="M7588">
        <v>-0.1716168425098451</v>
      </c>
      <c r="N7588">
        <v>-1.1951313021103725E-2</v>
      </c>
      <c r="O7588">
        <v>8.7983866070179495</v>
      </c>
      <c r="P7588">
        <v>8.2255624583140641</v>
      </c>
      <c r="Q7588">
        <v>0.57282414870388565</v>
      </c>
      <c r="ID7588">
        <v>0.67878396316096579</v>
      </c>
      <c r="IE7588">
        <v>-0.4448068668048083</v>
      </c>
    </row>
    <row r="7589" spans="7:239" ht="15.6" x14ac:dyDescent="0.3">
      <c r="G7589" s="1"/>
      <c r="H7589" s="1"/>
      <c r="K7589">
        <v>0.25881477769361916</v>
      </c>
      <c r="L7589">
        <v>0.46916956160133022</v>
      </c>
      <c r="M7589">
        <v>2.3444518520872419E-2</v>
      </c>
      <c r="N7589">
        <v>1.2637264875662293E-2</v>
      </c>
      <c r="O7589">
        <v>-1.7293929814524447</v>
      </c>
      <c r="P7589">
        <v>-1.1236912914737613</v>
      </c>
      <c r="Q7589">
        <v>-0.60570168997868334</v>
      </c>
      <c r="ID7589">
        <v>-1.9890335732652764</v>
      </c>
      <c r="IE7589">
        <v>0.24902907742118385</v>
      </c>
    </row>
    <row r="7590" spans="7:239" ht="15.6" x14ac:dyDescent="0.3">
      <c r="G7590" s="1"/>
      <c r="H7590" s="1"/>
      <c r="K7590">
        <v>7.1122665248768346E-3</v>
      </c>
      <c r="L7590">
        <v>0.84424649964615306</v>
      </c>
      <c r="M7590">
        <v>6.442586692837315E-4</v>
      </c>
      <c r="N7590">
        <v>2.2588475765739399E-2</v>
      </c>
      <c r="O7590">
        <v>-1.1135405207198343</v>
      </c>
      <c r="P7590">
        <v>-3.0879194873892575E-2</v>
      </c>
      <c r="Q7590">
        <v>-1.0826613258459417</v>
      </c>
      <c r="ID7590">
        <v>-1.4059703215536052</v>
      </c>
      <c r="IE7590">
        <v>-0.11729327372560161</v>
      </c>
    </row>
    <row r="7591" spans="7:239" ht="15.6" x14ac:dyDescent="0.3">
      <c r="G7591" s="1"/>
      <c r="H7591" s="1"/>
      <c r="K7591">
        <v>0.84179672092601465</v>
      </c>
      <c r="L7591">
        <v>0.15246048154456815</v>
      </c>
      <c r="M7591">
        <v>7.6253446539757547E-2</v>
      </c>
      <c r="N7591">
        <v>4.3571013173790904E-3</v>
      </c>
      <c r="O7591">
        <v>-3.8636481507329585</v>
      </c>
      <c r="P7591">
        <v>-3.6548131174159448</v>
      </c>
      <c r="Q7591">
        <v>-0.20883503331701372</v>
      </c>
      <c r="ID7591">
        <v>0.16698520276354087</v>
      </c>
      <c r="IE7591">
        <v>-8.8320513952090035E-2</v>
      </c>
    </row>
    <row r="7592" spans="7:239" ht="15.6" x14ac:dyDescent="0.3">
      <c r="G7592" s="1"/>
      <c r="H7592" s="1"/>
      <c r="K7592">
        <v>0.49874214638912973</v>
      </c>
      <c r="L7592">
        <v>-3.0671937389645536</v>
      </c>
      <c r="M7592">
        <v>4.5178137015040656E-2</v>
      </c>
      <c r="N7592">
        <v>-8.1891724362262802E-2</v>
      </c>
      <c r="O7592">
        <v>1.7596752240446358</v>
      </c>
      <c r="P7592">
        <v>-2.1653794716924075</v>
      </c>
      <c r="Q7592">
        <v>3.9250546957370434</v>
      </c>
      <c r="ID7592">
        <v>-0.69240297731944933</v>
      </c>
      <c r="IE7592">
        <v>1.392660379357445</v>
      </c>
    </row>
    <row r="7593" spans="7:239" ht="15.6" x14ac:dyDescent="0.3">
      <c r="G7593" s="1"/>
      <c r="H7593" s="1"/>
      <c r="K7593">
        <v>-1.0180264323059607</v>
      </c>
      <c r="L7593">
        <v>1.1838845208747553</v>
      </c>
      <c r="M7593">
        <v>-9.2217066427282252E-2</v>
      </c>
      <c r="N7593">
        <v>3.1335865233607922E-2</v>
      </c>
      <c r="O7593">
        <v>2.918024336259565</v>
      </c>
      <c r="P7593">
        <v>4.4199463673071158</v>
      </c>
      <c r="Q7593">
        <v>-1.5019220310475507</v>
      </c>
      <c r="ID7593">
        <v>0.11828366461921805</v>
      </c>
      <c r="IE7593">
        <v>0.3766156122049395</v>
      </c>
    </row>
    <row r="7594" spans="7:239" ht="15.6" x14ac:dyDescent="0.3">
      <c r="G7594" s="1"/>
      <c r="H7594" s="1"/>
      <c r="K7594">
        <v>0.93603492877753902</v>
      </c>
      <c r="L7594">
        <v>0.13658467467097671</v>
      </c>
      <c r="M7594">
        <v>8.4789935178610706E-2</v>
      </c>
      <c r="N7594">
        <v>3.9635342422123356E-3</v>
      </c>
      <c r="O7594">
        <v>-4.2539368248263099</v>
      </c>
      <c r="P7594">
        <v>-4.063965386194849</v>
      </c>
      <c r="Q7594">
        <v>-0.18997143863146057</v>
      </c>
      <c r="ID7594">
        <v>0.1908060915748449</v>
      </c>
      <c r="IE7594">
        <v>0.10696005287416832</v>
      </c>
    </row>
    <row r="7595" spans="7:239" ht="15.6" x14ac:dyDescent="0.3">
      <c r="G7595" s="1"/>
      <c r="H7595" s="1"/>
      <c r="K7595">
        <v>1.1538347149092243</v>
      </c>
      <c r="L7595">
        <v>0.93191612922395139</v>
      </c>
      <c r="M7595">
        <v>0.10451914525428498</v>
      </c>
      <c r="N7595">
        <v>2.5313046370217696E-2</v>
      </c>
      <c r="O7595">
        <v>-6.22283212818044</v>
      </c>
      <c r="P7595">
        <v>-5.0095826540416697</v>
      </c>
      <c r="Q7595">
        <v>-1.2132494741387705</v>
      </c>
      <c r="ID7595">
        <v>-1.4870471860703283</v>
      </c>
      <c r="IE7595">
        <v>-1.0442870016192185</v>
      </c>
    </row>
    <row r="7596" spans="7:239" ht="15.6" x14ac:dyDescent="0.3">
      <c r="G7596" s="1"/>
      <c r="H7596" s="1"/>
      <c r="K7596">
        <v>1.4587691946144832</v>
      </c>
      <c r="L7596">
        <v>0.54634528203901722</v>
      </c>
      <c r="M7596">
        <v>0.13214137811444052</v>
      </c>
      <c r="N7596">
        <v>1.5098692249163234E-2</v>
      </c>
      <c r="O7596">
        <v>-7.0571884287691731</v>
      </c>
      <c r="P7596">
        <v>-6.3335109952606876</v>
      </c>
      <c r="Q7596">
        <v>-0.72367743350848546</v>
      </c>
      <c r="ID7596">
        <v>-1.1531622640467389</v>
      </c>
      <c r="IE7596">
        <v>2.2374693544444346</v>
      </c>
    </row>
    <row r="7597" spans="7:239" ht="15.6" x14ac:dyDescent="0.3">
      <c r="G7597" s="1"/>
      <c r="H7597" s="1"/>
      <c r="K7597">
        <v>-0.56715310503415095</v>
      </c>
      <c r="L7597">
        <v>-0.71472785584906695</v>
      </c>
      <c r="M7597">
        <v>-5.1375086050471946E-2</v>
      </c>
      <c r="N7597">
        <v>-1.930863231192723E-2</v>
      </c>
      <c r="O7597">
        <v>3.3878571104840209</v>
      </c>
      <c r="P7597">
        <v>2.46239805446353</v>
      </c>
      <c r="Q7597">
        <v>0.92545905602049106</v>
      </c>
      <c r="ID7597">
        <v>0.5561923872781912</v>
      </c>
      <c r="IE7597">
        <v>0.10138840107133051</v>
      </c>
    </row>
    <row r="7598" spans="7:239" ht="15.6" x14ac:dyDescent="0.3">
      <c r="G7598" s="1"/>
      <c r="H7598" s="1"/>
      <c r="K7598">
        <v>-2.2288203839215899</v>
      </c>
      <c r="L7598">
        <v>0.60832873698654988</v>
      </c>
      <c r="M7598">
        <v>-0.2018958161361431</v>
      </c>
      <c r="N7598">
        <v>1.5537693519595219E-2</v>
      </c>
      <c r="O7598">
        <v>8.9321091961508845</v>
      </c>
      <c r="P7598">
        <v>9.676827876639603</v>
      </c>
      <c r="Q7598">
        <v>-0.74471868048871914</v>
      </c>
      <c r="ID7598">
        <v>-0.70928501448642023</v>
      </c>
      <c r="IE7598">
        <v>-2.0613022290188829</v>
      </c>
    </row>
    <row r="7599" spans="7:239" ht="15.6" x14ac:dyDescent="0.3">
      <c r="G7599" s="1"/>
      <c r="H7599" s="1"/>
      <c r="K7599">
        <v>0.36563795017943596</v>
      </c>
      <c r="L7599">
        <v>-1.0162352301225746</v>
      </c>
      <c r="M7599">
        <v>3.312100557512699E-2</v>
      </c>
      <c r="N7599">
        <v>-2.7066445946547366E-2</v>
      </c>
      <c r="O7599">
        <v>-0.29019388571731541</v>
      </c>
      <c r="P7599">
        <v>-1.5874834664013031</v>
      </c>
      <c r="Q7599">
        <v>1.2972895806839877</v>
      </c>
      <c r="ID7599">
        <v>0.62954357738044187</v>
      </c>
      <c r="IE7599">
        <v>-0.37794395189114827</v>
      </c>
    </row>
    <row r="7600" spans="7:239" ht="15.6" x14ac:dyDescent="0.3">
      <c r="G7600" s="1"/>
      <c r="H7600" s="1"/>
      <c r="K7600">
        <v>0.10622183601609315</v>
      </c>
      <c r="L7600">
        <v>0.11526169906862782</v>
      </c>
      <c r="M7600">
        <v>9.6220154969217792E-3</v>
      </c>
      <c r="N7600">
        <v>3.1187164423034219E-3</v>
      </c>
      <c r="O7600">
        <v>-0.61066084655835418</v>
      </c>
      <c r="P7600">
        <v>-0.46118136359638218</v>
      </c>
      <c r="Q7600">
        <v>-0.14947948296197203</v>
      </c>
      <c r="ID7600">
        <v>-0.26879617944180184</v>
      </c>
      <c r="IE7600">
        <v>-1.9016922543636414</v>
      </c>
    </row>
    <row r="7601" spans="7:239" ht="15.6" x14ac:dyDescent="0.3">
      <c r="G7601" s="1"/>
      <c r="H7601" s="1"/>
      <c r="K7601">
        <v>-0.75864663182456216</v>
      </c>
      <c r="L7601">
        <v>0.15190244750401288</v>
      </c>
      <c r="M7601">
        <v>-6.8721365793352557E-2</v>
      </c>
      <c r="N7601">
        <v>3.813011493642366E-3</v>
      </c>
      <c r="O7601">
        <v>3.1110450148738513</v>
      </c>
      <c r="P7601">
        <v>3.2938019269375691</v>
      </c>
      <c r="Q7601">
        <v>-0.18275691206371789</v>
      </c>
      <c r="ID7601">
        <v>9.2794881006306479E-2</v>
      </c>
      <c r="IE7601">
        <v>0.56287088646270167</v>
      </c>
    </row>
    <row r="7602" spans="7:239" ht="15.6" x14ac:dyDescent="0.3">
      <c r="G7602" s="1"/>
      <c r="H7602" s="1"/>
      <c r="K7602">
        <v>-1.1431213303077965</v>
      </c>
      <c r="L7602">
        <v>0.35902854361079506</v>
      </c>
      <c r="M7602">
        <v>-0.10354868233888401</v>
      </c>
      <c r="N7602">
        <v>9.2271350069662913E-3</v>
      </c>
      <c r="O7602">
        <v>4.5208137348116493</v>
      </c>
      <c r="P7602">
        <v>4.9630685520027029</v>
      </c>
      <c r="Q7602">
        <v>-0.44225481719105375</v>
      </c>
      <c r="ID7602">
        <v>-0.61930389952505238</v>
      </c>
      <c r="IE7602">
        <v>0.81057266105664494</v>
      </c>
    </row>
    <row r="7603" spans="7:239" ht="15.6" x14ac:dyDescent="0.3">
      <c r="G7603" s="1"/>
      <c r="H7603" s="1"/>
      <c r="K7603">
        <v>0.38603482473054629</v>
      </c>
      <c r="L7603">
        <v>-0.24304624860977425</v>
      </c>
      <c r="M7603">
        <v>3.4968639266845694E-2</v>
      </c>
      <c r="N7603">
        <v>-6.37457942078148E-3</v>
      </c>
      <c r="O7603">
        <v>-1.3705078228966872</v>
      </c>
      <c r="P7603">
        <v>-1.6760401960850213</v>
      </c>
      <c r="Q7603">
        <v>0.30553237318833409</v>
      </c>
      <c r="ID7603">
        <v>-0.39315930142097122</v>
      </c>
      <c r="IE7603">
        <v>-0.70908808663369205</v>
      </c>
    </row>
    <row r="7604" spans="7:239" ht="15.6" x14ac:dyDescent="0.3">
      <c r="G7604" s="1"/>
      <c r="H7604" s="1"/>
      <c r="K7604">
        <v>-5.3415122469563897E-2</v>
      </c>
      <c r="L7604">
        <v>-0.89863406351035724</v>
      </c>
      <c r="M7604">
        <v>-4.8385638532387146E-3</v>
      </c>
      <c r="N7604">
        <v>-2.4058815398818489E-2</v>
      </c>
      <c r="O7604">
        <v>1.3850458640488597</v>
      </c>
      <c r="P7604">
        <v>0.23191144063306388</v>
      </c>
      <c r="Q7604">
        <v>1.1531344234157959</v>
      </c>
      <c r="ID7604">
        <v>-1.4663779778476793</v>
      </c>
      <c r="IE7604">
        <v>-3.0986526409639524E-2</v>
      </c>
    </row>
    <row r="7605" spans="7:239" ht="15.6" x14ac:dyDescent="0.3">
      <c r="G7605" s="1"/>
      <c r="H7605" s="1"/>
      <c r="K7605">
        <v>-8.7486747086553796E-2</v>
      </c>
      <c r="L7605">
        <v>1.1114945967584935</v>
      </c>
      <c r="M7605">
        <v>-7.9249132552610003E-3</v>
      </c>
      <c r="N7605">
        <v>2.9706885713864713E-2</v>
      </c>
      <c r="O7605">
        <v>-1.0440057764915658</v>
      </c>
      <c r="P7605">
        <v>0.37983957754106118</v>
      </c>
      <c r="Q7605">
        <v>-1.423845354032627</v>
      </c>
      <c r="ID7605">
        <v>-0.88642066565173749</v>
      </c>
      <c r="IE7605">
        <v>-0.92471765949172691</v>
      </c>
    </row>
    <row r="7606" spans="7:239" ht="15.6" x14ac:dyDescent="0.3">
      <c r="G7606" s="1"/>
      <c r="H7606" s="1"/>
      <c r="K7606">
        <v>0.29964519285340213</v>
      </c>
      <c r="L7606">
        <v>-0.16509760396782311</v>
      </c>
      <c r="M7606">
        <v>2.714310726823374E-2</v>
      </c>
      <c r="N7606">
        <v>-4.3177828880550315E-3</v>
      </c>
      <c r="O7606">
        <v>-1.0940134346643049</v>
      </c>
      <c r="P7606">
        <v>-1.3009639431792188</v>
      </c>
      <c r="Q7606">
        <v>0.20695050851491395</v>
      </c>
      <c r="ID7606">
        <v>-1.1484424769383264</v>
      </c>
      <c r="IE7606">
        <v>1.8401234034291021</v>
      </c>
    </row>
    <row r="7607" spans="7:239" ht="15.6" x14ac:dyDescent="0.3">
      <c r="G7607" s="1"/>
      <c r="H7607" s="1"/>
      <c r="K7607">
        <v>1.7916315838210817</v>
      </c>
      <c r="L7607">
        <v>1.1609266030034384</v>
      </c>
      <c r="M7607">
        <v>0.16229343712049138</v>
      </c>
      <c r="N7607">
        <v>3.1650640157062211E-2</v>
      </c>
      <c r="O7607">
        <v>-9.295702553058506</v>
      </c>
      <c r="P7607">
        <v>-7.7786934200964923</v>
      </c>
      <c r="Q7607">
        <v>-1.5170091329620132</v>
      </c>
      <c r="ID7607">
        <v>-1.4487482899445694</v>
      </c>
      <c r="IE7607">
        <v>0.82792043887297462</v>
      </c>
    </row>
    <row r="7608" spans="7:239" ht="15.6" x14ac:dyDescent="0.3">
      <c r="G7608" s="1"/>
      <c r="H7608" s="1"/>
      <c r="K7608">
        <v>-0.46387238784334633</v>
      </c>
      <c r="L7608">
        <v>-0.3323945410094255</v>
      </c>
      <c r="M7608">
        <v>-4.2019489323707061E-2</v>
      </c>
      <c r="N7608">
        <v>-9.0459221240753399E-3</v>
      </c>
      <c r="O7608">
        <v>2.4475554099484365</v>
      </c>
      <c r="P7608">
        <v>2.0139860915969572</v>
      </c>
      <c r="Q7608">
        <v>0.43356931835147944</v>
      </c>
      <c r="ID7608">
        <v>0.49528781382970621</v>
      </c>
      <c r="IE7608">
        <v>-0.63289449980729184</v>
      </c>
    </row>
    <row r="7609" spans="7:239" ht="15.6" x14ac:dyDescent="0.3">
      <c r="G7609" s="1"/>
      <c r="H7609" s="1"/>
      <c r="K7609">
        <v>-0.61617363502694977</v>
      </c>
      <c r="L7609">
        <v>1.1551692464978875</v>
      </c>
      <c r="M7609">
        <v>-5.5815569447751658E-2</v>
      </c>
      <c r="N7609">
        <v>3.0700511715467393E-2</v>
      </c>
      <c r="O7609">
        <v>1.2037599165665609</v>
      </c>
      <c r="P7609">
        <v>2.6752295749323647</v>
      </c>
      <c r="Q7609">
        <v>-1.4714696583658038</v>
      </c>
      <c r="ID7609">
        <v>-8.4400279679713225E-2</v>
      </c>
      <c r="IE7609">
        <v>-1.983346751941375</v>
      </c>
    </row>
    <row r="7610" spans="7:239" ht="15.6" x14ac:dyDescent="0.3">
      <c r="G7610" s="1"/>
      <c r="H7610" s="1"/>
      <c r="K7610">
        <v>0.95039435356146507</v>
      </c>
      <c r="L7610">
        <v>0.21296057032288915</v>
      </c>
      <c r="M7610">
        <v>8.6090671571237981E-2</v>
      </c>
      <c r="N7610">
        <v>6.0115660737305827E-3</v>
      </c>
      <c r="O7610">
        <v>-4.4144426457194204</v>
      </c>
      <c r="P7610">
        <v>-4.1263094328681467</v>
      </c>
      <c r="Q7610">
        <v>-0.28813321285127397</v>
      </c>
      <c r="ID7610">
        <v>-1.7428217785911737</v>
      </c>
      <c r="IE7610">
        <v>-0.35734468915118978</v>
      </c>
    </row>
    <row r="7611" spans="7:239" ht="15.6" x14ac:dyDescent="0.3">
      <c r="G7611" s="1"/>
      <c r="H7611" s="1"/>
      <c r="K7611">
        <v>0.41975312884869903</v>
      </c>
      <c r="L7611">
        <v>0.9644806366515486</v>
      </c>
      <c r="M7611">
        <v>3.8022983429242145E-2</v>
      </c>
      <c r="N7611">
        <v>2.5941532327137827E-2</v>
      </c>
      <c r="O7611">
        <v>-3.0658070138992004</v>
      </c>
      <c r="P7611">
        <v>-1.822434327975297</v>
      </c>
      <c r="Q7611">
        <v>-1.2433726859239032</v>
      </c>
      <c r="ID7611">
        <v>1.9835614573192175</v>
      </c>
      <c r="IE7611">
        <v>-0.41068275989590597</v>
      </c>
    </row>
    <row r="7612" spans="7:239" ht="15.6" x14ac:dyDescent="0.3">
      <c r="G7612" s="1"/>
      <c r="H7612" s="1"/>
      <c r="K7612">
        <v>0.82530760934337266</v>
      </c>
      <c r="L7612">
        <v>-0.18477231752224382</v>
      </c>
      <c r="M7612">
        <v>7.4759794263265011E-2</v>
      </c>
      <c r="N7612">
        <v>-4.6703386576216564E-3</v>
      </c>
      <c r="O7612">
        <v>-3.3593742101412736</v>
      </c>
      <c r="P7612">
        <v>-3.5832226493033086</v>
      </c>
      <c r="Q7612">
        <v>0.22384843916203498</v>
      </c>
      <c r="ID7612">
        <v>0.83786309742776177</v>
      </c>
      <c r="IE7612">
        <v>-0.81359024799473723</v>
      </c>
    </row>
    <row r="7613" spans="7:239" ht="15.6" x14ac:dyDescent="0.3">
      <c r="G7613" s="1"/>
      <c r="H7613" s="1"/>
      <c r="K7613">
        <v>-0.9897267306392028</v>
      </c>
      <c r="L7613">
        <v>2.5652953490199436E-2</v>
      </c>
      <c r="M7613">
        <v>-8.9653561801410861E-2</v>
      </c>
      <c r="N7613">
        <v>3.5905623674199142E-4</v>
      </c>
      <c r="O7613">
        <v>4.2798685837861212</v>
      </c>
      <c r="P7613">
        <v>4.2970780805824456</v>
      </c>
      <c r="Q7613">
        <v>-1.7209496796324185E-2</v>
      </c>
      <c r="ID7613">
        <v>-0.47656671815697432</v>
      </c>
      <c r="IE7613">
        <v>1.4052027885460745</v>
      </c>
    </row>
    <row r="7614" spans="7:239" ht="15.6" x14ac:dyDescent="0.3">
      <c r="G7614" s="1"/>
      <c r="H7614" s="1"/>
      <c r="K7614">
        <v>-1.7025565176053758E-2</v>
      </c>
      <c r="L7614">
        <v>-0.27633510268052719</v>
      </c>
      <c r="M7614">
        <v>-1.5422464731547423E-3</v>
      </c>
      <c r="N7614">
        <v>-7.3984214460743169E-3</v>
      </c>
      <c r="O7614">
        <v>0.42852450443169415</v>
      </c>
      <c r="P7614">
        <v>7.3919578670264677E-2</v>
      </c>
      <c r="Q7614">
        <v>0.35460492576142949</v>
      </c>
      <c r="ID7614">
        <v>2.0944912573116453E-2</v>
      </c>
      <c r="IE7614">
        <v>2.2317293187840135</v>
      </c>
    </row>
    <row r="7615" spans="7:239" ht="15.6" x14ac:dyDescent="0.3">
      <c r="G7615" s="1"/>
      <c r="H7615" s="1"/>
      <c r="K7615">
        <v>-0.40090440044549558</v>
      </c>
      <c r="L7615">
        <v>2.0904359623323514</v>
      </c>
      <c r="M7615">
        <v>-3.6315587251629325E-2</v>
      </c>
      <c r="N7615">
        <v>5.5792874805516014E-2</v>
      </c>
      <c r="O7615">
        <v>-0.93354266953051113</v>
      </c>
      <c r="P7615">
        <v>1.7405991555373981</v>
      </c>
      <c r="Q7615">
        <v>-2.6741418250679092</v>
      </c>
      <c r="ID7615">
        <v>1.6775422658729028E-2</v>
      </c>
      <c r="IE7615">
        <v>-2.1040846322479152</v>
      </c>
    </row>
    <row r="7616" spans="7:239" ht="15.6" x14ac:dyDescent="0.3">
      <c r="G7616" s="1"/>
      <c r="H7616" s="1"/>
      <c r="K7616">
        <v>-0.62337515589123504</v>
      </c>
      <c r="L7616">
        <v>0.69982028480373371</v>
      </c>
      <c r="M7616">
        <v>-5.6467913146151481E-2</v>
      </c>
      <c r="N7616">
        <v>1.851618116865791E-2</v>
      </c>
      <c r="O7616">
        <v>1.8190192595121313</v>
      </c>
      <c r="P7616">
        <v>2.7064962837064033</v>
      </c>
      <c r="Q7616">
        <v>-0.88747702419427188</v>
      </c>
      <c r="ID7616">
        <v>-9.1247061958236897E-2</v>
      </c>
      <c r="IE7616">
        <v>0.32241728289676963</v>
      </c>
    </row>
    <row r="7617" spans="7:239" ht="15.6" x14ac:dyDescent="0.3">
      <c r="G7617" s="1"/>
      <c r="H7617" s="1"/>
      <c r="K7617">
        <v>-0.16762822161525529</v>
      </c>
      <c r="L7617">
        <v>-0.26620416198220087</v>
      </c>
      <c r="M7617">
        <v>-1.5184461186107336E-2</v>
      </c>
      <c r="N7617">
        <v>-7.1771827537952908E-3</v>
      </c>
      <c r="O7617">
        <v>1.0717893197906689</v>
      </c>
      <c r="P7617">
        <v>0.72778832226217194</v>
      </c>
      <c r="Q7617">
        <v>0.34400099752849711</v>
      </c>
      <c r="ID7617">
        <v>-0.45774770849271623</v>
      </c>
      <c r="IE7617">
        <v>0.28767930396859326</v>
      </c>
    </row>
    <row r="7618" spans="7:239" ht="15.6" x14ac:dyDescent="0.3">
      <c r="G7618" s="1"/>
      <c r="H7618" s="1"/>
      <c r="K7618">
        <v>-0.7263782808048741</v>
      </c>
      <c r="L7618">
        <v>-3.9362389828554591E-2</v>
      </c>
      <c r="M7618">
        <v>-6.579836441043059E-2</v>
      </c>
      <c r="N7618">
        <v>-1.2932271478583526E-3</v>
      </c>
      <c r="O7618">
        <v>3.2156871593692418</v>
      </c>
      <c r="P7618">
        <v>3.1537030293623864</v>
      </c>
      <c r="Q7618">
        <v>6.1984130006855223E-2</v>
      </c>
      <c r="ID7618">
        <v>0.80179890616529037</v>
      </c>
      <c r="IE7618">
        <v>0.16788535763275797</v>
      </c>
    </row>
    <row r="7619" spans="7:239" ht="15.6" x14ac:dyDescent="0.3">
      <c r="G7619" s="1"/>
      <c r="H7619" s="1"/>
      <c r="K7619">
        <v>0.30536229964962752</v>
      </c>
      <c r="L7619">
        <v>2.2922518056891446</v>
      </c>
      <c r="M7619">
        <v>2.7660986569270331E-2</v>
      </c>
      <c r="N7619">
        <v>6.1425569165422141E-2</v>
      </c>
      <c r="O7619">
        <v>-4.269901588183294</v>
      </c>
      <c r="P7619">
        <v>-1.3257857990894284</v>
      </c>
      <c r="Q7619">
        <v>-2.9441157890938658</v>
      </c>
      <c r="ID7619">
        <v>-2.456107354016102</v>
      </c>
      <c r="IE7619">
        <v>-0.52329182546379127</v>
      </c>
    </row>
    <row r="7620" spans="7:239" ht="15.6" x14ac:dyDescent="0.3">
      <c r="G7620" s="1"/>
      <c r="H7620" s="1"/>
      <c r="K7620">
        <v>-0.7028656684201865</v>
      </c>
      <c r="L7620">
        <v>-0.3999899442440587</v>
      </c>
      <c r="M7620">
        <v>-6.3668494232849565E-2</v>
      </c>
      <c r="N7620">
        <v>-1.0933321022494048E-2</v>
      </c>
      <c r="O7620">
        <v>3.5756507456500559</v>
      </c>
      <c r="P7620">
        <v>3.0516187588585275</v>
      </c>
      <c r="Q7620">
        <v>0.52403198679152851</v>
      </c>
      <c r="ID7620">
        <v>0.72076757643363054</v>
      </c>
      <c r="IE7620">
        <v>0.76269576724335997</v>
      </c>
    </row>
    <row r="7621" spans="7:239" ht="15.6" x14ac:dyDescent="0.3">
      <c r="G7621" s="1"/>
      <c r="H7621" s="1"/>
      <c r="K7621">
        <v>0.36614339915192862</v>
      </c>
      <c r="L7621">
        <v>-0.36106103902260522</v>
      </c>
      <c r="M7621">
        <v>3.316679124433243E-2</v>
      </c>
      <c r="N7621">
        <v>-9.5384055523966421E-3</v>
      </c>
      <c r="O7621">
        <v>-1.1325040098380939</v>
      </c>
      <c r="P7621">
        <v>-1.5896779647747563</v>
      </c>
      <c r="Q7621">
        <v>0.45717395493666257</v>
      </c>
      <c r="ID7621">
        <v>-0.80067026961661814</v>
      </c>
      <c r="IE7621">
        <v>-0.18166067698756733</v>
      </c>
    </row>
    <row r="7622" spans="7:239" ht="15.6" x14ac:dyDescent="0.3">
      <c r="G7622" s="1"/>
      <c r="H7622" s="1"/>
      <c r="K7622">
        <v>-1.5141790056954512</v>
      </c>
      <c r="L7622">
        <v>-0.46404759073911039</v>
      </c>
      <c r="M7622">
        <v>-0.13716062915451674</v>
      </c>
      <c r="N7622">
        <v>-1.291530270624513E-2</v>
      </c>
      <c r="O7622">
        <v>7.1931107282757845</v>
      </c>
      <c r="P7622">
        <v>6.5740827382219669</v>
      </c>
      <c r="Q7622">
        <v>0.6190279900538177</v>
      </c>
      <c r="ID7622">
        <v>-0.23400192124740415</v>
      </c>
      <c r="IE7622">
        <v>-2.0291942689875064</v>
      </c>
    </row>
    <row r="7623" spans="7:239" ht="15.6" x14ac:dyDescent="0.3">
      <c r="G7623" s="1"/>
      <c r="H7623" s="1"/>
      <c r="K7623">
        <v>0.29823315060643751</v>
      </c>
      <c r="L7623">
        <v>1.9157978241994318</v>
      </c>
      <c r="M7623">
        <v>2.7015198611292965E-2</v>
      </c>
      <c r="N7623">
        <v>5.135193972875185E-2</v>
      </c>
      <c r="O7623">
        <v>-3.7561219613884811</v>
      </c>
      <c r="P7623">
        <v>-1.2948333057007613</v>
      </c>
      <c r="Q7623">
        <v>-2.4612886556877198</v>
      </c>
      <c r="ID7623">
        <v>-0.8055571315076816</v>
      </c>
      <c r="IE7623">
        <v>-2.5012988722962363E-2</v>
      </c>
    </row>
    <row r="7624" spans="7:239" ht="15.6" x14ac:dyDescent="0.3">
      <c r="G7624" s="1"/>
      <c r="H7624" s="1"/>
      <c r="K7624">
        <v>1.1078020462878733</v>
      </c>
      <c r="L7624">
        <v>-0.68842991814136123</v>
      </c>
      <c r="M7624">
        <v>0.10034931476131366</v>
      </c>
      <c r="N7624">
        <v>-1.8051286795897629E-2</v>
      </c>
      <c r="O7624">
        <v>-3.944528749774503</v>
      </c>
      <c r="P7624">
        <v>-4.8097234755432048</v>
      </c>
      <c r="Q7624">
        <v>0.86519472576870182</v>
      </c>
      <c r="ID7624">
        <v>-0.53127418558356398</v>
      </c>
      <c r="IE7624">
        <v>-0.32761007797465458</v>
      </c>
    </row>
    <row r="7625" spans="7:239" ht="15.6" x14ac:dyDescent="0.3">
      <c r="G7625" s="1"/>
      <c r="H7625" s="1"/>
      <c r="K7625">
        <v>-1.2148744210601814</v>
      </c>
      <c r="L7625">
        <v>1.5057083209666409</v>
      </c>
      <c r="M7625">
        <v>-0.11004837559467448</v>
      </c>
      <c r="N7625">
        <v>3.9880531836824828E-2</v>
      </c>
      <c r="O7625">
        <v>3.3631313392932554</v>
      </c>
      <c r="P7625">
        <v>5.2745976073885128</v>
      </c>
      <c r="Q7625">
        <v>-1.9114662680952574</v>
      </c>
      <c r="ID7625">
        <v>-0.39386250868437811</v>
      </c>
      <c r="IE7625">
        <v>0.72904663089130195</v>
      </c>
    </row>
    <row r="7626" spans="7:239" ht="15.6" x14ac:dyDescent="0.3">
      <c r="G7626" s="1"/>
      <c r="H7626" s="1"/>
      <c r="K7626">
        <v>1.2348325285489363</v>
      </c>
      <c r="L7626">
        <v>0.48964703390279973</v>
      </c>
      <c r="M7626">
        <v>0.11185626394182126</v>
      </c>
      <c r="N7626">
        <v>1.3507803136534552E-2</v>
      </c>
      <c r="O7626">
        <v>-6.008675772729787</v>
      </c>
      <c r="P7626">
        <v>-5.3612493503039023</v>
      </c>
      <c r="Q7626">
        <v>-0.64742642242588511</v>
      </c>
      <c r="ID7626">
        <v>0.40248999368545568</v>
      </c>
      <c r="IE7626">
        <v>1.9834215145824345</v>
      </c>
    </row>
    <row r="7627" spans="7:239" ht="15.6" x14ac:dyDescent="0.3">
      <c r="G7627" s="1"/>
      <c r="H7627" s="1"/>
      <c r="K7627">
        <v>-5.2263981467449372E-2</v>
      </c>
      <c r="L7627">
        <v>-2.8391242299831361</v>
      </c>
      <c r="M7627">
        <v>-4.7342887156878073E-3</v>
      </c>
      <c r="N7627">
        <v>-7.5972362710657979E-2</v>
      </c>
      <c r="O7627">
        <v>3.8682543764357269</v>
      </c>
      <c r="P7627">
        <v>0.22691355322160497</v>
      </c>
      <c r="Q7627">
        <v>3.6413408232141218</v>
      </c>
      <c r="ID7627">
        <v>0.64305861529281494</v>
      </c>
      <c r="IE7627">
        <v>-0.78580733029125605</v>
      </c>
    </row>
    <row r="7628" spans="7:239" ht="15.6" x14ac:dyDescent="0.3">
      <c r="G7628" s="1"/>
      <c r="H7628" s="1"/>
      <c r="K7628">
        <v>-0.17895507191142312</v>
      </c>
      <c r="L7628">
        <v>-1.2917924976051154</v>
      </c>
      <c r="M7628">
        <v>-1.6210494374467286E-2</v>
      </c>
      <c r="N7628">
        <v>-3.4618489626951805E-2</v>
      </c>
      <c r="O7628">
        <v>2.4362234876354529</v>
      </c>
      <c r="P7628">
        <v>0.77696589686225082</v>
      </c>
      <c r="Q7628">
        <v>1.6592575907732021</v>
      </c>
      <c r="ID7628">
        <v>0.45344692866236569</v>
      </c>
      <c r="IE7628">
        <v>-1.4447823182898494</v>
      </c>
    </row>
    <row r="7629" spans="7:239" ht="15.6" x14ac:dyDescent="0.3">
      <c r="G7629" s="1"/>
      <c r="H7629" s="1"/>
      <c r="K7629">
        <v>-0.17682000183796931</v>
      </c>
      <c r="L7629">
        <v>1.056413997410828</v>
      </c>
      <c r="M7629">
        <v>-1.6017090851196666E-2</v>
      </c>
      <c r="N7629">
        <v>2.8203777998221047E-2</v>
      </c>
      <c r="O7629">
        <v>-0.58410558556938663</v>
      </c>
      <c r="P7629">
        <v>0.76769610295942203</v>
      </c>
      <c r="Q7629">
        <v>-1.3518016885288087</v>
      </c>
      <c r="ID7629">
        <v>-0.72100083752840693</v>
      </c>
      <c r="IE7629">
        <v>0.28304196214253047</v>
      </c>
    </row>
    <row r="7630" spans="7:239" ht="15.6" x14ac:dyDescent="0.3">
      <c r="G7630" s="1"/>
      <c r="H7630" s="1"/>
      <c r="K7630">
        <v>-2.3695994679979928</v>
      </c>
      <c r="L7630">
        <v>-0.8503176330673291</v>
      </c>
      <c r="M7630">
        <v>-0.21464817082544049</v>
      </c>
      <c r="N7630">
        <v>-2.3532015009901014E-2</v>
      </c>
      <c r="O7630">
        <v>11.415930780855973</v>
      </c>
      <c r="P7630">
        <v>10.288045799387323</v>
      </c>
      <c r="Q7630">
        <v>1.1278849814686498</v>
      </c>
      <c r="ID7630">
        <v>-1.3265194212826541</v>
      </c>
      <c r="IE7630">
        <v>-0.64137899914873198</v>
      </c>
    </row>
    <row r="7631" spans="7:239" ht="15.6" x14ac:dyDescent="0.3">
      <c r="G7631" s="1"/>
      <c r="H7631" s="1"/>
      <c r="K7631">
        <v>1.1003567937139322</v>
      </c>
      <c r="L7631">
        <v>0.26073640745053256</v>
      </c>
      <c r="M7631">
        <v>9.9674892831399881E-2</v>
      </c>
      <c r="N7631">
        <v>7.3392955671614819E-3</v>
      </c>
      <c r="O7631">
        <v>-5.1291695950393539</v>
      </c>
      <c r="P7631">
        <v>-4.7773985613527792</v>
      </c>
      <c r="Q7631">
        <v>-0.35177103368657475</v>
      </c>
      <c r="ID7631">
        <v>0.27972626764469727</v>
      </c>
      <c r="IE7631">
        <v>1.5205116047242835</v>
      </c>
    </row>
    <row r="7632" spans="7:239" ht="15.6" x14ac:dyDescent="0.3">
      <c r="G7632" s="1"/>
      <c r="H7632" s="1"/>
      <c r="K7632">
        <v>1.0721462855255433</v>
      </c>
      <c r="L7632">
        <v>0.29966691402785589</v>
      </c>
      <c r="M7632">
        <v>9.7119467721598615E-2</v>
      </c>
      <c r="N7632">
        <v>8.3714759503565137E-3</v>
      </c>
      <c r="O7632">
        <v>-5.0561607664491284</v>
      </c>
      <c r="P7632">
        <v>-4.654917524289016</v>
      </c>
      <c r="Q7632">
        <v>-0.40124324216011209</v>
      </c>
      <c r="ID7632">
        <v>-1.9821445966514122</v>
      </c>
      <c r="IE7632">
        <v>-2.7677587838692155</v>
      </c>
    </row>
    <row r="7633" spans="7:239" ht="15.6" x14ac:dyDescent="0.3">
      <c r="G7633" s="1"/>
      <c r="H7633" s="1"/>
      <c r="K7633">
        <v>1.6422273196370911</v>
      </c>
      <c r="L7633">
        <v>0.14858544312905056</v>
      </c>
      <c r="M7633">
        <v>0.14875977776003038</v>
      </c>
      <c r="N7633">
        <v>4.5180818727550073E-3</v>
      </c>
      <c r="O7633">
        <v>-7.3465785143660627</v>
      </c>
      <c r="P7633">
        <v>-7.1300277138000228</v>
      </c>
      <c r="Q7633">
        <v>-0.21655080056603959</v>
      </c>
      <c r="ID7633">
        <v>-1.969051172319412</v>
      </c>
      <c r="IE7633">
        <v>-2.0486280963215533</v>
      </c>
    </row>
    <row r="7634" spans="7:239" ht="15.6" x14ac:dyDescent="0.3">
      <c r="G7634" s="1"/>
      <c r="H7634" s="1"/>
      <c r="K7634">
        <v>0.26131625306920753</v>
      </c>
      <c r="L7634">
        <v>0.81512514966638383</v>
      </c>
      <c r="M7634">
        <v>2.3671112559648332E-2</v>
      </c>
      <c r="N7634">
        <v>2.189344081403222E-2</v>
      </c>
      <c r="O7634">
        <v>-2.1839003339016303</v>
      </c>
      <c r="P7634">
        <v>-1.1345519004406581</v>
      </c>
      <c r="Q7634">
        <v>-1.0493484334609722</v>
      </c>
      <c r="ID7634">
        <v>-1.7715771697884453</v>
      </c>
      <c r="IE7634">
        <v>-0.23822628772236434</v>
      </c>
    </row>
    <row r="7635" spans="7:239" ht="15.6" x14ac:dyDescent="0.3">
      <c r="G7635" s="1"/>
      <c r="H7635" s="1"/>
      <c r="K7635">
        <v>-0.13245748955950387</v>
      </c>
      <c r="L7635">
        <v>-0.67095044031680651</v>
      </c>
      <c r="M7635">
        <v>-1.199855006301912E-2</v>
      </c>
      <c r="N7635">
        <v>-1.799373015532232E-2</v>
      </c>
      <c r="O7635">
        <v>1.4375242580813263</v>
      </c>
      <c r="P7635">
        <v>0.57508821109390895</v>
      </c>
      <c r="Q7635">
        <v>0.86243604698741738</v>
      </c>
      <c r="ID7635">
        <v>0.60010568022958866</v>
      </c>
      <c r="IE7635">
        <v>-0.16334701509743946</v>
      </c>
    </row>
    <row r="7636" spans="7:239" ht="15.6" x14ac:dyDescent="0.3">
      <c r="G7636" s="1"/>
      <c r="H7636" s="1"/>
      <c r="K7636">
        <v>-0.76400198244386897</v>
      </c>
      <c r="L7636">
        <v>-1.294434459642801</v>
      </c>
      <c r="M7636">
        <v>-6.9206475715973478E-2</v>
      </c>
      <c r="N7636">
        <v>-3.4882606339826594E-2</v>
      </c>
      <c r="O7636">
        <v>4.9889698071414195</v>
      </c>
      <c r="P7636">
        <v>3.3170531528039193</v>
      </c>
      <c r="Q7636">
        <v>1.6719166543374997</v>
      </c>
      <c r="ID7636">
        <v>-3.2050681117188215E-2</v>
      </c>
      <c r="IE7636">
        <v>-0.74514526037489814</v>
      </c>
    </row>
    <row r="7637" spans="7:239" ht="15.6" x14ac:dyDescent="0.3">
      <c r="G7637" s="1"/>
      <c r="H7637" s="1"/>
      <c r="K7637">
        <v>-0.54887131867432737</v>
      </c>
      <c r="L7637">
        <v>0.49129128381955328</v>
      </c>
      <c r="M7637">
        <v>-4.9719045840067519E-2</v>
      </c>
      <c r="N7637">
        <v>1.2962038887196834E-2</v>
      </c>
      <c r="O7637">
        <v>1.7617563174440616</v>
      </c>
      <c r="P7637">
        <v>2.3830243637176483</v>
      </c>
      <c r="Q7637">
        <v>-0.62126804627358667</v>
      </c>
      <c r="ID7637">
        <v>-2.9685061851740508</v>
      </c>
      <c r="IE7637">
        <v>0.33366868868612348</v>
      </c>
    </row>
    <row r="7638" spans="7:239" ht="15.6" x14ac:dyDescent="0.3">
      <c r="G7638" s="1"/>
      <c r="H7638" s="1"/>
      <c r="K7638">
        <v>-0.67219513250918805</v>
      </c>
      <c r="L7638">
        <v>-0.69795106745712865</v>
      </c>
      <c r="M7638">
        <v>-6.089022958498741E-2</v>
      </c>
      <c r="N7638">
        <v>-1.8894533389187406E-2</v>
      </c>
      <c r="O7638">
        <v>3.8240684391347548</v>
      </c>
      <c r="P7638">
        <v>2.9184570653294961</v>
      </c>
      <c r="Q7638">
        <v>0.90561137380525869</v>
      </c>
      <c r="ID7638">
        <v>-1.3890236497410184</v>
      </c>
      <c r="IE7638">
        <v>-1.05005344251764</v>
      </c>
    </row>
    <row r="7639" spans="7:239" ht="15.6" x14ac:dyDescent="0.3">
      <c r="G7639" s="1"/>
      <c r="H7639" s="1"/>
      <c r="K7639">
        <v>-0.20752664230317655</v>
      </c>
      <c r="L7639">
        <v>1.1613957064330618</v>
      </c>
      <c r="M7639">
        <v>-1.8798625999674665E-2</v>
      </c>
      <c r="N7639">
        <v>3.1002200707207665E-2</v>
      </c>
      <c r="O7639">
        <v>-0.58491500311664302</v>
      </c>
      <c r="P7639">
        <v>0.90101455095784111</v>
      </c>
      <c r="Q7639">
        <v>-1.4859295540744841</v>
      </c>
      <c r="ID7639">
        <v>-0.29972176452935645</v>
      </c>
      <c r="IE7639">
        <v>-0.44626972582261559</v>
      </c>
    </row>
    <row r="7640" spans="7:239" ht="15.6" x14ac:dyDescent="0.3">
      <c r="G7640" s="1"/>
      <c r="H7640" s="1"/>
      <c r="K7640">
        <v>-0.73477017803435385</v>
      </c>
      <c r="L7640">
        <v>1.3390112020928713</v>
      </c>
      <c r="M7640">
        <v>-6.655853734868028E-2</v>
      </c>
      <c r="N7640">
        <v>3.5579623000789026E-2</v>
      </c>
      <c r="O7640">
        <v>1.4848134433234492</v>
      </c>
      <c r="P7640">
        <v>3.1901379729917347</v>
      </c>
      <c r="Q7640">
        <v>-1.7053245296682855</v>
      </c>
      <c r="ID7640">
        <v>0.59485796911740618</v>
      </c>
      <c r="IE7640">
        <v>-0.60077573414979668</v>
      </c>
    </row>
    <row r="7641" spans="7:239" ht="15.6" x14ac:dyDescent="0.3">
      <c r="G7641" s="1"/>
      <c r="H7641" s="1"/>
      <c r="K7641">
        <v>0.9966541460723326</v>
      </c>
      <c r="L7641">
        <v>0.21942165615619122</v>
      </c>
      <c r="M7641">
        <v>9.0281075890332185E-2</v>
      </c>
      <c r="N7641">
        <v>6.1997145377989801E-3</v>
      </c>
      <c r="O7641">
        <v>-4.6243058436911628</v>
      </c>
      <c r="P7641">
        <v>-4.3271547109201602</v>
      </c>
      <c r="Q7641">
        <v>-0.29715113277100258</v>
      </c>
      <c r="ID7641">
        <v>-1.3120887271033872</v>
      </c>
      <c r="IE7641">
        <v>-1.0024316382247831</v>
      </c>
    </row>
    <row r="7642" spans="7:239" ht="15.6" x14ac:dyDescent="0.3">
      <c r="G7642" s="1"/>
      <c r="H7642" s="1"/>
      <c r="K7642">
        <v>-0.20406588105829579</v>
      </c>
      <c r="L7642">
        <v>0.37462819353490928</v>
      </c>
      <c r="M7642">
        <v>-1.8485135858868365E-2</v>
      </c>
      <c r="N7642">
        <v>9.9549559116888127E-3</v>
      </c>
      <c r="O7642">
        <v>0.40884989439284442</v>
      </c>
      <c r="P7642">
        <v>0.88598902843012095</v>
      </c>
      <c r="Q7642">
        <v>-0.47713913403727654</v>
      </c>
      <c r="ID7642">
        <v>0.19902636392037054</v>
      </c>
      <c r="IE7642">
        <v>1.4159740445692344</v>
      </c>
    </row>
    <row r="7643" spans="7:239" ht="15.6" x14ac:dyDescent="0.3">
      <c r="G7643" s="1"/>
      <c r="H7643" s="1"/>
      <c r="K7643">
        <v>2.0844918072876415</v>
      </c>
      <c r="L7643">
        <v>-0.34631442867894563</v>
      </c>
      <c r="M7643">
        <v>0.18882193365486014</v>
      </c>
      <c r="N7643">
        <v>-8.5757453851833688E-3</v>
      </c>
      <c r="O7643">
        <v>-8.6391653511525757</v>
      </c>
      <c r="P7643">
        <v>-9.0501991882794748</v>
      </c>
      <c r="Q7643">
        <v>0.41103383712689934</v>
      </c>
      <c r="ID7643">
        <v>0.72387642821058151</v>
      </c>
      <c r="IE7643">
        <v>0.13941556819291184</v>
      </c>
    </row>
    <row r="7644" spans="7:239" ht="15.6" x14ac:dyDescent="0.3">
      <c r="G7644" s="1"/>
      <c r="H7644" s="1"/>
      <c r="K7644">
        <v>0.627061707221088</v>
      </c>
      <c r="L7644">
        <v>-2.7096431486173533</v>
      </c>
      <c r="M7644">
        <v>5.6801856291520091E-2</v>
      </c>
      <c r="N7644">
        <v>-7.22837476432764E-2</v>
      </c>
      <c r="O7644">
        <v>0.74204409325033716</v>
      </c>
      <c r="P7644">
        <v>-2.7225021148333672</v>
      </c>
      <c r="Q7644">
        <v>3.4645462080837044</v>
      </c>
      <c r="ID7644">
        <v>-0.23142360801830439</v>
      </c>
      <c r="IE7644">
        <v>0.2991340828321522</v>
      </c>
    </row>
    <row r="7645" spans="7:239" ht="15.6" x14ac:dyDescent="0.3">
      <c r="G7645" s="1"/>
      <c r="H7645" s="1"/>
      <c r="K7645">
        <v>-0.68216222117218495</v>
      </c>
      <c r="L7645">
        <v>0.8479646245741066</v>
      </c>
      <c r="M7645">
        <v>-6.1793089911747527E-2</v>
      </c>
      <c r="N7645">
        <v>2.2460049276739624E-2</v>
      </c>
      <c r="O7645">
        <v>1.8852251194407239</v>
      </c>
      <c r="P7645">
        <v>2.9617309882165994</v>
      </c>
      <c r="Q7645">
        <v>-1.0765058687758755</v>
      </c>
      <c r="ID7645">
        <v>-0.32373906522620971</v>
      </c>
      <c r="IE7645">
        <v>1.2582725649444024</v>
      </c>
    </row>
    <row r="7646" spans="7:239" ht="15.6" x14ac:dyDescent="0.3">
      <c r="G7646" s="1"/>
      <c r="H7646" s="1"/>
      <c r="K7646">
        <v>1.8283255298841496</v>
      </c>
      <c r="L7646">
        <v>1.4687669565538151</v>
      </c>
      <c r="M7646">
        <v>0.16561732730074169</v>
      </c>
      <c r="N7646">
        <v>3.9898424522682198E-2</v>
      </c>
      <c r="O7646">
        <v>-9.8503307022093018</v>
      </c>
      <c r="P7646">
        <v>-7.938006841100945</v>
      </c>
      <c r="Q7646">
        <v>-1.9123238611083577</v>
      </c>
      <c r="ID7646">
        <v>-1.0482584580821277</v>
      </c>
      <c r="IE7646">
        <v>-0.32854157808463785</v>
      </c>
    </row>
    <row r="7647" spans="7:239" ht="15.6" x14ac:dyDescent="0.3">
      <c r="G7647" s="1"/>
      <c r="H7647" s="1"/>
      <c r="K7647">
        <v>1.077768970262944</v>
      </c>
      <c r="L7647">
        <v>-1.6503763465015051</v>
      </c>
      <c r="M7647">
        <v>9.7628793880010889E-2</v>
      </c>
      <c r="N7647">
        <v>-4.3796166815972669E-2</v>
      </c>
      <c r="O7647">
        <v>-2.5801875255045097</v>
      </c>
      <c r="P7647">
        <v>-4.6793294297081065</v>
      </c>
      <c r="Q7647">
        <v>2.0991419042035968</v>
      </c>
      <c r="ID7647">
        <v>-0.12024192089721193</v>
      </c>
      <c r="IE7647">
        <v>1.2178307465643805</v>
      </c>
    </row>
    <row r="7648" spans="7:239" ht="15.6" x14ac:dyDescent="0.3">
      <c r="G7648" s="1"/>
      <c r="H7648" s="1"/>
      <c r="K7648">
        <v>-0.76039820354154786</v>
      </c>
      <c r="L7648">
        <v>-0.2364452010509383</v>
      </c>
      <c r="M7648">
        <v>-6.8880030441196269E-2</v>
      </c>
      <c r="N7648">
        <v>-6.5770311752068843E-3</v>
      </c>
      <c r="O7648">
        <v>3.6166425402621583</v>
      </c>
      <c r="P7648">
        <v>3.3014066931812436</v>
      </c>
      <c r="Q7648">
        <v>0.31523584708091484</v>
      </c>
      <c r="ID7648">
        <v>0.61445737658310373</v>
      </c>
      <c r="IE7648">
        <v>-0.88148726842808611</v>
      </c>
    </row>
    <row r="7649" spans="7:239" ht="15.6" x14ac:dyDescent="0.3">
      <c r="G7649" s="1"/>
      <c r="H7649" s="1"/>
      <c r="K7649">
        <v>1.4695191102080989</v>
      </c>
      <c r="L7649">
        <v>0.21130139816154481</v>
      </c>
      <c r="M7649">
        <v>0.13311515015898229</v>
      </c>
      <c r="N7649">
        <v>6.1388184603223305E-3</v>
      </c>
      <c r="O7649">
        <v>-6.6744160986442029</v>
      </c>
      <c r="P7649">
        <v>-6.3801837032268596</v>
      </c>
      <c r="Q7649">
        <v>-0.29423239541734353</v>
      </c>
      <c r="ID7649">
        <v>0.11540262730440869</v>
      </c>
      <c r="IE7649">
        <v>-0.78705549585854029</v>
      </c>
    </row>
    <row r="7650" spans="7:239" ht="15.6" x14ac:dyDescent="0.3">
      <c r="G7650" s="1"/>
      <c r="H7650" s="1"/>
      <c r="K7650">
        <v>0.35995820577798499</v>
      </c>
      <c r="L7650">
        <v>-0.39597992646158975</v>
      </c>
      <c r="M7650">
        <v>3.2606510715133832E-2</v>
      </c>
      <c r="N7650">
        <v>-1.0474635483250607E-2</v>
      </c>
      <c r="O7650">
        <v>-1.0607765495337445</v>
      </c>
      <c r="P7650">
        <v>-1.5628238261033964</v>
      </c>
      <c r="Q7650">
        <v>0.50204727656965187</v>
      </c>
      <c r="ID7650">
        <v>-0.94312226753386885</v>
      </c>
      <c r="IE7650">
        <v>0.9945114257883032</v>
      </c>
    </row>
    <row r="7651" spans="7:239" ht="15.6" x14ac:dyDescent="0.3">
      <c r="G7651" s="1"/>
      <c r="H7651" s="1"/>
      <c r="K7651">
        <v>0.80151623931431237</v>
      </c>
      <c r="L7651">
        <v>-0.767306630494064</v>
      </c>
      <c r="M7651">
        <v>7.2604673059391861E-2</v>
      </c>
      <c r="N7651">
        <v>-2.0262743711937429E-2</v>
      </c>
      <c r="O7651">
        <v>-2.5087386688835602</v>
      </c>
      <c r="P7651">
        <v>-3.4799281019357995</v>
      </c>
      <c r="Q7651">
        <v>0.97118943305223926</v>
      </c>
      <c r="ID7651">
        <v>1.3384771244301596</v>
      </c>
      <c r="IE7651">
        <v>-0.19014959972218748</v>
      </c>
    </row>
    <row r="7652" spans="7:239" ht="15.6" x14ac:dyDescent="0.3">
      <c r="G7652" s="1"/>
      <c r="H7652" s="1"/>
      <c r="K7652">
        <v>-0.44256426721559899</v>
      </c>
      <c r="L7652">
        <v>0.59836265481343842</v>
      </c>
      <c r="M7652">
        <v>-4.0089311174090057E-2</v>
      </c>
      <c r="N7652">
        <v>1.586166768086408E-2</v>
      </c>
      <c r="O7652">
        <v>1.1612263217106107</v>
      </c>
      <c r="P7652">
        <v>1.9214730218238842</v>
      </c>
      <c r="Q7652">
        <v>-0.76024670011327344</v>
      </c>
      <c r="ID7652">
        <v>1.2576947451343699</v>
      </c>
      <c r="IE7652">
        <v>1.1341457456327877</v>
      </c>
    </row>
    <row r="7653" spans="7:239" ht="15.6" x14ac:dyDescent="0.3">
      <c r="G7653" s="1"/>
      <c r="H7653" s="1"/>
      <c r="K7653">
        <v>0.16980960976414289</v>
      </c>
      <c r="L7653">
        <v>-0.28933935187796594</v>
      </c>
      <c r="M7653">
        <v>1.5382060393206505E-2</v>
      </c>
      <c r="N7653">
        <v>-7.6845500555444667E-3</v>
      </c>
      <c r="O7653">
        <v>-0.3689401991667865</v>
      </c>
      <c r="P7653">
        <v>-0.73725921448893172</v>
      </c>
      <c r="Q7653">
        <v>0.36831901532214523</v>
      </c>
      <c r="ID7653">
        <v>-9.1744872713225345E-2</v>
      </c>
      <c r="IE7653">
        <v>-1.497831749869686</v>
      </c>
    </row>
    <row r="7654" spans="7:239" ht="15.6" x14ac:dyDescent="0.3">
      <c r="G7654" s="1"/>
      <c r="H7654" s="1"/>
      <c r="K7654">
        <v>0.20507861385292128</v>
      </c>
      <c r="L7654">
        <v>2.0450452121769764</v>
      </c>
      <c r="M7654">
        <v>1.8576873405587582E-2</v>
      </c>
      <c r="N7654">
        <v>5.4778894689873306E-2</v>
      </c>
      <c r="O7654">
        <v>-3.5159279434487969</v>
      </c>
      <c r="P7654">
        <v>-0.89038599150947684</v>
      </c>
      <c r="Q7654">
        <v>-2.6255419519393199</v>
      </c>
      <c r="ID7654">
        <v>-0.50606337375566746</v>
      </c>
      <c r="IE7654">
        <v>1.1516011323624669</v>
      </c>
    </row>
    <row r="7655" spans="7:239" ht="15.6" x14ac:dyDescent="0.3">
      <c r="G7655" s="1"/>
      <c r="H7655" s="1"/>
      <c r="K7655">
        <v>-2.0268336384232546</v>
      </c>
      <c r="L7655">
        <v>0.31410368948133432</v>
      </c>
      <c r="M7655">
        <v>-0.18359901701977946</v>
      </c>
      <c r="N7655">
        <v>7.7330753129299977E-3</v>
      </c>
      <c r="O7655">
        <v>8.4292209706452574</v>
      </c>
      <c r="P7655">
        <v>8.7998657922786769</v>
      </c>
      <c r="Q7655">
        <v>-0.37064482163342005</v>
      </c>
      <c r="ID7655">
        <v>2.6348003202994077</v>
      </c>
      <c r="IE7655">
        <v>-1.3381182367201885</v>
      </c>
    </row>
    <row r="7656" spans="7:239" ht="15.6" x14ac:dyDescent="0.3">
      <c r="G7656" s="1"/>
      <c r="H7656" s="1"/>
      <c r="K7656">
        <v>-0.45860263823630515</v>
      </c>
      <c r="L7656">
        <v>0.36762082450012423</v>
      </c>
      <c r="M7656">
        <v>-4.1542133496641848E-2</v>
      </c>
      <c r="N7656">
        <v>9.6833293208709904E-3</v>
      </c>
      <c r="O7656">
        <v>1.5269863945898363</v>
      </c>
      <c r="P7656">
        <v>1.9911065180484586</v>
      </c>
      <c r="Q7656">
        <v>-0.4641201234586223</v>
      </c>
      <c r="ID7656">
        <v>0.3194324737637676</v>
      </c>
      <c r="IE7656">
        <v>-2.9068277285690076</v>
      </c>
    </row>
    <row r="7657" spans="7:239" ht="15.6" x14ac:dyDescent="0.3">
      <c r="G7657" s="1"/>
      <c r="H7657" s="1"/>
      <c r="K7657">
        <v>0.27963273743191641</v>
      </c>
      <c r="L7657">
        <v>-0.34254568490734838</v>
      </c>
      <c r="M7657">
        <v>2.533029585940234E-2</v>
      </c>
      <c r="N7657">
        <v>-9.0716676890669218E-3</v>
      </c>
      <c r="O7657">
        <v>-0.77927294049782136</v>
      </c>
      <c r="P7657">
        <v>-1.2140762388582891</v>
      </c>
      <c r="Q7657">
        <v>0.43480329836046772</v>
      </c>
      <c r="ID7657">
        <v>0.29585754832262479</v>
      </c>
      <c r="IE7657">
        <v>-5.4980961699420426E-2</v>
      </c>
    </row>
    <row r="7658" spans="7:239" ht="15.6" x14ac:dyDescent="0.3">
      <c r="G7658" s="1"/>
      <c r="H7658" s="1"/>
      <c r="K7658">
        <v>0.90809629506624601</v>
      </c>
      <c r="L7658">
        <v>-0.70552699289717169</v>
      </c>
      <c r="M7658">
        <v>8.2259137589194592E-2</v>
      </c>
      <c r="N7658">
        <v>-1.8574714268877184E-2</v>
      </c>
      <c r="O7658">
        <v>-3.0523822369761437</v>
      </c>
      <c r="P7658">
        <v>-3.9426647414757929</v>
      </c>
      <c r="Q7658">
        <v>0.89028250449964907</v>
      </c>
      <c r="ID7658">
        <v>1.8061733832968871</v>
      </c>
      <c r="IE7658">
        <v>0.60518747694442876</v>
      </c>
    </row>
    <row r="7659" spans="7:239" ht="15.6" x14ac:dyDescent="0.3">
      <c r="G7659" s="1"/>
      <c r="H7659" s="1"/>
      <c r="K7659">
        <v>0.93756650622503579</v>
      </c>
      <c r="L7659">
        <v>1.6518899098055853</v>
      </c>
      <c r="M7659">
        <v>8.4928671830953234E-2</v>
      </c>
      <c r="N7659">
        <v>4.450299728983019E-2</v>
      </c>
      <c r="O7659">
        <v>-6.2036351611338407</v>
      </c>
      <c r="P7659">
        <v>-4.0706150074232283</v>
      </c>
      <c r="Q7659">
        <v>-2.1330201537106124</v>
      </c>
      <c r="ID7659">
        <v>-0.10253927164469276</v>
      </c>
      <c r="IE7659">
        <v>-1.0791996334299088</v>
      </c>
    </row>
    <row r="7660" spans="7:239" ht="15.6" x14ac:dyDescent="0.3">
      <c r="G7660" s="1"/>
      <c r="H7660" s="1"/>
      <c r="K7660">
        <v>0.30223585665256175</v>
      </c>
      <c r="L7660">
        <v>-0.19316816654211713</v>
      </c>
      <c r="M7660">
        <v>2.7377780365195194E-2</v>
      </c>
      <c r="N7660">
        <v>-5.0678980078273095E-3</v>
      </c>
      <c r="O7660">
        <v>-1.0693083970335902</v>
      </c>
      <c r="P7660">
        <v>-1.3122117798607014</v>
      </c>
      <c r="Q7660">
        <v>0.24290338282711119</v>
      </c>
      <c r="ID7660">
        <v>0.40161204303106202</v>
      </c>
      <c r="IE7660">
        <v>1.1224042068401683</v>
      </c>
    </row>
    <row r="7661" spans="7:239" ht="15.6" x14ac:dyDescent="0.3">
      <c r="G7661" s="1"/>
      <c r="H7661" s="1"/>
      <c r="K7661">
        <v>0.74093560509701495</v>
      </c>
      <c r="L7661">
        <v>1.1899403844852727</v>
      </c>
      <c r="M7661">
        <v>6.7117027363229428E-2</v>
      </c>
      <c r="N7661">
        <v>3.207945011856185E-2</v>
      </c>
      <c r="O7661">
        <v>-4.7544682050912961</v>
      </c>
      <c r="P7661">
        <v>-3.2169062926381891</v>
      </c>
      <c r="Q7661">
        <v>-1.5375619124531066</v>
      </c>
      <c r="ID7661">
        <v>0.34758811494627984</v>
      </c>
      <c r="IE7661">
        <v>-1.6022812605737318</v>
      </c>
    </row>
    <row r="7662" spans="7:239" ht="15.6" x14ac:dyDescent="0.3">
      <c r="G7662" s="1"/>
      <c r="H7662" s="1"/>
      <c r="K7662">
        <v>0.74378260706331778</v>
      </c>
      <c r="L7662">
        <v>-0.34026480155058025</v>
      </c>
      <c r="M7662">
        <v>6.737492063703221E-2</v>
      </c>
      <c r="N7662">
        <v>-8.8571835666917779E-3</v>
      </c>
      <c r="O7662">
        <v>-2.8047439525853797</v>
      </c>
      <c r="P7662">
        <v>-3.2292670679573261</v>
      </c>
      <c r="Q7662">
        <v>0.42452311537194659</v>
      </c>
      <c r="ID7662">
        <v>0.95172968998490581</v>
      </c>
      <c r="IE7662">
        <v>1.0376014497426924</v>
      </c>
    </row>
    <row r="7663" spans="7:239" ht="15.6" x14ac:dyDescent="0.3">
      <c r="G7663" s="1"/>
      <c r="H7663" s="1"/>
      <c r="K7663">
        <v>2.1849840826138367</v>
      </c>
      <c r="L7663">
        <v>-0.37803221061378628</v>
      </c>
      <c r="M7663">
        <v>0.19792494172528252</v>
      </c>
      <c r="N7663">
        <v>-9.3910649678355263E-3</v>
      </c>
      <c r="O7663">
        <v>-9.0363926762462281</v>
      </c>
      <c r="P7663">
        <v>-9.4865046251278464</v>
      </c>
      <c r="Q7663">
        <v>0.45011194888161915</v>
      </c>
      <c r="ID7663">
        <v>-0.15373165262632921</v>
      </c>
      <c r="IE7663">
        <v>0.40313828878774083</v>
      </c>
    </row>
    <row r="7664" spans="7:239" ht="15.6" x14ac:dyDescent="0.3">
      <c r="G7664" s="1"/>
      <c r="H7664" s="1"/>
      <c r="K7664">
        <v>-0.61652086257250915</v>
      </c>
      <c r="L7664">
        <v>-0.23911573052272095</v>
      </c>
      <c r="M7664">
        <v>-5.5847022762339667E-2</v>
      </c>
      <c r="N7664">
        <v>-6.600905124026956E-3</v>
      </c>
      <c r="O7664">
        <v>2.9931172471730663</v>
      </c>
      <c r="P7664">
        <v>2.6767371262885193</v>
      </c>
      <c r="Q7664">
        <v>0.31638012088454709</v>
      </c>
      <c r="ID7664">
        <v>-0.70522904260786934</v>
      </c>
      <c r="IE7664">
        <v>-0.7847624348259169</v>
      </c>
    </row>
    <row r="7665" spans="7:239" ht="15.6" x14ac:dyDescent="0.3">
      <c r="G7665" s="1"/>
      <c r="H7665" s="1"/>
      <c r="K7665">
        <v>7.0153291698383635E-2</v>
      </c>
      <c r="L7665">
        <v>-3.6444324716261618</v>
      </c>
      <c r="M7665">
        <v>6.3547768067165862E-3</v>
      </c>
      <c r="N7665">
        <v>-9.7476296520669956E-2</v>
      </c>
      <c r="O7665">
        <v>4.3674370227422283</v>
      </c>
      <c r="P7665">
        <v>-0.30458323768131457</v>
      </c>
      <c r="Q7665">
        <v>4.672020260423543</v>
      </c>
      <c r="ID7665">
        <v>0.82110593975273327</v>
      </c>
      <c r="IE7665">
        <v>-4.8697433311563419E-2</v>
      </c>
    </row>
    <row r="7666" spans="7:239" ht="15.6" x14ac:dyDescent="0.3">
      <c r="G7666" s="1"/>
      <c r="H7666" s="1"/>
      <c r="K7666">
        <v>0.68240584350108457</v>
      </c>
      <c r="L7666">
        <v>1.4482863161426958</v>
      </c>
      <c r="M7666">
        <v>6.1815158235097853E-2</v>
      </c>
      <c r="N7666">
        <v>3.8971626175036703E-2</v>
      </c>
      <c r="O7666">
        <v>-4.8306913121923767</v>
      </c>
      <c r="P7666">
        <v>-2.9627887187365975</v>
      </c>
      <c r="Q7666">
        <v>-1.8679025934557789</v>
      </c>
      <c r="ID7666">
        <v>-0.38897925366078651</v>
      </c>
      <c r="IE7666">
        <v>-0.25232751038078499</v>
      </c>
    </row>
    <row r="7667" spans="7:239" ht="15.6" x14ac:dyDescent="0.3">
      <c r="G7667" s="1"/>
      <c r="H7667" s="1"/>
      <c r="K7667">
        <v>-0.52433739354439979</v>
      </c>
      <c r="L7667">
        <v>1.4853552572881898</v>
      </c>
      <c r="M7667">
        <v>-4.7496660908171624E-2</v>
      </c>
      <c r="N7667">
        <v>3.9564341295025493E-2</v>
      </c>
      <c r="O7667">
        <v>0.38019456285882969</v>
      </c>
      <c r="P7667">
        <v>2.2765058787229306</v>
      </c>
      <c r="Q7667">
        <v>-1.896311315864101</v>
      </c>
      <c r="ID7667">
        <v>1.8095196094379349</v>
      </c>
      <c r="IE7667">
        <v>-1.6443145465722024</v>
      </c>
    </row>
    <row r="7668" spans="7:239" ht="15.6" x14ac:dyDescent="0.3">
      <c r="G7668" s="1"/>
      <c r="H7668" s="1"/>
      <c r="K7668">
        <v>-8.2456018931813202E-2</v>
      </c>
      <c r="L7668">
        <v>2.046028283510647E-2</v>
      </c>
      <c r="M7668">
        <v>-7.4692089850167823E-3</v>
      </c>
      <c r="N7668">
        <v>5.2011113799185847E-4</v>
      </c>
      <c r="O7668">
        <v>0.33306893154359374</v>
      </c>
      <c r="P7668">
        <v>0.3579977589724716</v>
      </c>
      <c r="Q7668">
        <v>-2.4928827428877851E-2</v>
      </c>
      <c r="ID7668">
        <v>0.375412177768632</v>
      </c>
      <c r="IE7668">
        <v>0.64042422286302059</v>
      </c>
    </row>
    <row r="7669" spans="7:239" ht="15.6" x14ac:dyDescent="0.3">
      <c r="G7669" s="1"/>
      <c r="H7669" s="1"/>
      <c r="K7669">
        <v>0.32323276391636968</v>
      </c>
      <c r="L7669">
        <v>2.134281460753642</v>
      </c>
      <c r="M7669">
        <v>2.9279767514515227E-2</v>
      </c>
      <c r="N7669">
        <v>5.7205297555887859E-2</v>
      </c>
      <c r="O7669">
        <v>-4.145212637897977</v>
      </c>
      <c r="P7669">
        <v>-1.4033736603780238</v>
      </c>
      <c r="Q7669">
        <v>-2.741838977519953</v>
      </c>
      <c r="ID7669">
        <v>9.4592278791977343E-3</v>
      </c>
      <c r="IE7669">
        <v>-2.0883233686930223</v>
      </c>
    </row>
    <row r="7670" spans="7:239" ht="15.6" x14ac:dyDescent="0.3">
      <c r="G7670" s="1"/>
      <c r="H7670" s="1"/>
      <c r="K7670">
        <v>-9.3420013047941577E-2</v>
      </c>
      <c r="L7670">
        <v>-0.48603964402886046</v>
      </c>
      <c r="M7670">
        <v>-8.4623731521053965E-3</v>
      </c>
      <c r="N7670">
        <v>-1.3033905035879039E-2</v>
      </c>
      <c r="O7670">
        <v>1.0303125047089521</v>
      </c>
      <c r="P7670">
        <v>0.40559992766566505</v>
      </c>
      <c r="Q7670">
        <v>0.62471257704328698</v>
      </c>
      <c r="ID7670">
        <v>-0.72013270041975352</v>
      </c>
      <c r="IE7670">
        <v>0.63627504396718326</v>
      </c>
    </row>
    <row r="7671" spans="7:239" ht="15.6" x14ac:dyDescent="0.3">
      <c r="G7671" s="1"/>
      <c r="H7671" s="1"/>
      <c r="K7671">
        <v>-1.3779546139999579</v>
      </c>
      <c r="L7671">
        <v>-0.70112446186871291</v>
      </c>
      <c r="M7671">
        <v>-0.1248208574360709</v>
      </c>
      <c r="N7671">
        <v>-1.921277917242023E-2</v>
      </c>
      <c r="O7671">
        <v>6.9035046717707163</v>
      </c>
      <c r="P7671">
        <v>5.9826398384052366</v>
      </c>
      <c r="Q7671">
        <v>0.92086483336547931</v>
      </c>
      <c r="ID7671">
        <v>-0.10727095380311409</v>
      </c>
      <c r="IE7671">
        <v>0.14958889247791826</v>
      </c>
    </row>
    <row r="7672" spans="7:239" ht="15.6" x14ac:dyDescent="0.3">
      <c r="G7672" s="1"/>
      <c r="H7672" s="1"/>
      <c r="K7672">
        <v>-1.6612019575378827</v>
      </c>
      <c r="L7672">
        <v>0.60664762474029932</v>
      </c>
      <c r="M7672">
        <v>-0.1504785793433718</v>
      </c>
      <c r="N7672">
        <v>1.5680392591677663E-2</v>
      </c>
      <c r="O7672">
        <v>6.460851325416594</v>
      </c>
      <c r="P7672">
        <v>7.2124095451544417</v>
      </c>
      <c r="Q7672">
        <v>-0.75155821973784764</v>
      </c>
      <c r="ID7672">
        <v>0.40612367312792041</v>
      </c>
      <c r="IE7672">
        <v>0.21815521494506215</v>
      </c>
    </row>
    <row r="7673" spans="7:239" ht="15.6" x14ac:dyDescent="0.3">
      <c r="G7673" s="1"/>
      <c r="H7673" s="1"/>
      <c r="K7673">
        <v>0.19477814754492301</v>
      </c>
      <c r="L7673">
        <v>0.85084321368650118</v>
      </c>
      <c r="M7673">
        <v>1.7643814345809476E-2</v>
      </c>
      <c r="N7673">
        <v>2.282700632970306E-2</v>
      </c>
      <c r="O7673">
        <v>-1.9397586993045828</v>
      </c>
      <c r="P7673">
        <v>-0.84566464912106687</v>
      </c>
      <c r="Q7673">
        <v>-1.0940940501835159</v>
      </c>
      <c r="ID7673">
        <v>0.90719315705462678</v>
      </c>
      <c r="IE7673">
        <v>-2.3958416895042296</v>
      </c>
    </row>
    <row r="7674" spans="7:239" ht="15.6" x14ac:dyDescent="0.3">
      <c r="G7674" s="1"/>
      <c r="H7674" s="1"/>
      <c r="K7674">
        <v>-1.3512303806454682E-2</v>
      </c>
      <c r="L7674">
        <v>-0.66918991578580711</v>
      </c>
      <c r="M7674">
        <v>-1.2240006527953827E-3</v>
      </c>
      <c r="N7674">
        <v>-1.7907303543339942E-2</v>
      </c>
      <c r="O7674">
        <v>0.91695975332543189</v>
      </c>
      <c r="P7674">
        <v>5.8666117330576306E-2</v>
      </c>
      <c r="Q7674">
        <v>0.85829363599485564</v>
      </c>
      <c r="ID7674">
        <v>1.8751588800283385</v>
      </c>
      <c r="IE7674">
        <v>1.4408241771490882</v>
      </c>
    </row>
    <row r="7675" spans="7:239" ht="15.6" x14ac:dyDescent="0.3">
      <c r="G7675" s="1"/>
      <c r="H7675" s="1"/>
      <c r="K7675">
        <v>0.43544841345055357</v>
      </c>
      <c r="L7675">
        <v>0.81343881840630217</v>
      </c>
      <c r="M7675">
        <v>3.9444727557678805E-2</v>
      </c>
      <c r="N7675">
        <v>2.1905900384472297E-2</v>
      </c>
      <c r="O7675">
        <v>-2.9405238705868988</v>
      </c>
      <c r="P7675">
        <v>-1.8905782522962806</v>
      </c>
      <c r="Q7675">
        <v>-1.0499456182906182</v>
      </c>
      <c r="ID7675">
        <v>-0.74756154127047592</v>
      </c>
      <c r="IE7675">
        <v>0.6797573963347906</v>
      </c>
    </row>
    <row r="7676" spans="7:239" ht="15.6" x14ac:dyDescent="0.3">
      <c r="G7676" s="1"/>
      <c r="H7676" s="1"/>
      <c r="K7676">
        <v>2.2400531003084065</v>
      </c>
      <c r="L7676">
        <v>0.35739533335576251</v>
      </c>
      <c r="M7676">
        <v>0.20291332228365597</v>
      </c>
      <c r="N7676">
        <v>1.0302033710501986E-2</v>
      </c>
      <c r="O7676">
        <v>-10.219371258395011</v>
      </c>
      <c r="P7676">
        <v>-9.7255967518017563</v>
      </c>
      <c r="Q7676">
        <v>-0.49377450659325478</v>
      </c>
      <c r="ID7676">
        <v>-1.4487508502175488</v>
      </c>
      <c r="IE7676">
        <v>1.0813542028723466</v>
      </c>
    </row>
    <row r="7677" spans="7:239" ht="15.6" x14ac:dyDescent="0.3">
      <c r="G7677" s="1"/>
      <c r="H7677" s="1"/>
      <c r="K7677">
        <v>-1.0140829363086472</v>
      </c>
      <c r="L7677">
        <v>0.33037640181399913</v>
      </c>
      <c r="M7677">
        <v>-9.1859848165752198E-2</v>
      </c>
      <c r="N7677">
        <v>8.5032687992275154E-3</v>
      </c>
      <c r="O7677">
        <v>3.9952649160960321</v>
      </c>
      <c r="P7677">
        <v>4.4028249643113853</v>
      </c>
      <c r="Q7677">
        <v>-0.4075600482153533</v>
      </c>
      <c r="ID7677">
        <v>1.4778558050199264</v>
      </c>
      <c r="IE7677">
        <v>-0.33514565963478171</v>
      </c>
    </row>
    <row r="7678" spans="7:239" ht="15.6" x14ac:dyDescent="0.3">
      <c r="G7678" s="1"/>
      <c r="H7678" s="1"/>
      <c r="K7678">
        <v>0.95769908828807893</v>
      </c>
      <c r="L7678">
        <v>-0.54710309072446572</v>
      </c>
      <c r="M7678">
        <v>8.6752364810373225E-2</v>
      </c>
      <c r="N7678">
        <v>-1.4319999701253788E-2</v>
      </c>
      <c r="O7678">
        <v>-3.4716694148145244</v>
      </c>
      <c r="P7678">
        <v>-4.1580242633425444</v>
      </c>
      <c r="Q7678">
        <v>0.68635484852801987</v>
      </c>
      <c r="ID7678">
        <v>-0.53897107714779735</v>
      </c>
      <c r="IE7678">
        <v>-0.74230443009204727</v>
      </c>
    </row>
    <row r="7679" spans="7:239" ht="15.6" x14ac:dyDescent="0.3">
      <c r="G7679" s="1"/>
      <c r="H7679" s="1"/>
      <c r="K7679">
        <v>1.2760548632676572</v>
      </c>
      <c r="L7679">
        <v>0.11029711145152378</v>
      </c>
      <c r="M7679">
        <v>0.11559035439213823</v>
      </c>
      <c r="N7679">
        <v>3.3726852365602018E-3</v>
      </c>
      <c r="O7679">
        <v>-5.7018757505727597</v>
      </c>
      <c r="P7679">
        <v>-5.540223591846158</v>
      </c>
      <c r="Q7679">
        <v>-0.16165215872660169</v>
      </c>
      <c r="ID7679">
        <v>1.9899351760924451</v>
      </c>
      <c r="IE7679">
        <v>-2.0194259700996913</v>
      </c>
    </row>
    <row r="7680" spans="7:239" ht="15.6" x14ac:dyDescent="0.3">
      <c r="G7680" s="1"/>
      <c r="H7680" s="1"/>
      <c r="K7680">
        <v>1.2828298280325405</v>
      </c>
      <c r="L7680">
        <v>1.2586815447014377</v>
      </c>
      <c r="M7680">
        <v>0.11620405886575447</v>
      </c>
      <c r="N7680">
        <v>3.4097650753711573E-2</v>
      </c>
      <c r="O7680">
        <v>-7.203932213094868</v>
      </c>
      <c r="P7680">
        <v>-5.5696383299618972</v>
      </c>
      <c r="Q7680">
        <v>-1.6342938831329705</v>
      </c>
      <c r="ID7680">
        <v>-0.80866896769765084</v>
      </c>
      <c r="IE7680">
        <v>-1.1958361600276912</v>
      </c>
    </row>
    <row r="7681" spans="7:239" ht="15.6" x14ac:dyDescent="0.3">
      <c r="G7681" s="1"/>
      <c r="H7681" s="1"/>
      <c r="K7681">
        <v>1.2954015970395474</v>
      </c>
      <c r="L7681">
        <v>-0.41331005598315307</v>
      </c>
      <c r="M7681">
        <v>0.11734286196637884</v>
      </c>
      <c r="N7681">
        <v>-1.0628979143232355E-2</v>
      </c>
      <c r="O7681">
        <v>-5.1147760062107208</v>
      </c>
      <c r="P7681">
        <v>-5.6242209449017455</v>
      </c>
      <c r="Q7681">
        <v>0.50944493869102458</v>
      </c>
      <c r="ID7681">
        <v>0.45524557484008216</v>
      </c>
      <c r="IE7681">
        <v>-1.3025406863975639</v>
      </c>
    </row>
    <row r="7682" spans="7:239" ht="15.6" x14ac:dyDescent="0.3">
      <c r="G7682" s="1"/>
      <c r="H7682" s="1"/>
      <c r="K7682">
        <v>-0.39839445306835797</v>
      </c>
      <c r="L7682">
        <v>-0.48379856528445186</v>
      </c>
      <c r="M7682">
        <v>-3.6088225783732865E-2</v>
      </c>
      <c r="N7682">
        <v>-1.3074784334549288E-2</v>
      </c>
      <c r="O7682">
        <v>2.3563736778542435</v>
      </c>
      <c r="P7682">
        <v>1.7297017638394414</v>
      </c>
      <c r="Q7682">
        <v>0.62667191401480205</v>
      </c>
      <c r="ID7682">
        <v>0.58876958853593742</v>
      </c>
      <c r="IE7682">
        <v>0.30087633485973914</v>
      </c>
    </row>
    <row r="7683" spans="7:239" ht="15.6" x14ac:dyDescent="0.3">
      <c r="G7683" s="1"/>
      <c r="H7683" s="1"/>
      <c r="K7683">
        <v>0.35278805910822292</v>
      </c>
      <c r="L7683">
        <v>-0.22278197623496776</v>
      </c>
      <c r="M7683">
        <v>3.1957009021704244E-2</v>
      </c>
      <c r="N7683">
        <v>-5.8434419054094475E-3</v>
      </c>
      <c r="O7683">
        <v>-1.2516182804851268</v>
      </c>
      <c r="P7683">
        <v>-1.531693334084355</v>
      </c>
      <c r="Q7683">
        <v>0.28007505359922813</v>
      </c>
      <c r="ID7683">
        <v>-0.5313502342111377</v>
      </c>
      <c r="IE7683">
        <v>-1.3239993987398615</v>
      </c>
    </row>
    <row r="7684" spans="7:239" ht="15.6" x14ac:dyDescent="0.3">
      <c r="G7684" s="1"/>
      <c r="H7684" s="1"/>
      <c r="K7684">
        <v>0.10796371868026917</v>
      </c>
      <c r="L7684">
        <v>0.60644505840328256</v>
      </c>
      <c r="M7684">
        <v>9.7798024700821926E-3</v>
      </c>
      <c r="N7684">
        <v>1.6259919386344017E-2</v>
      </c>
      <c r="O7684">
        <v>-1.2480788912945544</v>
      </c>
      <c r="P7684">
        <v>-0.46874406306024657</v>
      </c>
      <c r="Q7684">
        <v>-0.77933482823430789</v>
      </c>
      <c r="ID7684">
        <v>-0.26582199152533831</v>
      </c>
      <c r="IE7684">
        <v>1.0875216076817376</v>
      </c>
    </row>
    <row r="7685" spans="7:239" ht="15.6" x14ac:dyDescent="0.3">
      <c r="G7685" s="1"/>
      <c r="H7685" s="1"/>
      <c r="K7685">
        <v>0.32063958116462027</v>
      </c>
      <c r="L7685">
        <v>-2.2594531836396721</v>
      </c>
      <c r="M7685">
        <v>2.9044866240356283E-2</v>
      </c>
      <c r="N7685">
        <v>-6.0341130313486549E-2</v>
      </c>
      <c r="O7685">
        <v>1.5000239549953009</v>
      </c>
      <c r="P7685">
        <v>-1.3921148872070799</v>
      </c>
      <c r="Q7685">
        <v>2.8921388422023808</v>
      </c>
      <c r="ID7685">
        <v>-1.9000081090730754</v>
      </c>
      <c r="IE7685">
        <v>0.72515904692359412</v>
      </c>
    </row>
    <row r="7686" spans="7:239" ht="15.6" x14ac:dyDescent="0.3">
      <c r="G7686" s="1"/>
      <c r="H7686" s="1"/>
      <c r="K7686">
        <v>-0.51980245208556319</v>
      </c>
      <c r="L7686">
        <v>-1.9508392278567599</v>
      </c>
      <c r="M7686">
        <v>-4.7085867057950967E-2</v>
      </c>
      <c r="N7686">
        <v>-5.2362660611624888E-2</v>
      </c>
      <c r="O7686">
        <v>4.7665489224144384</v>
      </c>
      <c r="P7686">
        <v>2.2568166080018037</v>
      </c>
      <c r="Q7686">
        <v>2.5097323144126351</v>
      </c>
      <c r="ID7686">
        <v>-1.9331399424990505</v>
      </c>
      <c r="IE7686">
        <v>-0.62669819666646731</v>
      </c>
    </row>
    <row r="7687" spans="7:239" ht="15.6" x14ac:dyDescent="0.3">
      <c r="G7687" s="1"/>
      <c r="H7687" s="1"/>
      <c r="K7687">
        <v>-0.636098527940824</v>
      </c>
      <c r="L7687">
        <v>0.71764190076684631</v>
      </c>
      <c r="M7687">
        <v>-5.762044908062449E-2</v>
      </c>
      <c r="N7687">
        <v>1.8988756032523188E-2</v>
      </c>
      <c r="O7687">
        <v>1.8516096636572557</v>
      </c>
      <c r="P7687">
        <v>2.761737110747696</v>
      </c>
      <c r="Q7687">
        <v>-0.91012744709044024</v>
      </c>
      <c r="ID7687">
        <v>-0.94263522752664808</v>
      </c>
      <c r="IE7687">
        <v>4.0194346613962539E-2</v>
      </c>
    </row>
    <row r="7688" spans="7:239" ht="15.6" x14ac:dyDescent="0.3">
      <c r="G7688" s="1"/>
      <c r="H7688" s="1"/>
      <c r="K7688">
        <v>-0.48815575031015951</v>
      </c>
      <c r="L7688">
        <v>-0.13938418818496684</v>
      </c>
      <c r="M7688">
        <v>-4.4219177247926761E-2</v>
      </c>
      <c r="N7688">
        <v>-3.89034560409895E-3</v>
      </c>
      <c r="O7688">
        <v>2.3058802345482126</v>
      </c>
      <c r="P7688">
        <v>2.1194167133521056</v>
      </c>
      <c r="Q7688">
        <v>0.1864635211961071</v>
      </c>
      <c r="ID7688">
        <v>-5.6677427319426196E-2</v>
      </c>
      <c r="IE7688">
        <v>-1.5648784683079275</v>
      </c>
    </row>
    <row r="7689" spans="7:239" ht="15.6" x14ac:dyDescent="0.3">
      <c r="G7689" s="1"/>
      <c r="H7689" s="1"/>
      <c r="K7689">
        <v>1.2706464853133146</v>
      </c>
      <c r="L7689">
        <v>-0.1817381426537697</v>
      </c>
      <c r="M7689">
        <v>0.11510044103306194</v>
      </c>
      <c r="N7689">
        <v>-4.4419212807478682E-3</v>
      </c>
      <c r="O7689">
        <v>-5.3038417002400164</v>
      </c>
      <c r="P7689">
        <v>-5.5167421381886399</v>
      </c>
      <c r="Q7689">
        <v>0.21290043794862365</v>
      </c>
      <c r="ID7689">
        <v>0.26772998125991671</v>
      </c>
      <c r="IE7689">
        <v>-1.88137425658664</v>
      </c>
    </row>
    <row r="7690" spans="7:239" ht="15.6" x14ac:dyDescent="0.3">
      <c r="G7690" s="1"/>
      <c r="H7690" s="1"/>
      <c r="K7690">
        <v>1.0579927844062358</v>
      </c>
      <c r="L7690">
        <v>-9.6354544028951092E-2</v>
      </c>
      <c r="M7690">
        <v>9.5837384750588367E-2</v>
      </c>
      <c r="N7690">
        <v>-2.2279646199365407E-3</v>
      </c>
      <c r="O7690">
        <v>-4.4866816141723769</v>
      </c>
      <c r="P7690">
        <v>-4.5934675325483703</v>
      </c>
      <c r="Q7690">
        <v>0.10678591837599305</v>
      </c>
      <c r="ID7690">
        <v>0.67546410990957273</v>
      </c>
      <c r="IE7690">
        <v>-1.6850593601466888</v>
      </c>
    </row>
    <row r="7691" spans="7:239" ht="15.6" x14ac:dyDescent="0.3">
      <c r="G7691" s="1"/>
      <c r="H7691" s="1"/>
      <c r="K7691">
        <v>-0.97195022686590515</v>
      </c>
      <c r="L7691">
        <v>1.4029822906788865</v>
      </c>
      <c r="M7691">
        <v>-8.804329218827929E-2</v>
      </c>
      <c r="N7691">
        <v>3.7212621600548022E-2</v>
      </c>
      <c r="O7691">
        <v>2.4363043253950183</v>
      </c>
      <c r="P7691">
        <v>4.2198981658151693</v>
      </c>
      <c r="Q7691">
        <v>-1.783593840420151</v>
      </c>
      <c r="ID7691">
        <v>-5.9509276094522091E-2</v>
      </c>
      <c r="IE7691">
        <v>-0.95040256800027412</v>
      </c>
    </row>
    <row r="7692" spans="7:239" ht="15.6" x14ac:dyDescent="0.3">
      <c r="G7692" s="1"/>
      <c r="H7692" s="1"/>
      <c r="K7692">
        <v>0.66513461197253765</v>
      </c>
      <c r="L7692">
        <v>1.4999249199615408</v>
      </c>
      <c r="M7692">
        <v>6.0250658282438169E-2</v>
      </c>
      <c r="N7692">
        <v>4.0347403142790103E-2</v>
      </c>
      <c r="O7692">
        <v>-4.8216458555987032</v>
      </c>
      <c r="P7692">
        <v>-2.8878025350472352</v>
      </c>
      <c r="Q7692">
        <v>-1.933843320551468</v>
      </c>
      <c r="ID7692">
        <v>-0.47383728415613607</v>
      </c>
      <c r="IE7692">
        <v>0.31088947322193428</v>
      </c>
    </row>
    <row r="7693" spans="7:239" ht="15.6" x14ac:dyDescent="0.3">
      <c r="G7693" s="1"/>
      <c r="H7693" s="1"/>
      <c r="K7693">
        <v>0.1452206987144663</v>
      </c>
      <c r="L7693">
        <v>0.18262163229243172</v>
      </c>
      <c r="M7693">
        <v>1.3154694608109608E-2</v>
      </c>
      <c r="N7693">
        <v>4.9336908886777981E-3</v>
      </c>
      <c r="O7693">
        <v>-0.8669728594112297</v>
      </c>
      <c r="P7693">
        <v>-0.63050199815234031</v>
      </c>
      <c r="Q7693">
        <v>-0.23647086125888939</v>
      </c>
      <c r="ID7693">
        <v>-0.98475371870861739</v>
      </c>
      <c r="IE7693">
        <v>-1.1763071720886469</v>
      </c>
    </row>
    <row r="7694" spans="7:239" ht="15.6" x14ac:dyDescent="0.3">
      <c r="G7694" s="1"/>
      <c r="H7694" s="1"/>
      <c r="K7694">
        <v>0.12740450876951107</v>
      </c>
      <c r="L7694">
        <v>-3.440229599807007E-2</v>
      </c>
      <c r="M7694">
        <v>1.1540830056564018E-2</v>
      </c>
      <c r="N7694">
        <v>-8.7824028452791042E-4</v>
      </c>
      <c r="O7694">
        <v>-0.51105588970518623</v>
      </c>
      <c r="P7694">
        <v>-0.55314977867402348</v>
      </c>
      <c r="Q7694">
        <v>4.2093888968837215E-2</v>
      </c>
      <c r="ID7694">
        <v>0.52503658663498831</v>
      </c>
      <c r="IE7694">
        <v>-1.7678985480036564</v>
      </c>
    </row>
    <row r="7695" spans="7:239" ht="15.6" x14ac:dyDescent="0.3">
      <c r="G7695" s="1"/>
      <c r="H7695" s="1"/>
      <c r="K7695">
        <v>-0.65537740801437605</v>
      </c>
      <c r="L7695">
        <v>0.39698942943308885</v>
      </c>
      <c r="M7695">
        <v>-5.9366810184784936E-2</v>
      </c>
      <c r="N7695">
        <v>1.0403967126437616E-2</v>
      </c>
      <c r="O7695">
        <v>2.3467797089318951</v>
      </c>
      <c r="P7695">
        <v>2.8454398646671897</v>
      </c>
      <c r="Q7695">
        <v>-0.49866015573529476</v>
      </c>
      <c r="ID7695">
        <v>-7.0829690758263772E-2</v>
      </c>
      <c r="IE7695">
        <v>0.72260935368325696</v>
      </c>
    </row>
    <row r="7696" spans="7:239" ht="15.6" x14ac:dyDescent="0.3">
      <c r="G7696" s="1"/>
      <c r="H7696" s="1"/>
      <c r="K7696">
        <v>-1.9755208475199397</v>
      </c>
      <c r="L7696">
        <v>-0.99836262159788369</v>
      </c>
      <c r="M7696">
        <v>-0.17895089109972664</v>
      </c>
      <c r="N7696">
        <v>-2.7362366438201738E-2</v>
      </c>
      <c r="O7696">
        <v>9.8885549986686829</v>
      </c>
      <c r="P7696">
        <v>8.577082005382529</v>
      </c>
      <c r="Q7696">
        <v>1.3114729932861535</v>
      </c>
      <c r="ID7696">
        <v>-0.54217132654355105</v>
      </c>
      <c r="IE7696">
        <v>1.3985666971978008</v>
      </c>
    </row>
    <row r="7697" spans="7:239" ht="15.6" x14ac:dyDescent="0.3">
      <c r="G7697" s="1"/>
      <c r="H7697" s="1"/>
      <c r="K7697">
        <v>-0.81080488811931362</v>
      </c>
      <c r="L7697">
        <v>-1.109574672860228</v>
      </c>
      <c r="M7697">
        <v>-7.3446077483371563E-2</v>
      </c>
      <c r="N7697">
        <v>-2.9952527613219398E-2</v>
      </c>
      <c r="O7697">
        <v>4.9558753784656586</v>
      </c>
      <c r="P7697">
        <v>3.5202564551494402</v>
      </c>
      <c r="Q7697">
        <v>1.4356189233162184</v>
      </c>
      <c r="ID7697">
        <v>-1.3037053755326278</v>
      </c>
      <c r="IE7697">
        <v>-0.40094180169581223</v>
      </c>
    </row>
    <row r="7698" spans="7:239" ht="15.6" x14ac:dyDescent="0.3">
      <c r="G7698" s="1"/>
      <c r="H7698" s="1"/>
      <c r="K7698">
        <v>0.93378857353682887</v>
      </c>
      <c r="L7698">
        <v>-0.54927416233056414</v>
      </c>
      <c r="M7698">
        <v>8.45864509822499E-2</v>
      </c>
      <c r="N7698">
        <v>-1.4385987999218081E-2</v>
      </c>
      <c r="O7698">
        <v>-3.3646947725213332</v>
      </c>
      <c r="P7698">
        <v>-4.0542124275576477</v>
      </c>
      <c r="Q7698">
        <v>0.68951765503631457</v>
      </c>
      <c r="ID7698">
        <v>-0.12794014672558374</v>
      </c>
      <c r="IE7698">
        <v>-1.9630885380941225</v>
      </c>
    </row>
    <row r="7699" spans="7:239" ht="15.6" x14ac:dyDescent="0.3">
      <c r="G7699" s="1"/>
      <c r="H7699" s="1"/>
      <c r="K7699">
        <v>-0.10447366571525993</v>
      </c>
      <c r="L7699">
        <v>0.50845261842794642</v>
      </c>
      <c r="M7699">
        <v>-9.4636589634936874E-3</v>
      </c>
      <c r="N7699">
        <v>1.3568088928326777E-2</v>
      </c>
      <c r="O7699">
        <v>-0.19672454368558617</v>
      </c>
      <c r="P7699">
        <v>0.45359136521775484</v>
      </c>
      <c r="Q7699">
        <v>-0.65031590890334101</v>
      </c>
      <c r="ID7699">
        <v>-0.4839824853839268</v>
      </c>
      <c r="IE7699">
        <v>-0.42907602533028927</v>
      </c>
    </row>
    <row r="7700" spans="7:239" ht="15.6" x14ac:dyDescent="0.3">
      <c r="G7700" s="1"/>
      <c r="H7700" s="1"/>
      <c r="K7700">
        <v>-9.3312570576237014E-2</v>
      </c>
      <c r="L7700">
        <v>0.42789556040804183</v>
      </c>
      <c r="M7700">
        <v>-8.4526405663533262E-3</v>
      </c>
      <c r="N7700">
        <v>1.1416636419488377E-2</v>
      </c>
      <c r="O7700">
        <v>-0.14206375469673149</v>
      </c>
      <c r="P7700">
        <v>0.40513344669087403</v>
      </c>
      <c r="Q7700">
        <v>-0.54719720138760553</v>
      </c>
      <c r="ID7700">
        <v>0.8366107375263454</v>
      </c>
      <c r="IE7700">
        <v>-0.61124403307658315</v>
      </c>
    </row>
    <row r="7701" spans="7:239" ht="15.6" x14ac:dyDescent="0.3">
      <c r="G7701" s="1"/>
      <c r="H7701" s="1"/>
      <c r="K7701">
        <v>0.58499128539248546</v>
      </c>
      <c r="L7701">
        <v>-2.817058290216949</v>
      </c>
      <c r="M7701">
        <v>5.2990942585081045E-2</v>
      </c>
      <c r="N7701">
        <v>-7.517133452708992E-2</v>
      </c>
      <c r="O7701">
        <v>1.063101946176487</v>
      </c>
      <c r="P7701">
        <v>-2.5398457493093294</v>
      </c>
      <c r="Q7701">
        <v>3.6029476954858164</v>
      </c>
      <c r="ID7701">
        <v>1.593960567699044</v>
      </c>
      <c r="IE7701">
        <v>0.22922705467526949</v>
      </c>
    </row>
    <row r="7702" spans="7:239" ht="15.6" x14ac:dyDescent="0.3">
      <c r="G7702" s="1"/>
      <c r="H7702" s="1"/>
      <c r="K7702">
        <v>9.8805744411368246E-3</v>
      </c>
      <c r="L7702">
        <v>1.2648110913285506</v>
      </c>
      <c r="M7702">
        <v>8.9502350888290077E-4</v>
      </c>
      <c r="N7702">
        <v>3.384075439006981E-2</v>
      </c>
      <c r="O7702">
        <v>-1.6648791952314932</v>
      </c>
      <c r="P7702">
        <v>-4.2898305704193194E-2</v>
      </c>
      <c r="Q7702">
        <v>-1.6219808895273</v>
      </c>
      <c r="ID7702">
        <v>0.97540209938694744</v>
      </c>
      <c r="IE7702">
        <v>2.3148297080959623</v>
      </c>
    </row>
    <row r="7703" spans="7:239" ht="15.6" x14ac:dyDescent="0.3">
      <c r="G7703" s="1"/>
      <c r="H7703" s="1"/>
      <c r="K7703">
        <v>-0.79835563708668822</v>
      </c>
      <c r="L7703">
        <v>-0.77143804736376043</v>
      </c>
      <c r="M7703">
        <v>-7.2318372570204334E-2</v>
      </c>
      <c r="N7703">
        <v>-2.0902243286940413E-2</v>
      </c>
      <c r="O7703">
        <v>4.468046299660001</v>
      </c>
      <c r="P7703">
        <v>3.466205774213083</v>
      </c>
      <c r="Q7703">
        <v>1.0018405254469183</v>
      </c>
      <c r="ID7703">
        <v>0.12308698598761528</v>
      </c>
      <c r="IE7703">
        <v>0.64768340288812065</v>
      </c>
    </row>
    <row r="7704" spans="7:239" ht="15.6" x14ac:dyDescent="0.3">
      <c r="G7704" s="1"/>
      <c r="H7704" s="1"/>
      <c r="K7704">
        <v>-2.0016774055018369</v>
      </c>
      <c r="L7704">
        <v>-1.4429375064471883</v>
      </c>
      <c r="M7704">
        <v>-0.18132026086104217</v>
      </c>
      <c r="N7704">
        <v>-3.9264725314568212E-2</v>
      </c>
      <c r="O7704">
        <v>10.572596224346333</v>
      </c>
      <c r="P7704">
        <v>8.690645445156358</v>
      </c>
      <c r="Q7704">
        <v>1.8819507791899748</v>
      </c>
      <c r="ID7704">
        <v>0.64560233414657009</v>
      </c>
      <c r="IE7704">
        <v>-0.12451199876869937</v>
      </c>
    </row>
    <row r="7705" spans="7:239" ht="15.6" x14ac:dyDescent="0.3">
      <c r="G7705" s="1"/>
      <c r="H7705" s="1"/>
      <c r="K7705">
        <v>0.60960617268897999</v>
      </c>
      <c r="L7705">
        <v>0.74938418711228016</v>
      </c>
      <c r="M7705">
        <v>5.5220661406604435E-2</v>
      </c>
      <c r="N7705">
        <v>2.0249829464906565E-2</v>
      </c>
      <c r="O7705">
        <v>-3.6172862018925831</v>
      </c>
      <c r="P7705">
        <v>-2.6467157462320783</v>
      </c>
      <c r="Q7705">
        <v>-0.97057045566050471</v>
      </c>
      <c r="ID7705">
        <v>1.2038530073713809</v>
      </c>
      <c r="IE7705">
        <v>0.93201254568583292</v>
      </c>
    </row>
    <row r="7706" spans="7:239" ht="15.6" x14ac:dyDescent="0.3">
      <c r="G7706" s="1"/>
      <c r="H7706" s="1"/>
      <c r="K7706">
        <v>-0.5088758513698548</v>
      </c>
      <c r="L7706">
        <v>0.38880054651242207</v>
      </c>
      <c r="M7706">
        <v>-4.6096090140526055E-2</v>
      </c>
      <c r="N7706">
        <v>1.0233328337977297E-2</v>
      </c>
      <c r="O7706">
        <v>1.7188953183169184</v>
      </c>
      <c r="P7706">
        <v>2.2093767895375458</v>
      </c>
      <c r="Q7706">
        <v>-0.4904814712206273</v>
      </c>
      <c r="ID7706">
        <v>-9.3157411142107377E-2</v>
      </c>
      <c r="IE7706">
        <v>0.30847621825482346</v>
      </c>
    </row>
    <row r="7707" spans="7:239" ht="15.6" x14ac:dyDescent="0.3">
      <c r="G7707" s="1"/>
      <c r="H7707" s="1"/>
      <c r="K7707">
        <v>1.9346735211353949</v>
      </c>
      <c r="L7707">
        <v>-0.34515722127764836</v>
      </c>
      <c r="M7707">
        <v>0.17525077046332224</v>
      </c>
      <c r="N7707">
        <v>-8.5943216149746825E-3</v>
      </c>
      <c r="O7707">
        <v>-7.9878117382579461</v>
      </c>
      <c r="P7707">
        <v>-8.3997359305280455</v>
      </c>
      <c r="Q7707">
        <v>0.41192419227009969</v>
      </c>
      <c r="ID7707">
        <v>0.28491934663431784</v>
      </c>
      <c r="IE7707">
        <v>-0.9178522518043537</v>
      </c>
    </row>
    <row r="7708" spans="7:239" ht="15.6" x14ac:dyDescent="0.3">
      <c r="G7708" s="1"/>
      <c r="H7708" s="1"/>
      <c r="K7708">
        <v>0.85490626906598699</v>
      </c>
      <c r="L7708">
        <v>0.2157448002287809</v>
      </c>
      <c r="M7708">
        <v>7.744096390992751E-2</v>
      </c>
      <c r="N7708">
        <v>6.0544809759028621E-3</v>
      </c>
      <c r="O7708">
        <v>-4.0019207138933233</v>
      </c>
      <c r="P7708">
        <v>-3.7117305979837716</v>
      </c>
      <c r="Q7708">
        <v>-0.29019011590955202</v>
      </c>
      <c r="ID7708">
        <v>-1.6998627400951141</v>
      </c>
      <c r="IE7708">
        <v>-0.89315495534116984</v>
      </c>
    </row>
    <row r="7709" spans="7:239" ht="15.6" x14ac:dyDescent="0.3">
      <c r="G7709" s="1"/>
      <c r="H7709" s="1"/>
      <c r="K7709">
        <v>-1.1064585303542107</v>
      </c>
      <c r="L7709">
        <v>-0.69589888286028856</v>
      </c>
      <c r="M7709">
        <v>-0.1002276135027127</v>
      </c>
      <c r="N7709">
        <v>-1.898321347779083E-2</v>
      </c>
      <c r="O7709">
        <v>5.7137521509822138</v>
      </c>
      <c r="P7709">
        <v>4.8038903574806806</v>
      </c>
      <c r="Q7709">
        <v>0.90986179350153318</v>
      </c>
      <c r="ID7709">
        <v>-0.71125734787378547</v>
      </c>
      <c r="IE7709">
        <v>0.22428473515880235</v>
      </c>
    </row>
    <row r="7710" spans="7:239" ht="15.6" x14ac:dyDescent="0.3">
      <c r="G7710" s="1"/>
      <c r="H7710" s="1"/>
      <c r="K7710">
        <v>-0.4202883736338941</v>
      </c>
      <c r="L7710">
        <v>0.6141782451390001</v>
      </c>
      <c r="M7710">
        <v>-3.8071468127030772E-2</v>
      </c>
      <c r="N7710">
        <v>1.6292147288333808E-2</v>
      </c>
      <c r="O7710">
        <v>1.0438786848562711</v>
      </c>
      <c r="P7710">
        <v>1.8247581902728449</v>
      </c>
      <c r="Q7710">
        <v>-0.78087950541657369</v>
      </c>
      <c r="ID7710">
        <v>-0.83650261760207556</v>
      </c>
      <c r="IE7710">
        <v>0.87894560294798296</v>
      </c>
    </row>
    <row r="7711" spans="7:239" ht="15.6" x14ac:dyDescent="0.3">
      <c r="G7711" s="1"/>
      <c r="H7711" s="1"/>
      <c r="K7711">
        <v>0.56230643296854976</v>
      </c>
      <c r="L7711">
        <v>0.56849653638432496</v>
      </c>
      <c r="M7711">
        <v>5.0936054345948903E-2</v>
      </c>
      <c r="N7711">
        <v>1.5394903763355712E-2</v>
      </c>
      <c r="O7711">
        <v>-3.1792301435484052</v>
      </c>
      <c r="P7711">
        <v>-2.4413553487831292</v>
      </c>
      <c r="Q7711">
        <v>-0.73787479476527607</v>
      </c>
      <c r="ID7711">
        <v>-0.43892558038881441</v>
      </c>
      <c r="IE7711">
        <v>0.43379798050703311</v>
      </c>
    </row>
    <row r="7712" spans="7:239" ht="15.6" x14ac:dyDescent="0.3">
      <c r="G7712" s="1"/>
      <c r="H7712" s="1"/>
      <c r="K7712">
        <v>0.11724377977449313</v>
      </c>
      <c r="L7712">
        <v>-5.9865647658659482E-2</v>
      </c>
      <c r="M7712">
        <v>1.0620428983518426E-2</v>
      </c>
      <c r="N7712">
        <v>-1.5628207401613965E-3</v>
      </c>
      <c r="O7712">
        <v>-0.43412943181494285</v>
      </c>
      <c r="P7712">
        <v>-0.50903513117023036</v>
      </c>
      <c r="Q7712">
        <v>7.4905699355287514E-2</v>
      </c>
      <c r="ID7712">
        <v>-1.0361065838906258</v>
      </c>
      <c r="IE7712">
        <v>0.40426547160715987</v>
      </c>
    </row>
    <row r="7713" spans="7:239" ht="15.6" x14ac:dyDescent="0.3">
      <c r="G7713" s="1"/>
      <c r="H7713" s="1"/>
      <c r="K7713">
        <v>0.26164741199131536</v>
      </c>
      <c r="L7713">
        <v>1.3600207532536983</v>
      </c>
      <c r="M7713">
        <v>2.3701110311522843E-2</v>
      </c>
      <c r="N7713">
        <v>3.647114084315372E-2</v>
      </c>
      <c r="O7713">
        <v>-2.8840444964005147</v>
      </c>
      <c r="P7713">
        <v>-1.1359896869541737</v>
      </c>
      <c r="Q7713">
        <v>-1.7480548094463411</v>
      </c>
      <c r="ID7713">
        <v>1.7787178527999743</v>
      </c>
      <c r="IE7713">
        <v>1.3604496206402236E-2</v>
      </c>
    </row>
    <row r="7714" spans="7:239" ht="15.6" x14ac:dyDescent="0.3">
      <c r="G7714" s="1"/>
      <c r="H7714" s="1"/>
      <c r="K7714">
        <v>0.24721789808405051</v>
      </c>
      <c r="L7714">
        <v>0.35555807587148303</v>
      </c>
      <c r="M7714">
        <v>2.2394024954725623E-2</v>
      </c>
      <c r="N7714">
        <v>9.5939827993703156E-3</v>
      </c>
      <c r="O7714">
        <v>-1.53317909740273</v>
      </c>
      <c r="P7714">
        <v>-1.073341335641764</v>
      </c>
      <c r="Q7714">
        <v>-0.4598377617609658</v>
      </c>
      <c r="ID7714">
        <v>0.48514718907655319</v>
      </c>
      <c r="IE7714">
        <v>-1.0306137676135134</v>
      </c>
    </row>
    <row r="7715" spans="7:239" ht="15.6" x14ac:dyDescent="0.3">
      <c r="G7715" s="1"/>
      <c r="H7715" s="1"/>
      <c r="K7715">
        <v>-0.20743993285667295</v>
      </c>
      <c r="L7715">
        <v>0.8788673391002928</v>
      </c>
      <c r="M7715">
        <v>-1.8790771497537641E-2</v>
      </c>
      <c r="N7715">
        <v>2.3443748766631755E-2</v>
      </c>
      <c r="O7715">
        <v>-0.22301631112840004</v>
      </c>
      <c r="P7715">
        <v>0.90063808617173868</v>
      </c>
      <c r="Q7715">
        <v>-1.1236543973001387</v>
      </c>
      <c r="ID7715">
        <v>-0.19959635469173695</v>
      </c>
      <c r="IE7715">
        <v>0.13793120224092503</v>
      </c>
    </row>
    <row r="7716" spans="7:239" ht="15.6" x14ac:dyDescent="0.3">
      <c r="G7716" s="1"/>
      <c r="H7716" s="1"/>
      <c r="K7716">
        <v>-1.1127327046780833</v>
      </c>
      <c r="L7716">
        <v>0.26021244216572598</v>
      </c>
      <c r="M7716">
        <v>-0.10079595429627179</v>
      </c>
      <c r="N7716">
        <v>6.5935556335302049E-3</v>
      </c>
      <c r="O7716">
        <v>4.5151029618723495</v>
      </c>
      <c r="P7716">
        <v>4.8311308230821837</v>
      </c>
      <c r="Q7716">
        <v>-0.31602786120983395</v>
      </c>
      <c r="ID7716">
        <v>3.2068918102970988E-2</v>
      </c>
      <c r="IE7716">
        <v>2.7553093549955618</v>
      </c>
    </row>
    <row r="7717" spans="7:239" ht="15.6" x14ac:dyDescent="0.3">
      <c r="G7717" s="1"/>
      <c r="H7717" s="1"/>
      <c r="K7717">
        <v>-1.491726279358387</v>
      </c>
      <c r="L7717">
        <v>-3.4279411263273649E-2</v>
      </c>
      <c r="M7717">
        <v>-0.13512676786133929</v>
      </c>
      <c r="N7717">
        <v>-1.4102921888256815E-3</v>
      </c>
      <c r="O7717">
        <v>6.544195190240619</v>
      </c>
      <c r="P7717">
        <v>6.4766001551962429</v>
      </c>
      <c r="Q7717">
        <v>6.7595035044375765E-2</v>
      </c>
      <c r="ID7717">
        <v>-1.0049592100569615</v>
      </c>
      <c r="IE7717">
        <v>0.75250858061679704</v>
      </c>
    </row>
    <row r="7718" spans="7:239" ht="15.6" x14ac:dyDescent="0.3">
      <c r="G7718" s="1"/>
      <c r="H7718" s="1"/>
      <c r="K7718">
        <v>-6.0049299473294626E-2</v>
      </c>
      <c r="L7718">
        <v>0.5510394572503613</v>
      </c>
      <c r="M7718">
        <v>-5.4395151861600169E-3</v>
      </c>
      <c r="N7718">
        <v>1.4722102705569706E-2</v>
      </c>
      <c r="O7718">
        <v>-0.4449126455131629</v>
      </c>
      <c r="P7718">
        <v>0.26071492315295519</v>
      </c>
      <c r="Q7718">
        <v>-0.70562756866611809</v>
      </c>
      <c r="ID7718">
        <v>0.90815541732882543</v>
      </c>
      <c r="IE7718">
        <v>-0.1465783880656048</v>
      </c>
    </row>
    <row r="7719" spans="7:239" ht="15.6" x14ac:dyDescent="0.3">
      <c r="G7719" s="1"/>
      <c r="H7719" s="1"/>
      <c r="K7719">
        <v>0.22828215807011981</v>
      </c>
      <c r="L7719">
        <v>0.36649154877645762</v>
      </c>
      <c r="M7719">
        <v>2.0678746903684229E-2</v>
      </c>
      <c r="N7719">
        <v>9.8802251724332251E-3</v>
      </c>
      <c r="O7719">
        <v>-1.4646856905059278</v>
      </c>
      <c r="P7719">
        <v>-0.99112838651699031</v>
      </c>
      <c r="Q7719">
        <v>-0.47355730398893758</v>
      </c>
      <c r="ID7719">
        <v>2.3944972877095445</v>
      </c>
      <c r="IE7719">
        <v>-2.1241648811560219</v>
      </c>
    </row>
    <row r="7720" spans="7:239" ht="15.6" x14ac:dyDescent="0.3">
      <c r="G7720" s="1"/>
      <c r="H7720" s="1"/>
      <c r="K7720">
        <v>-1.3760290727836875</v>
      </c>
      <c r="L7720">
        <v>1.2761280503411834</v>
      </c>
      <c r="M7720">
        <v>-0.1246464339077475</v>
      </c>
      <c r="N7720">
        <v>3.3685288325894916E-2</v>
      </c>
      <c r="O7720">
        <v>4.3597503212448663</v>
      </c>
      <c r="P7720">
        <v>5.9742797520323547</v>
      </c>
      <c r="Q7720">
        <v>-1.6145294307874885</v>
      </c>
      <c r="ID7720">
        <v>-1.2595519869730127</v>
      </c>
      <c r="IE7720">
        <v>0.81527887043122937</v>
      </c>
    </row>
    <row r="7721" spans="7:239" ht="15.6" x14ac:dyDescent="0.3">
      <c r="G7721" s="1"/>
      <c r="H7721" s="1"/>
      <c r="K7721">
        <v>-0.75187118265087427</v>
      </c>
      <c r="L7721">
        <v>-0.33264560073317345</v>
      </c>
      <c r="M7721">
        <v>-6.8107617439972998E-2</v>
      </c>
      <c r="N7721">
        <v>-9.1478608732524832E-3</v>
      </c>
      <c r="O7721">
        <v>3.7028403087879269</v>
      </c>
      <c r="P7721">
        <v>3.2643850856731613</v>
      </c>
      <c r="Q7721">
        <v>0.4384552231147657</v>
      </c>
      <c r="ID7721">
        <v>0.1623600312231735</v>
      </c>
      <c r="IE7721">
        <v>0.44728270366224643</v>
      </c>
    </row>
    <row r="7722" spans="7:239" ht="15.6" x14ac:dyDescent="0.3">
      <c r="G7722" s="1"/>
      <c r="H7722" s="1"/>
      <c r="K7722">
        <v>-0.66756233244169338</v>
      </c>
      <c r="L7722">
        <v>0.25837989749087831</v>
      </c>
      <c r="M7722">
        <v>-6.0470571295171929E-2</v>
      </c>
      <c r="N7722">
        <v>6.6917179632320929E-3</v>
      </c>
      <c r="O7722">
        <v>2.5776101608034523</v>
      </c>
      <c r="P7722">
        <v>2.8983429237129559</v>
      </c>
      <c r="Q7722">
        <v>-0.32073276290950353</v>
      </c>
      <c r="ID7722">
        <v>-0.63227454516080261</v>
      </c>
      <c r="IE7722">
        <v>-0.90819671453266171</v>
      </c>
    </row>
    <row r="7723" spans="7:239" ht="15.6" x14ac:dyDescent="0.3">
      <c r="G7723" s="1"/>
      <c r="H7723" s="1"/>
      <c r="K7723">
        <v>0.66969220347335467</v>
      </c>
      <c r="L7723">
        <v>-0.9978989100319523</v>
      </c>
      <c r="M7723">
        <v>6.0663503867623272E-2</v>
      </c>
      <c r="N7723">
        <v>-2.6475363800102684E-2</v>
      </c>
      <c r="O7723">
        <v>-1.6386310186475299</v>
      </c>
      <c r="P7723">
        <v>-2.9075901450330348</v>
      </c>
      <c r="Q7723">
        <v>1.2689591263855049</v>
      </c>
      <c r="ID7723">
        <v>-1.7365454416871238</v>
      </c>
      <c r="IE7723">
        <v>0.14616309470962335</v>
      </c>
    </row>
    <row r="7724" spans="7:239" ht="15.6" x14ac:dyDescent="0.3">
      <c r="G7724" s="1"/>
      <c r="H7724" s="1"/>
      <c r="K7724">
        <v>-1.5240484839971349</v>
      </c>
      <c r="L7724">
        <v>1.1626923473344808</v>
      </c>
      <c r="M7724">
        <v>-0.13805464752895857</v>
      </c>
      <c r="N7724">
        <v>3.0601603058024656E-2</v>
      </c>
      <c r="O7724">
        <v>5.1502038827043535</v>
      </c>
      <c r="P7724">
        <v>6.6169328680245227</v>
      </c>
      <c r="Q7724">
        <v>-1.4667289853201697</v>
      </c>
      <c r="ID7724">
        <v>1.3423873941546856</v>
      </c>
      <c r="IE7724">
        <v>0.20949344354572391</v>
      </c>
    </row>
    <row r="7725" spans="7:239" ht="15.6" x14ac:dyDescent="0.3">
      <c r="G7725" s="1"/>
      <c r="H7725" s="1"/>
      <c r="K7725">
        <v>-1.7378493472129277</v>
      </c>
      <c r="L7725">
        <v>-0.94209182435228866</v>
      </c>
      <c r="M7725">
        <v>-0.15742161854239442</v>
      </c>
      <c r="N7725">
        <v>-2.5778371716971039E-2</v>
      </c>
      <c r="O7725">
        <v>8.7807405159227976</v>
      </c>
      <c r="P7725">
        <v>7.5451880868573467</v>
      </c>
      <c r="Q7725">
        <v>1.2355524290654509</v>
      </c>
      <c r="ID7725">
        <v>-1.5157096901811904</v>
      </c>
      <c r="IE7725">
        <v>-1.5805039678288015</v>
      </c>
    </row>
    <row r="7726" spans="7:239" ht="15.6" x14ac:dyDescent="0.3">
      <c r="G7726" s="1"/>
      <c r="H7726" s="1"/>
      <c r="K7726">
        <v>0.24426012162542179</v>
      </c>
      <c r="L7726">
        <v>0.86297030944969133</v>
      </c>
      <c r="M7726">
        <v>2.2126097266890854E-2</v>
      </c>
      <c r="N7726">
        <v>2.316780290363403E-2</v>
      </c>
      <c r="O7726">
        <v>-2.1709279776075681</v>
      </c>
      <c r="P7726">
        <v>-1.060499612776072</v>
      </c>
      <c r="Q7726">
        <v>-1.1104283648314959</v>
      </c>
      <c r="ID7726">
        <v>1.6937999595099769</v>
      </c>
      <c r="IE7726">
        <v>-1.4364406296092775</v>
      </c>
    </row>
    <row r="7727" spans="7:239" ht="15.6" x14ac:dyDescent="0.3">
      <c r="G7727" s="1"/>
      <c r="H7727" s="1"/>
      <c r="K7727">
        <v>1.4472308660264637</v>
      </c>
      <c r="L7727">
        <v>0.69885676071919089</v>
      </c>
      <c r="M7727">
        <v>0.1310961883432368</v>
      </c>
      <c r="N7727">
        <v>1.9175016443628089E-2</v>
      </c>
      <c r="O7727">
        <v>-7.202470122299049</v>
      </c>
      <c r="P7727">
        <v>-6.2834152493065343</v>
      </c>
      <c r="Q7727">
        <v>-0.91905487299251465</v>
      </c>
      <c r="ID7727">
        <v>1.7360692056834841</v>
      </c>
      <c r="IE7727">
        <v>2.8074514853093382E-2</v>
      </c>
    </row>
    <row r="7728" spans="7:239" ht="15.6" x14ac:dyDescent="0.3">
      <c r="G7728" s="1"/>
      <c r="H7728" s="1"/>
      <c r="K7728">
        <v>-0.3208547582261233</v>
      </c>
      <c r="L7728">
        <v>-1.1339109954954287</v>
      </c>
      <c r="M7728">
        <v>-2.9064357873131774E-2</v>
      </c>
      <c r="N7728">
        <v>-3.0441603087956244E-2</v>
      </c>
      <c r="O7728">
        <v>2.8521093347778415</v>
      </c>
      <c r="P7728">
        <v>1.3930491174403399</v>
      </c>
      <c r="Q7728">
        <v>1.4590602173375016</v>
      </c>
      <c r="ID7728">
        <v>-0.16548610321027835</v>
      </c>
      <c r="IE7728">
        <v>-0.35573792753528838</v>
      </c>
    </row>
    <row r="7729" spans="7:239" ht="15.6" x14ac:dyDescent="0.3">
      <c r="G7729" s="1"/>
      <c r="H7729" s="1"/>
      <c r="K7729">
        <v>-0.69971512417409909</v>
      </c>
      <c r="L7729">
        <v>-0.80839654052810761</v>
      </c>
      <c r="M7729">
        <v>-6.3383104837443166E-2</v>
      </c>
      <c r="N7729">
        <v>-2.1858379857574654E-2</v>
      </c>
      <c r="O7729">
        <v>4.0856080682061746</v>
      </c>
      <c r="P7729">
        <v>3.0379400996865926</v>
      </c>
      <c r="Q7729">
        <v>1.0476679685195818</v>
      </c>
      <c r="ID7729">
        <v>-0.9140184258556352</v>
      </c>
      <c r="IE7729">
        <v>1.0857404232703136</v>
      </c>
    </row>
    <row r="7730" spans="7:239" ht="15.6" x14ac:dyDescent="0.3">
      <c r="G7730" s="1"/>
      <c r="H7730" s="1"/>
      <c r="K7730">
        <v>-1.4763142249609462</v>
      </c>
      <c r="L7730">
        <v>-1.089207822486183</v>
      </c>
      <c r="M7730">
        <v>-0.1337306799022768</v>
      </c>
      <c r="N7730">
        <v>-2.9627693234373993E-2</v>
      </c>
      <c r="O7730">
        <v>7.8297355997970364</v>
      </c>
      <c r="P7730">
        <v>6.4096859261693924</v>
      </c>
      <c r="Q7730">
        <v>1.420049673627644</v>
      </c>
      <c r="ID7730">
        <v>0.22648954585378603</v>
      </c>
      <c r="IE7730">
        <v>7.3069859161116787E-2</v>
      </c>
    </row>
    <row r="7731" spans="7:239" ht="15.6" x14ac:dyDescent="0.3">
      <c r="G7731" s="1"/>
      <c r="H7731" s="1"/>
      <c r="K7731">
        <v>-0.94458426493839487</v>
      </c>
      <c r="L7731">
        <v>0.80849348871932258</v>
      </c>
      <c r="M7731">
        <v>-8.5564369589777214E-2</v>
      </c>
      <c r="N7731">
        <v>2.1317312481664224E-2</v>
      </c>
      <c r="O7731">
        <v>3.0793491668822508</v>
      </c>
      <c r="P7731">
        <v>4.1010838794951345</v>
      </c>
      <c r="Q7731">
        <v>-1.0217347126128835</v>
      </c>
      <c r="ID7731">
        <v>-1.9785203077871987</v>
      </c>
      <c r="IE7731">
        <v>9.2268363703252934E-2</v>
      </c>
    </row>
    <row r="7732" spans="7:239" ht="15.6" x14ac:dyDescent="0.3">
      <c r="G7732" s="1"/>
      <c r="H7732" s="1"/>
      <c r="K7732">
        <v>-0.1017192456448089</v>
      </c>
      <c r="L7732">
        <v>0.91605604782497774</v>
      </c>
      <c r="M7732">
        <v>-9.2141521427031234E-3</v>
      </c>
      <c r="N7732">
        <v>2.44736130230188E-2</v>
      </c>
      <c r="O7732">
        <v>-0.73138304326998793</v>
      </c>
      <c r="P7732">
        <v>0.44163255098849047</v>
      </c>
      <c r="Q7732">
        <v>-1.1730155942584783</v>
      </c>
      <c r="ID7732">
        <v>-0.86314225417358803</v>
      </c>
      <c r="IE7732">
        <v>-1.4574632928380631</v>
      </c>
    </row>
    <row r="7733" spans="7:239" ht="15.6" x14ac:dyDescent="0.3">
      <c r="G7733" s="1"/>
      <c r="H7733" s="1"/>
      <c r="K7733">
        <v>0.92876659779850856</v>
      </c>
      <c r="L7733">
        <v>2.5682452429896361</v>
      </c>
      <c r="M7733">
        <v>8.4131539542270997E-2</v>
      </c>
      <c r="N7733">
        <v>6.9015339371020626E-2</v>
      </c>
      <c r="O7733">
        <v>-7.3403006335166401</v>
      </c>
      <c r="P7733">
        <v>-4.0324086091921316</v>
      </c>
      <c r="Q7733">
        <v>-3.3078920243245085</v>
      </c>
      <c r="ID7733">
        <v>0.18595013132208818</v>
      </c>
      <c r="IE7733">
        <v>0.24686469339435713</v>
      </c>
    </row>
    <row r="7734" spans="7:239" ht="15.6" x14ac:dyDescent="0.3">
      <c r="G7734" s="1"/>
      <c r="H7734" s="1"/>
      <c r="K7734">
        <v>0.31653046149142017</v>
      </c>
      <c r="L7734">
        <v>-0.69576907713915903</v>
      </c>
      <c r="M7734">
        <v>2.8672645097725612E-2</v>
      </c>
      <c r="N7734">
        <v>-1.8509252462860722E-2</v>
      </c>
      <c r="O7734">
        <v>-0.48712946633809817</v>
      </c>
      <c r="P7734">
        <v>-1.3742743989878774</v>
      </c>
      <c r="Q7734">
        <v>0.88714493264977923</v>
      </c>
      <c r="ID7734">
        <v>-1.1207057258762314</v>
      </c>
      <c r="IE7734">
        <v>-1.0244595098022191</v>
      </c>
    </row>
    <row r="7735" spans="7:239" ht="15.6" x14ac:dyDescent="0.3">
      <c r="G7735" s="1"/>
      <c r="H7735" s="1"/>
      <c r="K7735">
        <v>-1.6213663028353098</v>
      </c>
      <c r="L7735">
        <v>-1.5293207811659595</v>
      </c>
      <c r="M7735">
        <v>-0.14687010013369114</v>
      </c>
      <c r="N7735">
        <v>-4.1449993095571701E-2</v>
      </c>
      <c r="O7735">
        <v>9.0261460726033693</v>
      </c>
      <c r="P7735">
        <v>7.0394558263663036</v>
      </c>
      <c r="Q7735">
        <v>1.986690246237065</v>
      </c>
      <c r="ID7735">
        <v>1.3241677610370897</v>
      </c>
      <c r="IE7735">
        <v>-1.1574216943479116</v>
      </c>
    </row>
    <row r="7736" spans="7:239" ht="15.6" x14ac:dyDescent="0.3">
      <c r="G7736" s="1"/>
      <c r="H7736" s="1"/>
      <c r="K7736">
        <v>-0.24246598788113721</v>
      </c>
      <c r="L7736">
        <v>-0.84376351859198506</v>
      </c>
      <c r="M7736">
        <v>-2.1963577173673476E-2</v>
      </c>
      <c r="N7736">
        <v>-2.2653370480972358E-2</v>
      </c>
      <c r="O7736">
        <v>2.1384817729155281</v>
      </c>
      <c r="P7736">
        <v>1.052710055772575</v>
      </c>
      <c r="Q7736">
        <v>1.0857717171429531</v>
      </c>
      <c r="ID7736">
        <v>-0.76142039953357976</v>
      </c>
      <c r="IE7736">
        <v>-1.1935766705937729</v>
      </c>
    </row>
    <row r="7737" spans="7:239" ht="15.6" x14ac:dyDescent="0.3">
      <c r="G7737" s="1"/>
      <c r="H7737" s="1"/>
      <c r="K7737">
        <v>0.11480373569552203</v>
      </c>
      <c r="L7737">
        <v>0.67035850474034819</v>
      </c>
      <c r="M7737">
        <v>1.0399399646975279E-2</v>
      </c>
      <c r="N7737">
        <v>1.7972057175992734E-2</v>
      </c>
      <c r="O7737">
        <v>-1.3598385025484685</v>
      </c>
      <c r="P7737">
        <v>-0.49844123731770201</v>
      </c>
      <c r="Q7737">
        <v>-0.86139726523076643</v>
      </c>
      <c r="ID7737">
        <v>0.12119698967906362</v>
      </c>
      <c r="IE7737">
        <v>1.0633975367553958</v>
      </c>
    </row>
    <row r="7738" spans="7:239" ht="15.6" x14ac:dyDescent="0.3">
      <c r="G7738" s="1"/>
      <c r="H7738" s="1"/>
      <c r="K7738">
        <v>-1.2725928673744042</v>
      </c>
      <c r="L7738">
        <v>-1.3115592386657371</v>
      </c>
      <c r="M7738">
        <v>-0.11527675241174963</v>
      </c>
      <c r="N7738">
        <v>-3.5508902864640687E-2</v>
      </c>
      <c r="O7738">
        <v>7.2271276359289178</v>
      </c>
      <c r="P7738">
        <v>5.5251927088686354</v>
      </c>
      <c r="Q7738">
        <v>1.7019349270602824</v>
      </c>
      <c r="ID7738">
        <v>-0.4995300668864473</v>
      </c>
      <c r="IE7738">
        <v>-0.64494936597771269</v>
      </c>
    </row>
    <row r="7739" spans="7:239" ht="15.6" x14ac:dyDescent="0.3">
      <c r="G7739" s="1"/>
      <c r="H7739" s="1"/>
      <c r="K7739">
        <v>-1.0504650374587594</v>
      </c>
      <c r="L7739">
        <v>-0.43035903407484799</v>
      </c>
      <c r="M7739">
        <v>-9.5155490137370138E-2</v>
      </c>
      <c r="N7739">
        <v>-1.1860713312740103E-2</v>
      </c>
      <c r="O7739">
        <v>5.129266176074931</v>
      </c>
      <c r="P7739">
        <v>4.560784454075506</v>
      </c>
      <c r="Q7739">
        <v>0.56848172199942482</v>
      </c>
      <c r="ID7739">
        <v>-0.95502196675599826</v>
      </c>
      <c r="IE7739">
        <v>-1.3502333106378275</v>
      </c>
    </row>
    <row r="7740" spans="7:239" ht="15.6" x14ac:dyDescent="0.3">
      <c r="G7740" s="1"/>
      <c r="H7740" s="1"/>
      <c r="K7740">
        <v>-0.16768064797627127</v>
      </c>
      <c r="L7740">
        <v>-1.3359575797390493</v>
      </c>
      <c r="M7740">
        <v>-1.5189210183837582E-2</v>
      </c>
      <c r="N7740">
        <v>-3.5796310237829788E-2</v>
      </c>
      <c r="O7740">
        <v>2.4437262483372719</v>
      </c>
      <c r="P7740">
        <v>0.7280159408156498</v>
      </c>
      <c r="Q7740">
        <v>1.715710307521622</v>
      </c>
      <c r="ID7740">
        <v>0.17921924202299494</v>
      </c>
      <c r="IE7740">
        <v>1.0133429133198626</v>
      </c>
    </row>
    <row r="7741" spans="7:239" ht="15.6" x14ac:dyDescent="0.3">
      <c r="G7741" s="1"/>
      <c r="H7741" s="1"/>
      <c r="K7741">
        <v>-0.16481302326233313</v>
      </c>
      <c r="L7741">
        <v>1.2436334727137008</v>
      </c>
      <c r="M7741">
        <v>-1.4929448815820104E-2</v>
      </c>
      <c r="N7741">
        <v>3.3216430003315166E-2</v>
      </c>
      <c r="O7741">
        <v>-0.87649151290687444</v>
      </c>
      <c r="P7741">
        <v>0.71556562809787394</v>
      </c>
      <c r="Q7741">
        <v>-1.5920571410047484</v>
      </c>
      <c r="ID7741">
        <v>0.11966195004125399</v>
      </c>
      <c r="IE7741">
        <v>0.86243880815394436</v>
      </c>
    </row>
    <row r="7742" spans="7:239" ht="15.6" x14ac:dyDescent="0.3">
      <c r="G7742" s="1"/>
      <c r="H7742" s="1"/>
      <c r="K7742">
        <v>0.62795601584657978</v>
      </c>
      <c r="L7742">
        <v>-1.5181199042063271E-2</v>
      </c>
      <c r="M7742">
        <v>5.688286648468046E-2</v>
      </c>
      <c r="N7742">
        <v>-1.9851906241528944E-4</v>
      </c>
      <c r="O7742">
        <v>-2.7168699371908565</v>
      </c>
      <c r="P7742">
        <v>-2.7263849179070951</v>
      </c>
      <c r="Q7742">
        <v>9.5149807162384741E-3</v>
      </c>
      <c r="ID7742">
        <v>-1.1916061234350592</v>
      </c>
      <c r="IE7742">
        <v>-0.34445893331015737</v>
      </c>
    </row>
    <row r="7743" spans="7:239" ht="15.6" x14ac:dyDescent="0.3">
      <c r="G7743" s="1"/>
      <c r="H7743" s="1"/>
      <c r="K7743">
        <v>0.12938848150141735</v>
      </c>
      <c r="L7743">
        <v>0.88955227736546694</v>
      </c>
      <c r="M7743">
        <v>1.1720546554488046E-2</v>
      </c>
      <c r="N7743">
        <v>2.3840969763723047E-2</v>
      </c>
      <c r="O7743">
        <v>-1.7044566798332723</v>
      </c>
      <c r="P7743">
        <v>-0.5617635560681552</v>
      </c>
      <c r="Q7743">
        <v>-1.142693123765117</v>
      </c>
      <c r="ID7743">
        <v>0.71636196096476212</v>
      </c>
      <c r="IE7743">
        <v>-1.4287456080858356</v>
      </c>
    </row>
    <row r="7744" spans="7:239" ht="15.6" x14ac:dyDescent="0.3">
      <c r="G7744" s="1"/>
      <c r="H7744" s="1"/>
      <c r="K7744">
        <v>-0.22025691018758201</v>
      </c>
      <c r="L7744">
        <v>-0.2607163130674845</v>
      </c>
      <c r="M7744">
        <v>-1.9951786587533053E-2</v>
      </c>
      <c r="N7744">
        <v>-7.0477671730499233E-3</v>
      </c>
      <c r="O7744">
        <v>1.2940834509966193</v>
      </c>
      <c r="P7744">
        <v>0.95628531751649748</v>
      </c>
      <c r="Q7744">
        <v>0.33779813348012178</v>
      </c>
      <c r="ID7744">
        <v>0.85135421753376817</v>
      </c>
      <c r="IE7744">
        <v>-1.535259506354929</v>
      </c>
    </row>
    <row r="7745" spans="7:239" ht="15.6" x14ac:dyDescent="0.3">
      <c r="G7745" s="1"/>
      <c r="H7745" s="1"/>
      <c r="K7745">
        <v>-0.57828269247926123</v>
      </c>
      <c r="L7745">
        <v>0.13544436200753884</v>
      </c>
      <c r="M7745">
        <v>-5.2383250349712383E-2</v>
      </c>
      <c r="N7745">
        <v>3.4323428019519494E-3</v>
      </c>
      <c r="O7745">
        <v>2.3462076421908424</v>
      </c>
      <c r="P7745">
        <v>2.5107191766236054</v>
      </c>
      <c r="Q7745">
        <v>-0.16451153443276309</v>
      </c>
      <c r="ID7745">
        <v>0.40267631460824965</v>
      </c>
      <c r="IE7745">
        <v>0.50382831470558376</v>
      </c>
    </row>
    <row r="7746" spans="7:239" ht="15.6" x14ac:dyDescent="0.3">
      <c r="G7746" s="1"/>
      <c r="H7746" s="1"/>
      <c r="K7746">
        <v>0.37977086669286902</v>
      </c>
      <c r="L7746">
        <v>0.17639797116919712</v>
      </c>
      <c r="M7746">
        <v>3.4401223906961813E-2</v>
      </c>
      <c r="N7746">
        <v>4.8447395243670956E-3</v>
      </c>
      <c r="O7746">
        <v>-1.8810515257124987</v>
      </c>
      <c r="P7746">
        <v>-1.6488440863426814</v>
      </c>
      <c r="Q7746">
        <v>-0.23220743936981716</v>
      </c>
      <c r="ID7746">
        <v>-0.48039001456256292</v>
      </c>
      <c r="IE7746">
        <v>0.49403477016550634</v>
      </c>
    </row>
    <row r="7747" spans="7:239" ht="15.6" x14ac:dyDescent="0.3">
      <c r="G7747" s="1"/>
      <c r="H7747" s="1"/>
      <c r="K7747">
        <v>-0.30954358999944731</v>
      </c>
      <c r="L7747">
        <v>0.43076948414359234</v>
      </c>
      <c r="M7747">
        <v>-2.8039745231820654E-2</v>
      </c>
      <c r="N7747">
        <v>1.1422029199508127E-2</v>
      </c>
      <c r="O7747">
        <v>0.79648395308561981</v>
      </c>
      <c r="P7747">
        <v>1.3439396293887853</v>
      </c>
      <c r="Q7747">
        <v>-0.54745567630316549</v>
      </c>
      <c r="ID7747">
        <v>7.4163337619810879E-2</v>
      </c>
      <c r="IE7747">
        <v>-1.5472714627285418</v>
      </c>
    </row>
    <row r="7748" spans="7:239" ht="15.6" x14ac:dyDescent="0.3">
      <c r="G7748" s="1"/>
      <c r="H7748" s="1"/>
      <c r="K7748">
        <v>-0.3885296894651924</v>
      </c>
      <c r="L7748">
        <v>0.25200146147355584</v>
      </c>
      <c r="M7748">
        <v>-3.5194634486282982E-2</v>
      </c>
      <c r="N7748">
        <v>6.6133333183963144E-3</v>
      </c>
      <c r="O7748">
        <v>1.3698963018903563</v>
      </c>
      <c r="P7748">
        <v>1.686872103755477</v>
      </c>
      <c r="Q7748">
        <v>-0.31697580186512081</v>
      </c>
      <c r="ID7748">
        <v>-3.6125121639184175E-3</v>
      </c>
      <c r="IE7748">
        <v>7.0362229065930315E-2</v>
      </c>
    </row>
    <row r="7749" spans="7:239" ht="15.6" x14ac:dyDescent="0.3">
      <c r="G7749" s="1"/>
      <c r="H7749" s="1"/>
      <c r="K7749">
        <v>-1.0633935920588815</v>
      </c>
      <c r="L7749">
        <v>-1.560172590815216</v>
      </c>
      <c r="M7749">
        <v>-9.6326612360265323E-2</v>
      </c>
      <c r="N7749">
        <v>-4.2090886808393999E-2</v>
      </c>
      <c r="O7749">
        <v>6.6343242777591991</v>
      </c>
      <c r="P7749">
        <v>4.6169161183682537</v>
      </c>
      <c r="Q7749">
        <v>2.0174081593909454</v>
      </c>
      <c r="ID7749">
        <v>-1.2833940638147703</v>
      </c>
      <c r="IE7749">
        <v>-0.40700468776066351</v>
      </c>
    </row>
    <row r="7750" spans="7:239" ht="15.6" x14ac:dyDescent="0.3">
      <c r="G7750" s="1"/>
      <c r="H7750" s="1"/>
      <c r="K7750">
        <v>-0.37288424918078517</v>
      </c>
      <c r="L7750">
        <v>-0.58120663236468506</v>
      </c>
      <c r="M7750">
        <v>-3.3777405463335922E-2</v>
      </c>
      <c r="N7750">
        <v>-1.5672307539959667E-2</v>
      </c>
      <c r="O7750">
        <v>2.370115292331981</v>
      </c>
      <c r="P7750">
        <v>1.6189445875775839</v>
      </c>
      <c r="Q7750">
        <v>0.75117070475439696</v>
      </c>
      <c r="ID7750">
        <v>1.4824031151103074</v>
      </c>
      <c r="IE7750">
        <v>0.39660083770600119</v>
      </c>
    </row>
    <row r="7751" spans="7:239" ht="15.6" x14ac:dyDescent="0.3">
      <c r="G7751" s="1"/>
      <c r="H7751" s="1"/>
      <c r="K7751">
        <v>-0.65842958242612737</v>
      </c>
      <c r="L7751">
        <v>2.9453511415870683E-2</v>
      </c>
      <c r="M7751">
        <v>-5.9643288831649315E-2</v>
      </c>
      <c r="N7751">
        <v>5.7027060234576008E-4</v>
      </c>
      <c r="O7751">
        <v>2.8313584723969423</v>
      </c>
      <c r="P7751">
        <v>2.8586914333647235</v>
      </c>
      <c r="Q7751">
        <v>-2.7332960967781102E-2</v>
      </c>
      <c r="ID7751">
        <v>0.5302325252981529</v>
      </c>
      <c r="IE7751">
        <v>1.0061187030284073</v>
      </c>
    </row>
    <row r="7752" spans="7:239" ht="15.6" x14ac:dyDescent="0.3">
      <c r="G7752" s="1"/>
      <c r="H7752" s="1"/>
      <c r="K7752">
        <v>1.2176391383166574</v>
      </c>
      <c r="L7752">
        <v>-0.65312833903773249</v>
      </c>
      <c r="M7752">
        <v>0.11029881517738314</v>
      </c>
      <c r="N7752">
        <v>-1.7070547890153161E-2</v>
      </c>
      <c r="O7752">
        <v>-4.4684130312414769</v>
      </c>
      <c r="P7752">
        <v>-5.2866011287182211</v>
      </c>
      <c r="Q7752">
        <v>0.81818809747674426</v>
      </c>
      <c r="ID7752">
        <v>0.68981270128889605</v>
      </c>
      <c r="IE7752">
        <v>-0.11798591836690814</v>
      </c>
    </row>
    <row r="7753" spans="7:239" ht="15.6" x14ac:dyDescent="0.3">
      <c r="G7753" s="1"/>
      <c r="H7753" s="1"/>
      <c r="K7753">
        <v>1.0114306153608041</v>
      </c>
      <c r="L7753">
        <v>-0.14744469594762766</v>
      </c>
      <c r="M7753">
        <v>9.1619589907938906E-2</v>
      </c>
      <c r="N7753">
        <v>-3.6101743382802205E-3</v>
      </c>
      <c r="O7753">
        <v>-4.2182744659599276</v>
      </c>
      <c r="P7753">
        <v>-4.3913094319378327</v>
      </c>
      <c r="Q7753">
        <v>0.17303496597790544</v>
      </c>
      <c r="ID7753">
        <v>0.65311151078671292</v>
      </c>
      <c r="IE7753">
        <v>0.40208386249041222</v>
      </c>
    </row>
    <row r="7754" spans="7:239" ht="15.6" x14ac:dyDescent="0.3">
      <c r="G7754" s="1"/>
      <c r="H7754" s="1"/>
      <c r="K7754">
        <v>-0.64398081547512365</v>
      </c>
      <c r="L7754">
        <v>1.3482567217372052</v>
      </c>
      <c r="M7754">
        <v>-5.8334459454110539E-2</v>
      </c>
      <c r="N7754">
        <v>3.5856986397698777E-2</v>
      </c>
      <c r="O7754">
        <v>1.0773409872051456</v>
      </c>
      <c r="P7754">
        <v>2.7959594914715269</v>
      </c>
      <c r="Q7754">
        <v>-1.7186185042663813</v>
      </c>
      <c r="ID7754">
        <v>0.68851910854307419</v>
      </c>
      <c r="IE7754">
        <v>-0.29193397672603549</v>
      </c>
    </row>
    <row r="7755" spans="7:239" ht="15.6" x14ac:dyDescent="0.3">
      <c r="G7755" s="1"/>
      <c r="H7755" s="1"/>
      <c r="K7755">
        <v>0.93293170501327982</v>
      </c>
      <c r="L7755">
        <v>1.3993585372150914</v>
      </c>
      <c r="M7755">
        <v>8.4508832269171316E-2</v>
      </c>
      <c r="N7755">
        <v>3.7745493773259073E-2</v>
      </c>
      <c r="O7755">
        <v>-5.8596264792799353</v>
      </c>
      <c r="P7755">
        <v>-4.0504921774759852</v>
      </c>
      <c r="Q7755">
        <v>-1.8091343018039503</v>
      </c>
      <c r="ID7755">
        <v>-0.24288882691842217</v>
      </c>
      <c r="IE7755">
        <v>0.1299545415507945</v>
      </c>
    </row>
    <row r="7756" spans="7:239" ht="15.6" x14ac:dyDescent="0.3">
      <c r="G7756" s="1"/>
      <c r="H7756" s="1"/>
      <c r="K7756">
        <v>0.91139122339437251</v>
      </c>
      <c r="L7756">
        <v>1.6125565035771023E-2</v>
      </c>
      <c r="M7756">
        <v>8.2557605894992628E-2</v>
      </c>
      <c r="N7756">
        <v>7.3274398082821303E-4</v>
      </c>
      <c r="O7756">
        <v>-3.9920905492658325</v>
      </c>
      <c r="P7756">
        <v>-3.9569702703228704</v>
      </c>
      <c r="Q7756">
        <v>-3.5120278942962067E-2</v>
      </c>
      <c r="ID7756">
        <v>0.47718743224443277</v>
      </c>
      <c r="IE7756">
        <v>-2.8964451515454375</v>
      </c>
    </row>
    <row r="7757" spans="7:239" ht="15.6" x14ac:dyDescent="0.3">
      <c r="G7757" s="1"/>
      <c r="H7757" s="1"/>
      <c r="K7757">
        <v>-7.3272248669284473E-2</v>
      </c>
      <c r="L7757">
        <v>1.5127301983198842</v>
      </c>
      <c r="M7757">
        <v>-6.6373048954204324E-3</v>
      </c>
      <c r="N7757">
        <v>4.0445840418313339E-2</v>
      </c>
      <c r="O7757">
        <v>-1.620436645381889</v>
      </c>
      <c r="P7757">
        <v>0.3181247549699121</v>
      </c>
      <c r="Q7757">
        <v>-1.938561400351801</v>
      </c>
      <c r="ID7757">
        <v>0.2357761430265701</v>
      </c>
      <c r="IE7757">
        <v>-1.1935565675318729</v>
      </c>
    </row>
    <row r="7758" spans="7:239" ht="15.6" x14ac:dyDescent="0.3">
      <c r="G7758" s="1"/>
      <c r="H7758" s="1"/>
      <c r="K7758">
        <v>-0.99906203712698627</v>
      </c>
      <c r="L7758">
        <v>0.19106673326137918</v>
      </c>
      <c r="M7758">
        <v>-9.0499192672264556E-2</v>
      </c>
      <c r="N7758">
        <v>4.781284049356932E-3</v>
      </c>
      <c r="O7758">
        <v>4.1084429760053203</v>
      </c>
      <c r="P7758">
        <v>4.3376090065869057</v>
      </c>
      <c r="Q7758">
        <v>-0.22916603058158508</v>
      </c>
      <c r="ID7758">
        <v>1.0079661325739244</v>
      </c>
      <c r="IE7758">
        <v>-0.80305705639086999</v>
      </c>
    </row>
    <row r="7759" spans="7:239" ht="15.6" x14ac:dyDescent="0.3">
      <c r="G7759" s="1"/>
      <c r="H7759" s="1"/>
      <c r="K7759">
        <v>-0.68881644944928988</v>
      </c>
      <c r="L7759">
        <v>1.3582252419872443</v>
      </c>
      <c r="M7759">
        <v>-6.2395857572369193E-2</v>
      </c>
      <c r="N7759">
        <v>3.6108850013577269E-2</v>
      </c>
      <c r="O7759">
        <v>1.2599312477422648</v>
      </c>
      <c r="P7759">
        <v>2.9906215269759926</v>
      </c>
      <c r="Q7759">
        <v>-1.7306902792337278</v>
      </c>
      <c r="ID7759">
        <v>-1.0373631901471243</v>
      </c>
      <c r="IE7759">
        <v>-1.0578910753177428</v>
      </c>
    </row>
    <row r="7760" spans="7:239" ht="15.6" x14ac:dyDescent="0.3">
      <c r="G7760" s="1"/>
      <c r="H7760" s="1"/>
      <c r="K7760">
        <v>0.17368245666653384</v>
      </c>
      <c r="L7760">
        <v>0.16010399007694001</v>
      </c>
      <c r="M7760">
        <v>1.5732878966012623E-2</v>
      </c>
      <c r="N7760">
        <v>4.3406868908632745E-3</v>
      </c>
      <c r="O7760">
        <v>-0.96212217461896954</v>
      </c>
      <c r="P7760">
        <v>-0.75407388162737288</v>
      </c>
      <c r="Q7760">
        <v>-0.20804829299159663</v>
      </c>
      <c r="ID7760">
        <v>1.3508309632312314</v>
      </c>
      <c r="IE7760">
        <v>0.81430937720052166</v>
      </c>
    </row>
    <row r="7761" spans="7:239" ht="15.6" x14ac:dyDescent="0.3">
      <c r="G7761" s="1"/>
      <c r="H7761" s="1"/>
      <c r="K7761">
        <v>1.1645797534795008</v>
      </c>
      <c r="L7761">
        <v>-5.6042487106196671E-2</v>
      </c>
      <c r="M7761">
        <v>0.10549247551777768</v>
      </c>
      <c r="N7761">
        <v>-1.1142550159648778E-3</v>
      </c>
      <c r="O7761">
        <v>-5.0028281575923144</v>
      </c>
      <c r="P7761">
        <v>-5.056234187526603</v>
      </c>
      <c r="Q7761">
        <v>5.3406029934288356E-2</v>
      </c>
      <c r="ID7761">
        <v>-0.53372270689448154</v>
      </c>
      <c r="IE7761">
        <v>-0.57840613907409144</v>
      </c>
    </row>
    <row r="7762" spans="7:239" ht="15.6" x14ac:dyDescent="0.3">
      <c r="G7762" s="1"/>
      <c r="H7762" s="1"/>
      <c r="K7762">
        <v>0.6369386655301319</v>
      </c>
      <c r="L7762">
        <v>0.57129131083814599</v>
      </c>
      <c r="M7762">
        <v>5.7696552236124854E-2</v>
      </c>
      <c r="N7762">
        <v>1.549434829845847E-2</v>
      </c>
      <c r="O7762">
        <v>-3.5080258727690468</v>
      </c>
      <c r="P7762">
        <v>-2.7653847204443207</v>
      </c>
      <c r="Q7762">
        <v>-0.74264115232472605</v>
      </c>
      <c r="ID7762">
        <v>-2.051272602647769</v>
      </c>
      <c r="IE7762">
        <v>-0.98092711499799623</v>
      </c>
    </row>
    <row r="7763" spans="7:239" ht="15.6" x14ac:dyDescent="0.3">
      <c r="G7763" s="1"/>
      <c r="H7763" s="1"/>
      <c r="K7763">
        <v>0.50192111204015621</v>
      </c>
      <c r="L7763">
        <v>-7.5849946665049878E-2</v>
      </c>
      <c r="M7763">
        <v>4.5466100939461289E-2</v>
      </c>
      <c r="N7763">
        <v>-1.8632613003863282E-3</v>
      </c>
      <c r="O7763">
        <v>-2.0898757695678287</v>
      </c>
      <c r="P7763">
        <v>-2.1791815275478941</v>
      </c>
      <c r="Q7763">
        <v>8.9305757980065403E-2</v>
      </c>
      <c r="ID7763">
        <v>-0.40150968961202205</v>
      </c>
      <c r="IE7763">
        <v>1.3317361055767656</v>
      </c>
    </row>
    <row r="7764" spans="7:239" ht="15.6" x14ac:dyDescent="0.3">
      <c r="G7764" s="1"/>
      <c r="H7764" s="1"/>
      <c r="K7764">
        <v>0.54501519118022024</v>
      </c>
      <c r="L7764">
        <v>-0.76614036611480418</v>
      </c>
      <c r="M7764">
        <v>4.9369741780770485E-2</v>
      </c>
      <c r="N7764">
        <v>-2.0316350572292832E-2</v>
      </c>
      <c r="O7764">
        <v>-1.3925234872996581</v>
      </c>
      <c r="P7764">
        <v>-2.3662822869222104</v>
      </c>
      <c r="Q7764">
        <v>0.9737587996225523</v>
      </c>
      <c r="ID7764">
        <v>-1.3876027291459285</v>
      </c>
      <c r="IE7764">
        <v>-0.26636948712788755</v>
      </c>
    </row>
    <row r="7765" spans="7:239" ht="15.6" x14ac:dyDescent="0.3">
      <c r="G7765" s="1"/>
      <c r="H7765" s="1"/>
      <c r="K7765">
        <v>-0.89626436833050271</v>
      </c>
      <c r="L7765">
        <v>-0.80299765582782212</v>
      </c>
      <c r="M7765">
        <v>-8.1187352477209554E-2</v>
      </c>
      <c r="N7765">
        <v>-2.177892934298151E-2</v>
      </c>
      <c r="O7765">
        <v>4.9351542064629381</v>
      </c>
      <c r="P7765">
        <v>3.891294285921477</v>
      </c>
      <c r="Q7765">
        <v>1.0438599205414609</v>
      </c>
      <c r="ID7765">
        <v>0.36237777556985745</v>
      </c>
      <c r="IE7765">
        <v>-0.55659058479345391</v>
      </c>
    </row>
    <row r="7766" spans="7:239" ht="15.6" x14ac:dyDescent="0.3">
      <c r="G7766" s="1"/>
      <c r="H7766" s="1"/>
      <c r="K7766">
        <v>-1.4497799954533805</v>
      </c>
      <c r="L7766">
        <v>0.25914494856154113</v>
      </c>
      <c r="M7766">
        <v>-0.13132709908409179</v>
      </c>
      <c r="N7766">
        <v>6.4535577382158248E-3</v>
      </c>
      <c r="O7766">
        <v>5.9851649681320875</v>
      </c>
      <c r="P7766">
        <v>6.2944827569789776</v>
      </c>
      <c r="Q7766">
        <v>-0.30931778884689043</v>
      </c>
      <c r="ID7766">
        <v>-0.32290755312041369</v>
      </c>
      <c r="IE7766">
        <v>-5.7528190290042962E-2</v>
      </c>
    </row>
    <row r="7767" spans="7:239" ht="15.6" x14ac:dyDescent="0.3">
      <c r="G7767" s="1"/>
      <c r="H7767" s="1"/>
      <c r="K7767">
        <v>1.0560227778667199</v>
      </c>
      <c r="L7767">
        <v>-2.0492448833218511</v>
      </c>
      <c r="M7767">
        <v>9.5658933368431995E-2</v>
      </c>
      <c r="N7767">
        <v>-5.4474285677065366E-2</v>
      </c>
      <c r="O7767">
        <v>-1.9739722917321614</v>
      </c>
      <c r="P7767">
        <v>-4.5849143919111661</v>
      </c>
      <c r="Q7767">
        <v>2.6109421001790047</v>
      </c>
      <c r="ID7767">
        <v>0.77955419024965122</v>
      </c>
      <c r="IE7767">
        <v>1.7048660780547236</v>
      </c>
    </row>
    <row r="7768" spans="7:239" ht="15.6" x14ac:dyDescent="0.3">
      <c r="G7768" s="1"/>
      <c r="H7768" s="1"/>
      <c r="K7768">
        <v>-0.1434030126695871</v>
      </c>
      <c r="L7768">
        <v>-0.37830278206991824</v>
      </c>
      <c r="M7768">
        <v>-1.2990041049591599E-2</v>
      </c>
      <c r="N7768">
        <v>-1.016814714495373E-2</v>
      </c>
      <c r="O7768">
        <v>1.1099675336626491</v>
      </c>
      <c r="P7768">
        <v>0.62261018456477912</v>
      </c>
      <c r="Q7768">
        <v>0.48735734909786993</v>
      </c>
      <c r="ID7768">
        <v>-0.3716182973364493</v>
      </c>
      <c r="IE7768">
        <v>0.96987848176026448</v>
      </c>
    </row>
    <row r="7769" spans="7:239" ht="15.6" x14ac:dyDescent="0.3">
      <c r="G7769" s="1"/>
      <c r="H7769" s="1"/>
      <c r="K7769">
        <v>-0.59028518400117458</v>
      </c>
      <c r="L7769">
        <v>2.0348372046877699</v>
      </c>
      <c r="M7769">
        <v>-5.3470485929108934E-2</v>
      </c>
      <c r="N7769">
        <v>5.4242825703218256E-2</v>
      </c>
      <c r="O7769">
        <v>-3.701809774650755E-2</v>
      </c>
      <c r="P7769">
        <v>2.5628301701277225</v>
      </c>
      <c r="Q7769">
        <v>-2.5998482678742301</v>
      </c>
      <c r="ID7769">
        <v>-1.5935828164824188</v>
      </c>
      <c r="IE7769">
        <v>-0.37485642441547262</v>
      </c>
    </row>
    <row r="7770" spans="7:239" ht="15.6" x14ac:dyDescent="0.3">
      <c r="G7770" s="1"/>
      <c r="H7770" s="1"/>
      <c r="K7770">
        <v>-1.111881790207077</v>
      </c>
      <c r="L7770">
        <v>0.96339787790984066</v>
      </c>
      <c r="M7770">
        <v>-0.10071887492602502</v>
      </c>
      <c r="N7770">
        <v>2.5406154942012826E-2</v>
      </c>
      <c r="O7770">
        <v>3.609724273411405</v>
      </c>
      <c r="P7770">
        <v>4.8274364235993596</v>
      </c>
      <c r="Q7770">
        <v>-1.2177121501879546</v>
      </c>
      <c r="ID7770">
        <v>0.69686327644909074</v>
      </c>
      <c r="IE7770">
        <v>-1.3395071856609277</v>
      </c>
    </row>
    <row r="7771" spans="7:239" ht="15.6" x14ac:dyDescent="0.3">
      <c r="G7771" s="1"/>
      <c r="H7771" s="1"/>
      <c r="K7771">
        <v>-0.15557604116302048</v>
      </c>
      <c r="L7771">
        <v>1.6206553624466076</v>
      </c>
      <c r="M7771">
        <v>-1.4092724576833028E-2</v>
      </c>
      <c r="N7771">
        <v>4.3305949608553884E-2</v>
      </c>
      <c r="O7771">
        <v>-1.4001842918967515</v>
      </c>
      <c r="P7771">
        <v>0.67546159525634986</v>
      </c>
      <c r="Q7771">
        <v>-2.0756458871531014</v>
      </c>
      <c r="ID7771">
        <v>-1.0352712865109581</v>
      </c>
      <c r="IE7771">
        <v>0.60990719731292842</v>
      </c>
    </row>
    <row r="7772" spans="7:239" ht="15.6" x14ac:dyDescent="0.3">
      <c r="G7772" s="1"/>
      <c r="H7772" s="1"/>
      <c r="K7772">
        <v>-1.1425506448544651</v>
      </c>
      <c r="L7772">
        <v>-0.23855123681411661</v>
      </c>
      <c r="M7772">
        <v>-0.10349698727803992</v>
      </c>
      <c r="N7772">
        <v>-6.7597264753398402E-3</v>
      </c>
      <c r="O7772">
        <v>5.2845832155130887</v>
      </c>
      <c r="P7772">
        <v>4.9605908176175424</v>
      </c>
      <c r="Q7772">
        <v>0.32399239789554635</v>
      </c>
      <c r="ID7772">
        <v>1.3007041751191324</v>
      </c>
      <c r="IE7772">
        <v>-1.364377978384272</v>
      </c>
    </row>
    <row r="7773" spans="7:239" ht="15.6" x14ac:dyDescent="0.3">
      <c r="G7773" s="1"/>
      <c r="H7773" s="1"/>
      <c r="K7773">
        <v>-0.50688953701329453</v>
      </c>
      <c r="L7773">
        <v>0.95121447097760492</v>
      </c>
      <c r="M7773">
        <v>-4.5916161528506153E-2</v>
      </c>
      <c r="N7773">
        <v>2.5280243206247405E-2</v>
      </c>
      <c r="O7773">
        <v>0.98907562079560685</v>
      </c>
      <c r="P7773">
        <v>2.2007528455553431</v>
      </c>
      <c r="Q7773">
        <v>-1.2116772247597363</v>
      </c>
      <c r="ID7773">
        <v>-1.2385114973991318</v>
      </c>
      <c r="IE7773">
        <v>-0.61313936553857395</v>
      </c>
    </row>
    <row r="7774" spans="7:239" ht="15.6" x14ac:dyDescent="0.3">
      <c r="G7774" s="1"/>
      <c r="H7774" s="1"/>
      <c r="K7774">
        <v>-0.59946504220635788</v>
      </c>
      <c r="L7774">
        <v>0.96461719110449184</v>
      </c>
      <c r="M7774">
        <v>-5.4302035648287547E-2</v>
      </c>
      <c r="N7774">
        <v>2.5608197544470621E-2</v>
      </c>
      <c r="O7774">
        <v>1.3752901757189611</v>
      </c>
      <c r="P7774">
        <v>2.6026861892238951</v>
      </c>
      <c r="Q7774">
        <v>-1.227396013504934</v>
      </c>
      <c r="ID7774">
        <v>-0.55114049736336257</v>
      </c>
      <c r="IE7774">
        <v>-1.063183495134959</v>
      </c>
    </row>
    <row r="7775" spans="7:239" ht="15.6" x14ac:dyDescent="0.3">
      <c r="G7775" s="1"/>
      <c r="H7775" s="1"/>
      <c r="K7775">
        <v>0.42427517480453247</v>
      </c>
      <c r="L7775">
        <v>-1.3537980990392535</v>
      </c>
      <c r="M7775">
        <v>3.8432609151190969E-2</v>
      </c>
      <c r="N7775">
        <v>-3.6077876969847267E-2</v>
      </c>
      <c r="O7775">
        <v>-0.11286186336363579</v>
      </c>
      <c r="P7775">
        <v>-1.8420676105316334</v>
      </c>
      <c r="Q7775">
        <v>1.7292057471679976</v>
      </c>
      <c r="ID7775">
        <v>6.2646388786727389E-2</v>
      </c>
      <c r="IE7775">
        <v>-5.0377160106548739E-3</v>
      </c>
    </row>
    <row r="7776" spans="7:239" ht="15.6" x14ac:dyDescent="0.3">
      <c r="G7776" s="1"/>
      <c r="H7776" s="1"/>
      <c r="K7776">
        <v>0.67050197703006231</v>
      </c>
      <c r="L7776">
        <v>1.3346239817005019</v>
      </c>
      <c r="M7776">
        <v>6.0736856522819876E-2</v>
      </c>
      <c r="N7776">
        <v>3.5926882243040983E-2</v>
      </c>
      <c r="O7776">
        <v>-4.6330745225494399</v>
      </c>
      <c r="P7776">
        <v>-2.9111059237758368</v>
      </c>
      <c r="Q7776">
        <v>-1.7219685987736031</v>
      </c>
      <c r="ID7776">
        <v>-0.20889466019367051</v>
      </c>
      <c r="IE7776">
        <v>0.20697847552766244</v>
      </c>
    </row>
    <row r="7777" spans="7:239" ht="15.6" x14ac:dyDescent="0.3">
      <c r="G7777" s="1"/>
      <c r="H7777" s="1"/>
      <c r="K7777">
        <v>-0.88748476042832558</v>
      </c>
      <c r="L7777">
        <v>3.0169188599203554E-2</v>
      </c>
      <c r="M7777">
        <v>-8.0392059094417267E-2</v>
      </c>
      <c r="N7777">
        <v>5.136837176079452E-4</v>
      </c>
      <c r="O7777">
        <v>3.8285552636997666</v>
      </c>
      <c r="P7777">
        <v>3.8531760260981933</v>
      </c>
      <c r="Q7777">
        <v>-2.4620762398426737E-2</v>
      </c>
      <c r="ID7777">
        <v>-2.4236256822541851</v>
      </c>
      <c r="IE7777">
        <v>1.331641823025588</v>
      </c>
    </row>
    <row r="7778" spans="7:239" ht="15.6" x14ac:dyDescent="0.3">
      <c r="G7778" s="1"/>
      <c r="H7778" s="1"/>
      <c r="K7778">
        <v>0.66228544894205732</v>
      </c>
      <c r="L7778">
        <v>-0.36501585220072663</v>
      </c>
      <c r="M7778">
        <v>5.9992569250458108E-2</v>
      </c>
      <c r="N7778">
        <v>-9.546294073318291E-3</v>
      </c>
      <c r="O7778">
        <v>-2.4178803268394691</v>
      </c>
      <c r="P7778">
        <v>-2.8754323770760788</v>
      </c>
      <c r="Q7778">
        <v>0.45755205023660972</v>
      </c>
      <c r="ID7778">
        <v>1.0793095701820519</v>
      </c>
      <c r="IE7778">
        <v>-4.4531930839890335E-2</v>
      </c>
    </row>
    <row r="7779" spans="7:239" ht="15.6" x14ac:dyDescent="0.3">
      <c r="G7779" s="1"/>
      <c r="H7779" s="1"/>
      <c r="K7779">
        <v>0.7379874827045636</v>
      </c>
      <c r="L7779">
        <v>-0.73520138758078069</v>
      </c>
      <c r="M7779">
        <v>6.6849974180843361E-2</v>
      </c>
      <c r="N7779">
        <v>-1.9424836996482456E-2</v>
      </c>
      <c r="O7779">
        <v>-2.2730777603118693</v>
      </c>
      <c r="P7779">
        <v>-3.2041064846514988</v>
      </c>
      <c r="Q7779">
        <v>0.93102872433962969</v>
      </c>
      <c r="ID7779">
        <v>1.1434447308452715</v>
      </c>
      <c r="IE7779">
        <v>1.0843289254405237</v>
      </c>
    </row>
    <row r="7780" spans="7:239" ht="15.6" x14ac:dyDescent="0.3">
      <c r="G7780" s="1"/>
      <c r="H7780" s="1"/>
      <c r="K7780">
        <v>-0.1492225148401253</v>
      </c>
      <c r="L7780">
        <v>1.8575050315395263</v>
      </c>
      <c r="M7780">
        <v>-1.3517195749316474E-2</v>
      </c>
      <c r="N7780">
        <v>4.9644488824640377E-2</v>
      </c>
      <c r="O7780">
        <v>-1.7315742516580004</v>
      </c>
      <c r="P7780">
        <v>0.64787660856120011</v>
      </c>
      <c r="Q7780">
        <v>-2.3794508602192006</v>
      </c>
      <c r="ID7780">
        <v>0.25979811195154762</v>
      </c>
      <c r="IE7780">
        <v>0.53748677808233891</v>
      </c>
    </row>
    <row r="7781" spans="7:239" ht="15.6" x14ac:dyDescent="0.3">
      <c r="G7781" s="1"/>
      <c r="H7781" s="1"/>
      <c r="K7781">
        <v>-1.2618182238208189</v>
      </c>
      <c r="L7781">
        <v>2.0753887958820356</v>
      </c>
      <c r="M7781">
        <v>-0.11430074040579354</v>
      </c>
      <c r="N7781">
        <v>5.5105670755876829E-2</v>
      </c>
      <c r="O7781">
        <v>2.8372083736577811</v>
      </c>
      <c r="P7781">
        <v>5.4784126399800259</v>
      </c>
      <c r="Q7781">
        <v>-2.6412042663222448</v>
      </c>
      <c r="ID7781">
        <v>-1.2515202273848076</v>
      </c>
      <c r="IE7781">
        <v>0.58120097164186801</v>
      </c>
    </row>
    <row r="7782" spans="7:239" ht="15.6" x14ac:dyDescent="0.3">
      <c r="G7782" s="1"/>
      <c r="H7782" s="1"/>
      <c r="K7782">
        <v>-0.88797175385434257</v>
      </c>
      <c r="L7782">
        <v>2.3115888422978257</v>
      </c>
      <c r="M7782">
        <v>-8.0436172983498658E-2</v>
      </c>
      <c r="N7782">
        <v>6.1548336223569949E-2</v>
      </c>
      <c r="O7782">
        <v>0.90529040564489627</v>
      </c>
      <c r="P7782">
        <v>3.8552903963698486</v>
      </c>
      <c r="Q7782">
        <v>-2.9499999907249523</v>
      </c>
      <c r="ID7782">
        <v>0.29225470048947993</v>
      </c>
      <c r="IE7782">
        <v>-1.0247585214087376</v>
      </c>
    </row>
    <row r="7783" spans="7:239" ht="15.6" x14ac:dyDescent="0.3">
      <c r="G7783" s="1"/>
      <c r="H7783" s="1"/>
      <c r="K7783">
        <v>1.7270628173434912E-2</v>
      </c>
      <c r="L7783">
        <v>0.30483496750801803</v>
      </c>
      <c r="M7783">
        <v>1.5644452982453414E-3</v>
      </c>
      <c r="N7783">
        <v>8.1609592750645898E-3</v>
      </c>
      <c r="O7783">
        <v>-0.46613678226567373</v>
      </c>
      <c r="P7783">
        <v>-7.498356411372975E-2</v>
      </c>
      <c r="Q7783">
        <v>-0.39115321815194398</v>
      </c>
      <c r="ID7783">
        <v>0.13570416644582919</v>
      </c>
      <c r="IE7783">
        <v>-0.69346573714718851</v>
      </c>
    </row>
    <row r="7784" spans="7:239" ht="15.6" x14ac:dyDescent="0.3">
      <c r="G7784" s="1"/>
      <c r="H7784" s="1"/>
      <c r="K7784">
        <v>1.9507921451732091</v>
      </c>
      <c r="L7784">
        <v>0.73210901833358399</v>
      </c>
      <c r="M7784">
        <v>0.17671086243779541</v>
      </c>
      <c r="N7784">
        <v>2.0231108399539038E-2</v>
      </c>
      <c r="O7784">
        <v>-9.4393910183554972</v>
      </c>
      <c r="P7784">
        <v>-8.4697178597796761</v>
      </c>
      <c r="Q7784">
        <v>-0.96967315857582059</v>
      </c>
      <c r="ID7784">
        <v>0.46822057414671486</v>
      </c>
      <c r="IE7784">
        <v>-0.55252902138955995</v>
      </c>
    </row>
    <row r="7785" spans="7:239" ht="15.6" x14ac:dyDescent="0.3">
      <c r="G7785" s="1"/>
      <c r="H7785" s="1"/>
      <c r="K7785">
        <v>-2.8531479001795841</v>
      </c>
      <c r="L7785">
        <v>1.2424403530839359</v>
      </c>
      <c r="M7785">
        <v>-0.25844999804351448</v>
      </c>
      <c r="N7785">
        <v>3.2295655978212656E-2</v>
      </c>
      <c r="O7785">
        <v>10.839534387601541</v>
      </c>
      <c r="P7785">
        <v>12.387459005581695</v>
      </c>
      <c r="Q7785">
        <v>-1.5479246179801538</v>
      </c>
      <c r="ID7785">
        <v>-0.27527276784027049</v>
      </c>
      <c r="IE7785">
        <v>-0.73709108323669703</v>
      </c>
    </row>
    <row r="7786" spans="7:239" ht="15.6" x14ac:dyDescent="0.3">
      <c r="G7786" s="1"/>
      <c r="H7786" s="1"/>
      <c r="K7786">
        <v>-1.1371732549381293</v>
      </c>
      <c r="L7786">
        <v>0.35692587440287676</v>
      </c>
      <c r="M7786">
        <v>-0.10300988094427127</v>
      </c>
      <c r="N7786">
        <v>9.172848938646937E-3</v>
      </c>
      <c r="O7786">
        <v>4.4975910078336252</v>
      </c>
      <c r="P7786">
        <v>4.9372439041464791</v>
      </c>
      <c r="Q7786">
        <v>-0.43965289631285359</v>
      </c>
      <c r="ID7786">
        <v>-6.8209645741729233E-2</v>
      </c>
      <c r="IE7786">
        <v>1.3155221891001327</v>
      </c>
    </row>
    <row r="7787" spans="7:239" ht="15.6" x14ac:dyDescent="0.3">
      <c r="G7787" s="1"/>
      <c r="H7787" s="1"/>
      <c r="K7787">
        <v>0.36873089940236925</v>
      </c>
      <c r="L7787">
        <v>-0.12657566746715065</v>
      </c>
      <c r="M7787">
        <v>3.3401177773899261E-2</v>
      </c>
      <c r="N7787">
        <v>-3.2643635573054099E-3</v>
      </c>
      <c r="O7787">
        <v>-1.4444517449910501</v>
      </c>
      <c r="P7787">
        <v>-1.6009120663357896</v>
      </c>
      <c r="Q7787">
        <v>0.15646032134473961</v>
      </c>
      <c r="ID7787">
        <v>0.89538508802501349</v>
      </c>
      <c r="IE7787">
        <v>-0.24884784576772728</v>
      </c>
    </row>
    <row r="7788" spans="7:239" ht="15.6" x14ac:dyDescent="0.3">
      <c r="G7788" s="1"/>
      <c r="H7788" s="1"/>
      <c r="K7788">
        <v>-0.63523068655747783</v>
      </c>
      <c r="L7788">
        <v>-1.4764372978726243</v>
      </c>
      <c r="M7788">
        <v>-5.7541836400288579E-2</v>
      </c>
      <c r="N7788">
        <v>-3.970915160582212E-2</v>
      </c>
      <c r="O7788">
        <v>4.661221266386633</v>
      </c>
      <c r="P7788">
        <v>2.7579692200053789</v>
      </c>
      <c r="Q7788">
        <v>1.9032520463812541</v>
      </c>
      <c r="ID7788">
        <v>1.2116176518744641</v>
      </c>
      <c r="IE7788">
        <v>-1.132017658915798</v>
      </c>
    </row>
    <row r="7789" spans="7:239" ht="15.6" x14ac:dyDescent="0.3">
      <c r="G7789" s="1"/>
      <c r="H7789" s="1"/>
      <c r="K7789">
        <v>-1.3002371210539443</v>
      </c>
      <c r="L7789">
        <v>-1.2387891744565425</v>
      </c>
      <c r="M7789">
        <v>-0.11778088383407857</v>
      </c>
      <c r="N7789">
        <v>-3.3571225669225109E-2</v>
      </c>
      <c r="O7789">
        <v>7.254277678751694</v>
      </c>
      <c r="P7789">
        <v>5.6452152492962275</v>
      </c>
      <c r="Q7789">
        <v>1.6090624294554663</v>
      </c>
      <c r="ID7789">
        <v>2.8166714155385031</v>
      </c>
      <c r="IE7789">
        <v>0.1199182217575621</v>
      </c>
    </row>
    <row r="7790" spans="7:239" ht="15.6" x14ac:dyDescent="0.3">
      <c r="G7790" s="1"/>
      <c r="H7790" s="1"/>
      <c r="K7790">
        <v>-3.0382788630862641E-2</v>
      </c>
      <c r="L7790">
        <v>-1.6870288977423442</v>
      </c>
      <c r="M7790">
        <v>-2.7521993029904664E-3</v>
      </c>
      <c r="N7790">
        <v>-4.5143124893050147E-2</v>
      </c>
      <c r="O7790">
        <v>2.2956137339092018</v>
      </c>
      <c r="P7790">
        <v>0.13191238653151321</v>
      </c>
      <c r="Q7790">
        <v>2.1637013473776885</v>
      </c>
      <c r="ID7790">
        <v>0.29360465844486738</v>
      </c>
      <c r="IE7790">
        <v>0.51046195822811902</v>
      </c>
    </row>
    <row r="7791" spans="7:239" ht="15.6" x14ac:dyDescent="0.3">
      <c r="G7791" s="1"/>
      <c r="H7791" s="1"/>
      <c r="K7791">
        <v>-8.9684460597987362E-2</v>
      </c>
      <c r="L7791">
        <v>-0.33268412999266339</v>
      </c>
      <c r="M7791">
        <v>-8.1239912815681756E-3</v>
      </c>
      <c r="N7791">
        <v>-8.9299503039020275E-3</v>
      </c>
      <c r="O7791">
        <v>0.817392160467452</v>
      </c>
      <c r="P7791">
        <v>0.38938134928979629</v>
      </c>
      <c r="Q7791">
        <v>0.42801081117765571</v>
      </c>
      <c r="ID7791">
        <v>-0.53899837379981408</v>
      </c>
      <c r="IE7791">
        <v>1.3825710012958341</v>
      </c>
    </row>
    <row r="7792" spans="7:239" ht="15.6" x14ac:dyDescent="0.3">
      <c r="G7792" s="1"/>
      <c r="H7792" s="1"/>
      <c r="K7792">
        <v>1.073387286488479</v>
      </c>
      <c r="L7792">
        <v>0.56688903314240902</v>
      </c>
      <c r="M7792">
        <v>9.7231882747970913E-2</v>
      </c>
      <c r="N7792">
        <v>1.5520878861776669E-2</v>
      </c>
      <c r="O7792">
        <v>-5.404218312169272</v>
      </c>
      <c r="P7792">
        <v>-4.6603055550158095</v>
      </c>
      <c r="Q7792">
        <v>-0.74391275715346294</v>
      </c>
      <c r="ID7792">
        <v>1.9753147871490666</v>
      </c>
      <c r="IE7792">
        <v>-9.3453476496048904E-2</v>
      </c>
    </row>
    <row r="7793" spans="7:239" ht="15.6" x14ac:dyDescent="0.3">
      <c r="G7793" s="1"/>
      <c r="H7793" s="1"/>
      <c r="K7793">
        <v>-0.34167616772302983</v>
      </c>
      <c r="L7793">
        <v>-0.8843279524318628</v>
      </c>
      <c r="M7793">
        <v>-3.0950447705138027E-2</v>
      </c>
      <c r="N7793">
        <v>-2.3771392907698873E-2</v>
      </c>
      <c r="O7793">
        <v>2.6228073609323941</v>
      </c>
      <c r="P7793">
        <v>1.4834490425774576</v>
      </c>
      <c r="Q7793">
        <v>1.1393583183549363</v>
      </c>
      <c r="ID7793">
        <v>0.51123395468149269</v>
      </c>
      <c r="IE7793">
        <v>1.0585920182077722</v>
      </c>
    </row>
    <row r="7794" spans="7:239" ht="15.6" x14ac:dyDescent="0.3">
      <c r="G7794" s="1"/>
      <c r="H7794" s="1"/>
      <c r="K7794">
        <v>-1.41348225230991</v>
      </c>
      <c r="L7794">
        <v>-0.59592700266746057</v>
      </c>
      <c r="M7794">
        <v>-0.12803909861141263</v>
      </c>
      <c r="N7794">
        <v>-1.6410178484564247E-2</v>
      </c>
      <c r="O7794">
        <v>6.9234262408895635</v>
      </c>
      <c r="P7794">
        <v>6.1368895227983815</v>
      </c>
      <c r="Q7794">
        <v>0.78653671809118231</v>
      </c>
      <c r="ID7794">
        <v>2.3530451738519478</v>
      </c>
      <c r="IE7794">
        <v>-0.92536991707094107</v>
      </c>
    </row>
    <row r="7795" spans="7:239" ht="15.6" x14ac:dyDescent="0.3">
      <c r="G7795" s="1"/>
      <c r="H7795" s="1"/>
      <c r="K7795">
        <v>-0.6203749905739564</v>
      </c>
      <c r="L7795">
        <v>2.0957895427887494</v>
      </c>
      <c r="M7795">
        <v>-5.6196145699279179E-2</v>
      </c>
      <c r="N7795">
        <v>5.5863534723032356E-2</v>
      </c>
      <c r="O7795">
        <v>1.5941980515590259E-2</v>
      </c>
      <c r="P7795">
        <v>2.6934705219239814</v>
      </c>
      <c r="Q7795">
        <v>-2.6775285414083911</v>
      </c>
      <c r="ID7795">
        <v>6.1354228996784013E-2</v>
      </c>
      <c r="IE7795">
        <v>0.52221823293584235</v>
      </c>
    </row>
    <row r="7796" spans="7:239" ht="15.6" x14ac:dyDescent="0.3">
      <c r="G7796" s="1"/>
      <c r="H7796" s="1"/>
      <c r="K7796">
        <v>-0.11116253507061891</v>
      </c>
      <c r="L7796">
        <v>-1.1725814360230711</v>
      </c>
      <c r="M7796">
        <v>-1.0069564556995182E-2</v>
      </c>
      <c r="N7796">
        <v>-3.1406821927508231E-2</v>
      </c>
      <c r="O7796">
        <v>1.9879552763236774</v>
      </c>
      <c r="P7796">
        <v>0.4826323045002876</v>
      </c>
      <c r="Q7796">
        <v>1.5053229718233898</v>
      </c>
      <c r="ID7796">
        <v>0.56626296346339411</v>
      </c>
      <c r="IE7796">
        <v>-3.0163807510553631E-2</v>
      </c>
    </row>
    <row r="7797" spans="7:239" ht="15.6" x14ac:dyDescent="0.3">
      <c r="G7797" s="1"/>
      <c r="H7797" s="1"/>
      <c r="K7797">
        <v>-1.5945569197428078</v>
      </c>
      <c r="L7797">
        <v>1.2856629562915067</v>
      </c>
      <c r="M7797">
        <v>-0.14444159475990073</v>
      </c>
      <c r="N7797">
        <v>3.3868122935286467E-2</v>
      </c>
      <c r="O7797">
        <v>5.2997653693215945</v>
      </c>
      <c r="P7797">
        <v>6.9230580279898506</v>
      </c>
      <c r="Q7797">
        <v>-1.6232926586682563</v>
      </c>
      <c r="ID7797">
        <v>-0.25943775356813026</v>
      </c>
      <c r="IE7797">
        <v>1.3714585459694417</v>
      </c>
    </row>
    <row r="7798" spans="7:239" ht="15.6" x14ac:dyDescent="0.3">
      <c r="G7798" s="1"/>
      <c r="H7798" s="1"/>
      <c r="K7798">
        <v>-1.2701174622355154</v>
      </c>
      <c r="L7798">
        <v>-0.75913741906413024</v>
      </c>
      <c r="M7798">
        <v>-0.11505251992339441</v>
      </c>
      <c r="N7798">
        <v>-2.0729145039469578E-2</v>
      </c>
      <c r="O7798">
        <v>6.5079892480939936</v>
      </c>
      <c r="P7798">
        <v>5.514445288562011</v>
      </c>
      <c r="Q7798">
        <v>0.9935439595319826</v>
      </c>
      <c r="ID7798">
        <v>0.88472585534002823</v>
      </c>
      <c r="IE7798">
        <v>-0.79795562771650619</v>
      </c>
    </row>
    <row r="7799" spans="7:239" ht="15.6" x14ac:dyDescent="0.3">
      <c r="G7799" s="1"/>
      <c r="H7799" s="1"/>
      <c r="K7799">
        <v>1.1192661900443699</v>
      </c>
      <c r="L7799">
        <v>-0.40809077141552269</v>
      </c>
      <c r="M7799">
        <v>0.10138778456207324</v>
      </c>
      <c r="N7799">
        <v>-1.0547583964991331E-2</v>
      </c>
      <c r="O7799">
        <v>-4.3539534512424716</v>
      </c>
      <c r="P7799">
        <v>-4.8594971345984392</v>
      </c>
      <c r="Q7799">
        <v>0.50554368335596767</v>
      </c>
      <c r="ID7799">
        <v>-0.19250863782063551</v>
      </c>
      <c r="IE7799">
        <v>-2.901616058699303E-2</v>
      </c>
    </row>
    <row r="7800" spans="7:239" ht="15.6" x14ac:dyDescent="0.3">
      <c r="G7800" s="1"/>
      <c r="H7800" s="1"/>
      <c r="K7800">
        <v>-0.28195524971322677</v>
      </c>
      <c r="L7800">
        <v>0.78620126981634231</v>
      </c>
      <c r="M7800">
        <v>-2.554067867710447E-2</v>
      </c>
      <c r="N7800">
        <v>2.0940016392213875E-2</v>
      </c>
      <c r="O7800">
        <v>0.22050886393511493</v>
      </c>
      <c r="P7800">
        <v>1.2241598470977642</v>
      </c>
      <c r="Q7800">
        <v>-1.0036509831626492</v>
      </c>
      <c r="ID7800">
        <v>-0.28874536271607787</v>
      </c>
      <c r="IE7800">
        <v>1.0508181601784712</v>
      </c>
    </row>
    <row r="7801" spans="7:239" ht="15.6" x14ac:dyDescent="0.3">
      <c r="G7801" s="1"/>
      <c r="H7801" s="1"/>
      <c r="K7801">
        <v>-0.93715709802034963</v>
      </c>
      <c r="L7801">
        <v>0.56607969283401471</v>
      </c>
      <c r="M7801">
        <v>-8.489158593376106E-2</v>
      </c>
      <c r="N7801">
        <v>1.4834472560891118E-2</v>
      </c>
      <c r="O7801">
        <v>3.3578240531064023</v>
      </c>
      <c r="P7801">
        <v>4.0688374874594793</v>
      </c>
      <c r="Q7801">
        <v>-0.71101343435307685</v>
      </c>
      <c r="ID7801">
        <v>0.40571386294270578</v>
      </c>
      <c r="IE7801">
        <v>0.16972912325370865</v>
      </c>
    </row>
    <row r="7802" spans="7:239" ht="15.6" x14ac:dyDescent="0.3">
      <c r="G7802" s="1"/>
      <c r="H7802" s="1"/>
      <c r="K7802">
        <v>0.38521049594107282</v>
      </c>
      <c r="L7802">
        <v>-1.2067564572643148</v>
      </c>
      <c r="M7802">
        <v>3.4893968138155443E-2</v>
      </c>
      <c r="N7802">
        <v>-3.2156988449640107E-2</v>
      </c>
      <c r="O7802">
        <v>-0.13118291331882737</v>
      </c>
      <c r="P7802">
        <v>-1.6724612231596847</v>
      </c>
      <c r="Q7802">
        <v>1.5412783098408573</v>
      </c>
      <c r="ID7802">
        <v>-1.5722378930470868</v>
      </c>
      <c r="IE7802">
        <v>-0.34962937920306097</v>
      </c>
    </row>
    <row r="7803" spans="7:239" ht="15.6" x14ac:dyDescent="0.3">
      <c r="G7803" s="1"/>
      <c r="H7803" s="1"/>
      <c r="K7803">
        <v>-1.2943105020882009</v>
      </c>
      <c r="L7803">
        <v>-0.10812316711714252</v>
      </c>
      <c r="M7803">
        <v>-0.11724402604973286</v>
      </c>
      <c r="N7803">
        <v>-3.3205616420204464E-3</v>
      </c>
      <c r="O7803">
        <v>5.7786376431119146</v>
      </c>
      <c r="P7803">
        <v>5.6194837583085961</v>
      </c>
      <c r="Q7803">
        <v>0.15915388480331821</v>
      </c>
      <c r="ID7803">
        <v>0.85458850654561591</v>
      </c>
      <c r="IE7803">
        <v>-0.38248331903424027</v>
      </c>
    </row>
    <row r="7804" spans="7:239" ht="15.6" x14ac:dyDescent="0.3">
      <c r="G7804" s="1"/>
      <c r="H7804" s="1"/>
      <c r="K7804">
        <v>-1.1109984456310131</v>
      </c>
      <c r="L7804">
        <v>0.77301187598413901</v>
      </c>
      <c r="M7804">
        <v>-0.10063885790204211</v>
      </c>
      <c r="N7804">
        <v>2.0313050836279024E-2</v>
      </c>
      <c r="O7804">
        <v>3.8500005790283423</v>
      </c>
      <c r="P7804">
        <v>4.8236012229344709</v>
      </c>
      <c r="Q7804">
        <v>-0.97360064390612866</v>
      </c>
      <c r="ID7804">
        <v>-0.5499200447204845</v>
      </c>
      <c r="IE7804">
        <v>-0.99074667856874143</v>
      </c>
    </row>
    <row r="7805" spans="7:239" ht="15.6" x14ac:dyDescent="0.3">
      <c r="G7805" s="1"/>
      <c r="H7805" s="1"/>
      <c r="K7805">
        <v>3.0831275739752741</v>
      </c>
      <c r="L7805">
        <v>-0.52022166310379991</v>
      </c>
      <c r="M7805">
        <v>0.27928251297861584</v>
      </c>
      <c r="N7805">
        <v>-1.2898102350287009E-2</v>
      </c>
      <c r="O7805">
        <v>-12.767753884172528</v>
      </c>
      <c r="P7805">
        <v>-13.385957464452982</v>
      </c>
      <c r="Q7805">
        <v>0.61820358028045497</v>
      </c>
      <c r="ID7805">
        <v>-0.95860655043122855</v>
      </c>
      <c r="IE7805">
        <v>-0.73530279941784626</v>
      </c>
    </row>
    <row r="7806" spans="7:239" ht="15.6" x14ac:dyDescent="0.3">
      <c r="G7806" s="1"/>
      <c r="H7806" s="1"/>
      <c r="K7806">
        <v>-0.82220275906292828</v>
      </c>
      <c r="L7806">
        <v>2.6982662369502566</v>
      </c>
      <c r="M7806">
        <v>-7.4478544017227727E-2</v>
      </c>
      <c r="N7806">
        <v>7.1914860921290402E-2</v>
      </c>
      <c r="O7806">
        <v>0.12287684076081717</v>
      </c>
      <c r="P7806">
        <v>3.5697423787694702</v>
      </c>
      <c r="Q7806">
        <v>-3.446865538008653</v>
      </c>
      <c r="ID7806">
        <v>1.9368566725914642</v>
      </c>
      <c r="IE7806">
        <v>-0.26350425871495736</v>
      </c>
    </row>
    <row r="7807" spans="7:239" ht="15.6" x14ac:dyDescent="0.3">
      <c r="G7807" s="1"/>
      <c r="H7807" s="1"/>
      <c r="K7807">
        <v>-0.51987872766516119</v>
      </c>
      <c r="L7807">
        <v>0.80438193046083095</v>
      </c>
      <c r="M7807">
        <v>-4.7092776417047497E-2</v>
      </c>
      <c r="N7807">
        <v>2.1347738000342373E-2</v>
      </c>
      <c r="O7807">
        <v>1.2339547703550986</v>
      </c>
      <c r="P7807">
        <v>2.2571477722626319</v>
      </c>
      <c r="Q7807">
        <v>-1.0231930019075333</v>
      </c>
      <c r="ID7807">
        <v>1.1073903959759737</v>
      </c>
      <c r="IE7807">
        <v>-0.90725065252078019</v>
      </c>
    </row>
    <row r="7808" spans="7:239" ht="15.6" x14ac:dyDescent="0.3">
      <c r="G7808" s="1"/>
      <c r="H7808" s="1"/>
      <c r="K7808">
        <v>0.85727369086732119</v>
      </c>
      <c r="L7808">
        <v>-0.63822004575467983</v>
      </c>
      <c r="M7808">
        <v>7.7655414818653443E-2</v>
      </c>
      <c r="N7808">
        <v>-1.6790855376017426E-2</v>
      </c>
      <c r="O7808">
        <v>-2.9172267003132357</v>
      </c>
      <c r="P7808">
        <v>-3.7220091890484346</v>
      </c>
      <c r="Q7808">
        <v>0.80478248873519898</v>
      </c>
      <c r="ID7808">
        <v>-0.69435168378473722</v>
      </c>
      <c r="IE7808">
        <v>-8.5653093093698715E-2</v>
      </c>
    </row>
    <row r="7809" spans="7:239" ht="15.6" x14ac:dyDescent="0.3">
      <c r="G7809" s="1"/>
      <c r="H7809" s="1"/>
      <c r="K7809">
        <v>0.17846320220645959</v>
      </c>
      <c r="L7809">
        <v>-1.7794749152497706</v>
      </c>
      <c r="M7809">
        <v>1.6165938771767023E-2</v>
      </c>
      <c r="N7809">
        <v>-4.7547281384014012E-2</v>
      </c>
      <c r="O7809">
        <v>1.5041017531130854</v>
      </c>
      <c r="P7809">
        <v>-0.7748303553412732</v>
      </c>
      <c r="Q7809">
        <v>2.2789321084543586</v>
      </c>
      <c r="ID7809">
        <v>-0.62438868304036554</v>
      </c>
      <c r="IE7809">
        <v>-0.24679507272941648</v>
      </c>
    </row>
    <row r="7810" spans="7:239" ht="15.6" x14ac:dyDescent="0.3">
      <c r="G7810" s="1"/>
      <c r="H7810" s="1"/>
      <c r="K7810">
        <v>-1.0708385412431012</v>
      </c>
      <c r="L7810">
        <v>-0.66966546786670123</v>
      </c>
      <c r="M7810">
        <v>-9.7001006807876863E-2</v>
      </c>
      <c r="N7810">
        <v>-1.8269613826912241E-2</v>
      </c>
      <c r="O7810">
        <v>5.5248988139709567</v>
      </c>
      <c r="P7810">
        <v>4.6492397153371856</v>
      </c>
      <c r="Q7810">
        <v>0.87565909863377145</v>
      </c>
      <c r="ID7810">
        <v>0.17411960707781687</v>
      </c>
      <c r="IE7810">
        <v>0.77220680626550031</v>
      </c>
    </row>
    <row r="7811" spans="7:239" ht="15.6" x14ac:dyDescent="0.3">
      <c r="G7811" s="1"/>
      <c r="H7811" s="1"/>
      <c r="K7811">
        <v>1.0014194900053954</v>
      </c>
      <c r="L7811">
        <v>0.68568038797660857</v>
      </c>
      <c r="M7811">
        <v>9.0712740554508647E-2</v>
      </c>
      <c r="N7811">
        <v>1.867510865129508E-2</v>
      </c>
      <c r="O7811">
        <v>-5.2429387038242581</v>
      </c>
      <c r="P7811">
        <v>-4.3478443157648998</v>
      </c>
      <c r="Q7811">
        <v>-0.89509438805935793</v>
      </c>
      <c r="ID7811">
        <v>0.532868753465082</v>
      </c>
      <c r="IE7811">
        <v>-0.824501162151278</v>
      </c>
    </row>
    <row r="7812" spans="7:239" ht="15.6" x14ac:dyDescent="0.3">
      <c r="G7812" s="1"/>
      <c r="H7812" s="1"/>
      <c r="K7812">
        <v>0.40848879784980635</v>
      </c>
      <c r="L7812">
        <v>1.7432032792419299</v>
      </c>
      <c r="M7812">
        <v>3.7002613498737645E-2</v>
      </c>
      <c r="N7812">
        <v>4.677097260585969E-2</v>
      </c>
      <c r="O7812">
        <v>-4.0152519693443605</v>
      </c>
      <c r="P7812">
        <v>-1.7735281922417436</v>
      </c>
      <c r="Q7812">
        <v>-2.2417237771026173</v>
      </c>
      <c r="ID7812">
        <v>-1.4424641729006573</v>
      </c>
      <c r="IE7812">
        <v>0.760523291051593</v>
      </c>
    </row>
    <row r="7813" spans="7:239" ht="15.6" x14ac:dyDescent="0.3">
      <c r="G7813" s="1"/>
      <c r="H7813" s="1"/>
      <c r="K7813">
        <v>-0.8523803303980747</v>
      </c>
      <c r="L7813">
        <v>3.3156392927789421E-3</v>
      </c>
      <c r="M7813">
        <v>-7.7212153884432894E-2</v>
      </c>
      <c r="N7813">
        <v>-1.9312249809301179E-4</v>
      </c>
      <c r="O7813">
        <v>3.7100201016167973</v>
      </c>
      <c r="P7813">
        <v>3.7007637771970154</v>
      </c>
      <c r="Q7813">
        <v>9.2563244197816884E-3</v>
      </c>
      <c r="ID7813">
        <v>-0.19028150007214473</v>
      </c>
      <c r="IE7813">
        <v>-1.0091013012446517</v>
      </c>
    </row>
    <row r="7814" spans="7:239" ht="15.6" x14ac:dyDescent="0.3">
      <c r="G7814" s="1"/>
      <c r="H7814" s="1"/>
      <c r="K7814">
        <v>-0.75861913879862464</v>
      </c>
      <c r="L7814">
        <v>-1.3636151461573034</v>
      </c>
      <c r="M7814">
        <v>-6.8718875360767789E-2</v>
      </c>
      <c r="N7814">
        <v>-3.6731617299571549E-2</v>
      </c>
      <c r="O7814">
        <v>5.0542219571942697</v>
      </c>
      <c r="P7814">
        <v>3.2936825609798075</v>
      </c>
      <c r="Q7814">
        <v>1.7605393962144624</v>
      </c>
      <c r="ID7814">
        <v>-1.1734200318165537</v>
      </c>
      <c r="IE7814">
        <v>-0.88736625656981394</v>
      </c>
    </row>
    <row r="7815" spans="7:239" ht="15.6" x14ac:dyDescent="0.3">
      <c r="G7815" s="1"/>
      <c r="H7815" s="1"/>
      <c r="K7815">
        <v>0.24187703979253586</v>
      </c>
      <c r="L7815">
        <v>-0.78230589307819098</v>
      </c>
      <c r="M7815">
        <v>2.1910227807404321E-2</v>
      </c>
      <c r="N7815">
        <v>-2.0849054602067277E-2</v>
      </c>
      <c r="O7815">
        <v>-5.0861828897058592E-2</v>
      </c>
      <c r="P7815">
        <v>-1.0501530308445979</v>
      </c>
      <c r="Q7815">
        <v>0.99929120194753929</v>
      </c>
      <c r="ID7815">
        <v>0.83280190533172671</v>
      </c>
      <c r="IE7815">
        <v>-7.4284840676471217E-2</v>
      </c>
    </row>
    <row r="7816" spans="7:239" ht="15.6" x14ac:dyDescent="0.3">
      <c r="G7816" s="1"/>
      <c r="H7816" s="1"/>
      <c r="K7816">
        <v>0.23481890522815679</v>
      </c>
      <c r="L7816">
        <v>0.47436874289404402</v>
      </c>
      <c r="M7816">
        <v>2.1270872636142496E-2</v>
      </c>
      <c r="N7816">
        <v>1.2768424710439454E-2</v>
      </c>
      <c r="O7816">
        <v>-1.6314970154830335</v>
      </c>
      <c r="P7816">
        <v>-1.019508859693631</v>
      </c>
      <c r="Q7816">
        <v>-0.61198815578940235</v>
      </c>
      <c r="ID7816">
        <v>-1.1266597081096985</v>
      </c>
      <c r="IE7816">
        <v>0.13654395694102373</v>
      </c>
    </row>
    <row r="7817" spans="7:239" ht="15.6" x14ac:dyDescent="0.3">
      <c r="G7817" s="1"/>
      <c r="H7817" s="1"/>
      <c r="K7817">
        <v>1.6475073492349723</v>
      </c>
      <c r="L7817">
        <v>1.9501044296589991</v>
      </c>
      <c r="M7817">
        <v>0.14923806479140236</v>
      </c>
      <c r="N7817">
        <v>5.2715859964546301E-2</v>
      </c>
      <c r="O7817">
        <v>-9.6796130116798871</v>
      </c>
      <c r="P7817">
        <v>-7.1529519197929528</v>
      </c>
      <c r="Q7817">
        <v>-2.5266610918869352</v>
      </c>
      <c r="ID7817">
        <v>0.70525893061514078</v>
      </c>
      <c r="IE7817">
        <v>0.37373276803612315</v>
      </c>
    </row>
    <row r="7818" spans="7:239" ht="15.6" x14ac:dyDescent="0.3">
      <c r="G7818" s="1"/>
      <c r="H7818" s="1"/>
      <c r="K7818">
        <v>-1.2479565190678084</v>
      </c>
      <c r="L7818">
        <v>-1.7917572840508489</v>
      </c>
      <c r="M7818">
        <v>-0.11304508956271252</v>
      </c>
      <c r="N7818">
        <v>-4.8347494199807023E-2</v>
      </c>
      <c r="O7818">
        <v>7.7355156908397955</v>
      </c>
      <c r="P7818">
        <v>5.4182295350787388</v>
      </c>
      <c r="Q7818">
        <v>2.3172861557610567</v>
      </c>
      <c r="ID7818">
        <v>0.43638359915947367</v>
      </c>
      <c r="IE7818">
        <v>2.5051366320862414</v>
      </c>
    </row>
    <row r="7819" spans="7:239" ht="15.6" x14ac:dyDescent="0.3">
      <c r="G7819" s="1"/>
      <c r="H7819" s="1"/>
      <c r="K7819">
        <v>-0.10985203000133652</v>
      </c>
      <c r="L7819">
        <v>-3.2218558283959284</v>
      </c>
      <c r="M7819">
        <v>-9.9508535597241567E-3</v>
      </c>
      <c r="N7819">
        <v>-8.6230620635051505E-2</v>
      </c>
      <c r="O7819">
        <v>4.6099596738383308</v>
      </c>
      <c r="P7819">
        <v>0.47694250909174224</v>
      </c>
      <c r="Q7819">
        <v>4.1330171647465885</v>
      </c>
      <c r="ID7819">
        <v>5.824819124783262E-2</v>
      </c>
      <c r="IE7819">
        <v>-0.36320737883113507</v>
      </c>
    </row>
    <row r="7820" spans="7:239" ht="15.6" x14ac:dyDescent="0.3">
      <c r="G7820" s="1"/>
      <c r="H7820" s="1"/>
      <c r="K7820">
        <v>0.37131670890773322</v>
      </c>
      <c r="L7820">
        <v>0.90763313007439916</v>
      </c>
      <c r="M7820">
        <v>3.3635411148748198E-2</v>
      </c>
      <c r="N7820">
        <v>2.44046764251695E-2</v>
      </c>
      <c r="O7820">
        <v>-2.7818503035207076</v>
      </c>
      <c r="P7820">
        <v>-1.6121388272204684</v>
      </c>
      <c r="Q7820">
        <v>-1.169711476300239</v>
      </c>
      <c r="ID7820">
        <v>0.74419127765606408</v>
      </c>
      <c r="IE7820">
        <v>-0.79348470061540299</v>
      </c>
    </row>
    <row r="7821" spans="7:239" ht="15.6" x14ac:dyDescent="0.3">
      <c r="G7821" s="1"/>
      <c r="H7821" s="1"/>
      <c r="K7821">
        <v>-0.95806878741283596</v>
      </c>
      <c r="L7821">
        <v>1.5694676936865504</v>
      </c>
      <c r="M7821">
        <v>-8.6785853694024903E-2</v>
      </c>
      <c r="N7821">
        <v>4.1671194788564514E-2</v>
      </c>
      <c r="O7821">
        <v>2.1623369780335566</v>
      </c>
      <c r="P7821">
        <v>4.159629379134838</v>
      </c>
      <c r="Q7821">
        <v>-1.9972924011012814</v>
      </c>
      <c r="ID7821">
        <v>7.0060731177344876E-2</v>
      </c>
      <c r="IE7821">
        <v>0.2564456963758931</v>
      </c>
    </row>
    <row r="7822" spans="7:239" ht="15.6" x14ac:dyDescent="0.3">
      <c r="G7822" s="1"/>
      <c r="H7822" s="1"/>
      <c r="K7822">
        <v>0.96801280938078227</v>
      </c>
      <c r="L7822">
        <v>-8.5253917695783943E-2</v>
      </c>
      <c r="M7822">
        <v>8.7686624543653349E-2</v>
      </c>
      <c r="N7822">
        <v>-1.9607400203240349E-3</v>
      </c>
      <c r="O7822">
        <v>-4.1088252593880021</v>
      </c>
      <c r="P7822">
        <v>-4.2028031537824067</v>
      </c>
      <c r="Q7822">
        <v>9.3977894394404293E-2</v>
      </c>
      <c r="ID7822">
        <v>5.3829275171757729E-2</v>
      </c>
      <c r="IE7822">
        <v>0.76523461451946106</v>
      </c>
    </row>
    <row r="7823" spans="7:239" ht="15.6" x14ac:dyDescent="0.3">
      <c r="G7823" s="1"/>
      <c r="H7823" s="1"/>
      <c r="K7823">
        <v>0.96402233532277082</v>
      </c>
      <c r="L7823">
        <v>-0.30987855816261217</v>
      </c>
      <c r="M7823">
        <v>8.7325150814085803E-2</v>
      </c>
      <c r="N7823">
        <v>-7.9714417752039662E-3</v>
      </c>
      <c r="O7823">
        <v>-3.8034081064086638</v>
      </c>
      <c r="P7823">
        <v>-4.1854777870170379</v>
      </c>
      <c r="Q7823">
        <v>0.38206968060837415</v>
      </c>
      <c r="ID7823">
        <v>0.36972480426110343</v>
      </c>
      <c r="IE7823">
        <v>-1.4335783379256648</v>
      </c>
    </row>
    <row r="7824" spans="7:239" ht="15.6" x14ac:dyDescent="0.3">
      <c r="G7824" s="1"/>
      <c r="H7824" s="1"/>
      <c r="K7824">
        <v>-1.8332779245737868E-2</v>
      </c>
      <c r="L7824">
        <v>0.95983280694835349</v>
      </c>
      <c r="M7824">
        <v>-1.6606593580006516E-3</v>
      </c>
      <c r="N7824">
        <v>2.5672342923710886E-2</v>
      </c>
      <c r="O7824">
        <v>-1.1508754036637892</v>
      </c>
      <c r="P7824">
        <v>7.9595085607256019E-2</v>
      </c>
      <c r="Q7824">
        <v>-1.2304704892710452</v>
      </c>
      <c r="ID7824">
        <v>1.160397116317305</v>
      </c>
      <c r="IE7824">
        <v>0.31214540709377309</v>
      </c>
    </row>
    <row r="7825" spans="7:239" ht="15.6" x14ac:dyDescent="0.3">
      <c r="G7825" s="1"/>
      <c r="H7825" s="1"/>
      <c r="K7825">
        <v>1.7193892777794746</v>
      </c>
      <c r="L7825">
        <v>0.23075656181092863</v>
      </c>
      <c r="M7825">
        <v>0.15574942871001354</v>
      </c>
      <c r="N7825">
        <v>6.7419179326789706E-3</v>
      </c>
      <c r="O7825">
        <v>-7.7881791856667757</v>
      </c>
      <c r="P7825">
        <v>-7.4650403478170047</v>
      </c>
      <c r="Q7825">
        <v>-0.32313883784977093</v>
      </c>
      <c r="ID7825">
        <v>0.32199727031044406</v>
      </c>
      <c r="IE7825">
        <v>0.96225690200014946</v>
      </c>
    </row>
    <row r="7826" spans="7:239" ht="15.6" x14ac:dyDescent="0.3">
      <c r="G7826" s="1"/>
      <c r="H7826" s="1"/>
      <c r="K7826">
        <v>-0.40579140690964222</v>
      </c>
      <c r="L7826">
        <v>-1.5018308362950077</v>
      </c>
      <c r="M7826">
        <v>-3.6758272613652741E-2</v>
      </c>
      <c r="N7826">
        <v>-4.0312644475791422E-2</v>
      </c>
      <c r="O7826">
        <v>3.693994324609486</v>
      </c>
      <c r="P7826">
        <v>1.7618169803234245</v>
      </c>
      <c r="Q7826">
        <v>1.9321773442860615</v>
      </c>
      <c r="ID7826">
        <v>0.67858156686288451</v>
      </c>
      <c r="IE7826">
        <v>0.92049141521799516</v>
      </c>
    </row>
    <row r="7827" spans="7:239" ht="15.6" x14ac:dyDescent="0.3">
      <c r="G7827" s="1"/>
      <c r="H7827" s="1"/>
      <c r="K7827">
        <v>-1.0427307615202619</v>
      </c>
      <c r="L7827">
        <v>0.19457639657434975</v>
      </c>
      <c r="M7827">
        <v>-9.4454887269552854E-2</v>
      </c>
      <c r="N7827">
        <v>4.8607397037257211E-3</v>
      </c>
      <c r="O7827">
        <v>4.2942303676274722</v>
      </c>
      <c r="P7827">
        <v>4.5272046925356424</v>
      </c>
      <c r="Q7827">
        <v>-0.23297432490817016</v>
      </c>
      <c r="ID7827">
        <v>0.89741785614179681</v>
      </c>
      <c r="IE7827">
        <v>-0.99898747186115278</v>
      </c>
    </row>
    <row r="7828" spans="7:239" ht="15.6" x14ac:dyDescent="0.3">
      <c r="G7828" s="1"/>
      <c r="H7828" s="1"/>
      <c r="K7828">
        <v>1.6989485132286664</v>
      </c>
      <c r="L7828">
        <v>0.72651230487489493</v>
      </c>
      <c r="M7828">
        <v>0.15389781927966056</v>
      </c>
      <c r="N7828">
        <v>1.9998111511699185E-2</v>
      </c>
      <c r="O7828">
        <v>-8.3347987240176185</v>
      </c>
      <c r="P7828">
        <v>-7.3762930617404763</v>
      </c>
      <c r="Q7828">
        <v>-0.95850566227714251</v>
      </c>
      <c r="ID7828">
        <v>-0.41431967314365398</v>
      </c>
      <c r="IE7828">
        <v>0.25714581419776611</v>
      </c>
    </row>
    <row r="7829" spans="7:239" ht="15.6" x14ac:dyDescent="0.3">
      <c r="G7829" s="1"/>
      <c r="H7829" s="1"/>
      <c r="K7829">
        <v>0.48044534980422532</v>
      </c>
      <c r="L7829">
        <v>-0.48430686292131159</v>
      </c>
      <c r="M7829">
        <v>4.3520737116047169E-2</v>
      </c>
      <c r="N7829">
        <v>-1.2797808635959668E-2</v>
      </c>
      <c r="O7829">
        <v>-1.4725440896092605</v>
      </c>
      <c r="P7829">
        <v>-2.0859406113323451</v>
      </c>
      <c r="Q7829">
        <v>0.61339652172308445</v>
      </c>
      <c r="ID7829">
        <v>-1.3266699757512959</v>
      </c>
      <c r="IE7829">
        <v>0.59906329349153731</v>
      </c>
    </row>
    <row r="7830" spans="7:239" ht="15.6" x14ac:dyDescent="0.3">
      <c r="G7830" s="1"/>
      <c r="H7830" s="1"/>
      <c r="K7830">
        <v>1.7458836581222141</v>
      </c>
      <c r="L7830">
        <v>-0.36320099508653836</v>
      </c>
      <c r="M7830">
        <v>0.15814939982518575</v>
      </c>
      <c r="N7830">
        <v>-9.1394669629370744E-3</v>
      </c>
      <c r="O7830">
        <v>-7.1420176000342037</v>
      </c>
      <c r="P7830">
        <v>-7.5800705046319807</v>
      </c>
      <c r="Q7830">
        <v>0.43805290459777679</v>
      </c>
      <c r="ID7830">
        <v>0.51465210810242967</v>
      </c>
      <c r="IE7830">
        <v>0.27662724117920989</v>
      </c>
    </row>
    <row r="7831" spans="7:239" ht="15.6" x14ac:dyDescent="0.3">
      <c r="G7831" s="1"/>
      <c r="H7831" s="1"/>
      <c r="K7831">
        <v>-0.40057542312666528</v>
      </c>
      <c r="L7831">
        <v>-0.59104313444147105</v>
      </c>
      <c r="M7831">
        <v>-3.628578711844916E-2</v>
      </c>
      <c r="N7831">
        <v>-1.5944619091446632E-2</v>
      </c>
      <c r="O7831">
        <v>2.5033933862171276</v>
      </c>
      <c r="P7831">
        <v>1.7391708408501292</v>
      </c>
      <c r="Q7831">
        <v>0.76422254536699841</v>
      </c>
      <c r="ID7831">
        <v>-1.3932504826211793</v>
      </c>
      <c r="IE7831">
        <v>1.8980722333708746</v>
      </c>
    </row>
    <row r="7832" spans="7:239" ht="15.6" x14ac:dyDescent="0.3">
      <c r="G7832" s="1"/>
      <c r="H7832" s="1"/>
      <c r="K7832">
        <v>-1.9506728346100149E-2</v>
      </c>
      <c r="L7832">
        <v>0.65562689168629762</v>
      </c>
      <c r="M7832">
        <v>-1.7670005479097761E-3</v>
      </c>
      <c r="N7832">
        <v>1.7533534788503568E-2</v>
      </c>
      <c r="O7832">
        <v>-0.75568697250511252</v>
      </c>
      <c r="P7832">
        <v>8.4691998513334935E-2</v>
      </c>
      <c r="Q7832">
        <v>-0.8403789710184475</v>
      </c>
      <c r="ID7832">
        <v>0.1690002474014459</v>
      </c>
      <c r="IE7832">
        <v>-0.19047304292264616</v>
      </c>
    </row>
    <row r="7833" spans="7:239" ht="15.6" x14ac:dyDescent="0.3">
      <c r="G7833" s="1"/>
      <c r="H7833" s="1"/>
      <c r="K7833">
        <v>-3.4555528907535736E-2</v>
      </c>
      <c r="L7833">
        <v>-0.82573635128058542</v>
      </c>
      <c r="M7833">
        <v>-3.130183464370385E-3</v>
      </c>
      <c r="N7833">
        <v>-2.2102347490414686E-2</v>
      </c>
      <c r="O7833">
        <v>1.2093903856669606</v>
      </c>
      <c r="P7833">
        <v>0.15002909513781229</v>
      </c>
      <c r="Q7833">
        <v>1.0593612905291483</v>
      </c>
      <c r="ID7833">
        <v>0.26438652860279233</v>
      </c>
      <c r="IE7833">
        <v>0.6641833606557741</v>
      </c>
    </row>
    <row r="7834" spans="7:239" ht="15.6" x14ac:dyDescent="0.3">
      <c r="G7834" s="1"/>
      <c r="H7834" s="1"/>
      <c r="K7834">
        <v>1.2940481505761965</v>
      </c>
      <c r="L7834">
        <v>-0.88105063414816953</v>
      </c>
      <c r="M7834">
        <v>0.11722026115911503</v>
      </c>
      <c r="N7834">
        <v>-2.3142888998999432E-2</v>
      </c>
      <c r="O7834">
        <v>-4.5091104654992993</v>
      </c>
      <c r="P7834">
        <v>-5.6183447116437524</v>
      </c>
      <c r="Q7834">
        <v>1.1092342461444527</v>
      </c>
      <c r="ID7834">
        <v>-9.6961123411666017E-2</v>
      </c>
      <c r="IE7834">
        <v>-0.44323781835470427</v>
      </c>
    </row>
    <row r="7835" spans="7:239" ht="15.6" x14ac:dyDescent="0.3">
      <c r="G7835" s="1"/>
      <c r="H7835" s="1"/>
      <c r="K7835">
        <v>-0.31721918399039811</v>
      </c>
      <c r="L7835">
        <v>-1.2162146112135535</v>
      </c>
      <c r="M7835">
        <v>-2.8735032444873715E-2</v>
      </c>
      <c r="N7835">
        <v>-3.2642269441857295E-2</v>
      </c>
      <c r="O7835">
        <v>2.9418023476521036</v>
      </c>
      <c r="P7835">
        <v>1.3772646126118451</v>
      </c>
      <c r="Q7835">
        <v>1.5645377350402583</v>
      </c>
      <c r="ID7835">
        <v>-0.30600228720878175</v>
      </c>
      <c r="IE7835">
        <v>-0.8256199604620984</v>
      </c>
    </row>
    <row r="7836" spans="7:239" ht="15.6" x14ac:dyDescent="0.3">
      <c r="G7836" s="1"/>
      <c r="H7836" s="1"/>
      <c r="K7836">
        <v>0.53429992282990857</v>
      </c>
      <c r="L7836">
        <v>-8.953550289439989E-2</v>
      </c>
      <c r="M7836">
        <v>4.8399108227564408E-2</v>
      </c>
      <c r="N7836">
        <v>-2.2186854166285738E-3</v>
      </c>
      <c r="O7836">
        <v>-2.2134188383107731</v>
      </c>
      <c r="P7836">
        <v>-2.3197600062458608</v>
      </c>
      <c r="Q7836">
        <v>0.10634116793508747</v>
      </c>
      <c r="ID7836">
        <v>2.1627071331714118</v>
      </c>
      <c r="IE7836">
        <v>-0.47163747429794384</v>
      </c>
    </row>
    <row r="7837" spans="7:239" ht="15.6" x14ac:dyDescent="0.3">
      <c r="G7837" s="1"/>
      <c r="H7837" s="1"/>
      <c r="K7837">
        <v>0.71638938283467446</v>
      </c>
      <c r="L7837">
        <v>0.15043594388122289</v>
      </c>
      <c r="M7837">
        <v>6.4893528505957337E-2</v>
      </c>
      <c r="N7837">
        <v>4.2614749565366636E-3</v>
      </c>
      <c r="O7837">
        <v>-3.3145860975331565</v>
      </c>
      <c r="P7837">
        <v>-3.1103344174131085</v>
      </c>
      <c r="Q7837">
        <v>-0.20425168012004802</v>
      </c>
      <c r="ID7837">
        <v>2.0742149345958021</v>
      </c>
      <c r="IE7837">
        <v>1.5492012017987897</v>
      </c>
    </row>
    <row r="7838" spans="7:239" ht="15.6" x14ac:dyDescent="0.3">
      <c r="G7838" s="1"/>
      <c r="H7838" s="1"/>
      <c r="K7838">
        <v>0.76589854388163348</v>
      </c>
      <c r="L7838">
        <v>-0.72054926872964653</v>
      </c>
      <c r="M7838">
        <v>6.937827413548367E-2</v>
      </c>
      <c r="N7838">
        <v>-1.9023620560933516E-2</v>
      </c>
      <c r="O7838">
        <v>-2.4134889209400812</v>
      </c>
      <c r="P7838">
        <v>-3.3252874182131533</v>
      </c>
      <c r="Q7838">
        <v>0.91179849727307227</v>
      </c>
      <c r="ID7838">
        <v>-0.21404107381819842</v>
      </c>
      <c r="IE7838">
        <v>-0.32670533820004838</v>
      </c>
    </row>
    <row r="7839" spans="7:239" ht="15.6" x14ac:dyDescent="0.3">
      <c r="G7839" s="1"/>
      <c r="H7839" s="1"/>
      <c r="K7839">
        <v>0.56288891692428666</v>
      </c>
      <c r="L7839">
        <v>-0.96336983724953285</v>
      </c>
      <c r="M7839">
        <v>5.0988818164190194E-2</v>
      </c>
      <c r="N7839">
        <v>-2.558692039529277E-2</v>
      </c>
      <c r="O7839">
        <v>-1.217508104694258</v>
      </c>
      <c r="P7839">
        <v>-2.4438843085060538</v>
      </c>
      <c r="Q7839">
        <v>1.2263762038117958</v>
      </c>
      <c r="ID7839">
        <v>-1.7991126616424864</v>
      </c>
      <c r="IE7839">
        <v>-0.30816254585080455</v>
      </c>
    </row>
    <row r="7840" spans="7:239" ht="15.6" x14ac:dyDescent="0.3">
      <c r="G7840" s="1"/>
      <c r="H7840" s="1"/>
      <c r="K7840">
        <v>0.95298766947202518</v>
      </c>
      <c r="L7840">
        <v>0.53927222636605432</v>
      </c>
      <c r="M7840">
        <v>8.6325584907475578E-2</v>
      </c>
      <c r="N7840">
        <v>1.474223832004269E-2</v>
      </c>
      <c r="O7840">
        <v>-4.8441614489912617</v>
      </c>
      <c r="P7840">
        <v>-4.1375687841722151</v>
      </c>
      <c r="Q7840">
        <v>-0.70659266481904703</v>
      </c>
      <c r="ID7840">
        <v>8.0576223650100837E-2</v>
      </c>
      <c r="IE7840">
        <v>1.7992868076912811</v>
      </c>
    </row>
    <row r="7841" spans="7:239" ht="15.6" x14ac:dyDescent="0.3">
      <c r="G7841" s="1"/>
      <c r="H7841" s="1"/>
      <c r="K7841">
        <v>0.47265648358529699</v>
      </c>
      <c r="L7841">
        <v>-0.30413950078460883</v>
      </c>
      <c r="M7841">
        <v>4.281518923368309E-2</v>
      </c>
      <c r="N7841">
        <v>-7.9803669706859735E-3</v>
      </c>
      <c r="O7841">
        <v>-1.669626372668606</v>
      </c>
      <c r="P7841">
        <v>-2.0521238361904532</v>
      </c>
      <c r="Q7841">
        <v>0.38249746352184727</v>
      </c>
      <c r="ID7841">
        <v>0.4730624869089039</v>
      </c>
      <c r="IE7841">
        <v>-0.1894346265010341</v>
      </c>
    </row>
    <row r="7842" spans="7:239" ht="15.6" x14ac:dyDescent="0.3">
      <c r="G7842" s="1"/>
      <c r="H7842" s="1"/>
      <c r="K7842">
        <v>-1.3658836241738948</v>
      </c>
      <c r="L7842">
        <v>4.9295442252676918E-3</v>
      </c>
      <c r="M7842">
        <v>-0.12372741699551996</v>
      </c>
      <c r="N7842">
        <v>-3.1972727284215383E-4</v>
      </c>
      <c r="O7842">
        <v>5.9455559141660208</v>
      </c>
      <c r="P7842">
        <v>5.9302314470919999</v>
      </c>
      <c r="Q7842">
        <v>1.532446707402094E-2</v>
      </c>
      <c r="ID7842">
        <v>0.50577436614538052</v>
      </c>
      <c r="IE7842">
        <v>0.96469285096649804</v>
      </c>
    </row>
    <row r="7843" spans="7:239" ht="15.6" x14ac:dyDescent="0.3">
      <c r="G7843" s="1"/>
      <c r="H7843" s="1"/>
      <c r="K7843">
        <v>1.0122931478861883</v>
      </c>
      <c r="L7843">
        <v>-4.0155170459108637E-2</v>
      </c>
      <c r="M7843">
        <v>9.1697721689850367E-2</v>
      </c>
      <c r="N7843">
        <v>-7.3957278484571096E-4</v>
      </c>
      <c r="O7843">
        <v>-4.359606691096336</v>
      </c>
      <c r="P7843">
        <v>-4.3950542733105857</v>
      </c>
      <c r="Q7843">
        <v>3.544758221424963E-2</v>
      </c>
      <c r="ID7843">
        <v>-0.61992336548307259</v>
      </c>
      <c r="IE7843">
        <v>-0.40507916477420669</v>
      </c>
    </row>
    <row r="7844" spans="7:239" ht="15.6" x14ac:dyDescent="0.3">
      <c r="G7844" s="1"/>
      <c r="H7844" s="1"/>
      <c r="K7844">
        <v>-0.66704190910152894</v>
      </c>
      <c r="L7844">
        <v>0.92451880608357184</v>
      </c>
      <c r="M7844">
        <v>-6.042342918549061E-2</v>
      </c>
      <c r="N7844">
        <v>2.4513102364388938E-2</v>
      </c>
      <c r="O7844">
        <v>1.7211751005644882</v>
      </c>
      <c r="P7844">
        <v>2.8960834114067664</v>
      </c>
      <c r="Q7844">
        <v>-1.1749083108422782</v>
      </c>
      <c r="ID7844">
        <v>-0.97473732032990423</v>
      </c>
      <c r="IE7844">
        <v>2.5140111917574219</v>
      </c>
    </row>
    <row r="7845" spans="7:239" ht="15.6" x14ac:dyDescent="0.3">
      <c r="G7845" s="1"/>
      <c r="H7845" s="1"/>
      <c r="K7845">
        <v>0.45177648616502047</v>
      </c>
      <c r="L7845">
        <v>1.1275905626410876</v>
      </c>
      <c r="M7845">
        <v>4.0923792264013416E-2</v>
      </c>
      <c r="N7845">
        <v>3.0315799720137954E-2</v>
      </c>
      <c r="O7845">
        <v>-3.4145000269238199</v>
      </c>
      <c r="P7845">
        <v>-1.9614695409595444</v>
      </c>
      <c r="Q7845">
        <v>-1.4530304859642755</v>
      </c>
      <c r="ID7845">
        <v>-0.50382339556993527</v>
      </c>
      <c r="IE7845">
        <v>1.2991214464984908</v>
      </c>
    </row>
    <row r="7846" spans="7:239" ht="15.6" x14ac:dyDescent="0.3">
      <c r="G7846" s="1"/>
      <c r="H7846" s="1"/>
      <c r="K7846">
        <v>0.56776878302420075</v>
      </c>
      <c r="L7846">
        <v>0.91835779710614707</v>
      </c>
      <c r="M7846">
        <v>5.1430856722337152E-2</v>
      </c>
      <c r="N7846">
        <v>2.4756547116613115E-2</v>
      </c>
      <c r="O7846">
        <v>-3.6516477033897843</v>
      </c>
      <c r="P7846">
        <v>-2.4650711321059129</v>
      </c>
      <c r="Q7846">
        <v>-1.1865765712838714</v>
      </c>
      <c r="ID7846">
        <v>0.51568394795948769</v>
      </c>
      <c r="IE7846">
        <v>-2.3965115584854089</v>
      </c>
    </row>
    <row r="7847" spans="7:239" ht="15.6" x14ac:dyDescent="0.3">
      <c r="G7847" s="1"/>
      <c r="H7847" s="1"/>
      <c r="K7847">
        <v>0.74263607625986183</v>
      </c>
      <c r="L7847">
        <v>0.13460665665190782</v>
      </c>
      <c r="M7847">
        <v>6.7271063110441537E-2</v>
      </c>
      <c r="N7847">
        <v>3.8466721253877585E-3</v>
      </c>
      <c r="O7847">
        <v>-3.4086594562686829</v>
      </c>
      <c r="P7847">
        <v>-3.2242891965593681</v>
      </c>
      <c r="Q7847">
        <v>-0.18437025970931481</v>
      </c>
      <c r="ID7847">
        <v>0.47518566850664956</v>
      </c>
      <c r="IE7847">
        <v>0.74535156276397763</v>
      </c>
    </row>
    <row r="7848" spans="7:239" ht="15.6" x14ac:dyDescent="0.3">
      <c r="G7848" s="1"/>
      <c r="H7848" s="1"/>
      <c r="K7848">
        <v>2.4793099567716337</v>
      </c>
      <c r="L7848">
        <v>-0.67406703268604817</v>
      </c>
      <c r="M7848">
        <v>0.22458620299233792</v>
      </c>
      <c r="N7848">
        <v>-1.7213569627135831E-2</v>
      </c>
      <c r="O7848">
        <v>-9.9393306795787186</v>
      </c>
      <c r="P7848">
        <v>-10.764373781571585</v>
      </c>
      <c r="Q7848">
        <v>0.82504310199286579</v>
      </c>
      <c r="ID7848">
        <v>-0.37423732936509846</v>
      </c>
      <c r="IE7848">
        <v>-1.2349075432222349E-2</v>
      </c>
    </row>
    <row r="7849" spans="7:239" ht="15.6" x14ac:dyDescent="0.3">
      <c r="G7849" s="1"/>
      <c r="H7849" s="1"/>
      <c r="K7849">
        <v>1.5416513679804982</v>
      </c>
      <c r="L7849">
        <v>1.5200930664255907</v>
      </c>
      <c r="M7849">
        <v>0.13964918993973724</v>
      </c>
      <c r="N7849">
        <v>4.1176767613828671E-2</v>
      </c>
      <c r="O7849">
        <v>-8.6669535821111339</v>
      </c>
      <c r="P7849">
        <v>-6.6933589809891529</v>
      </c>
      <c r="Q7849">
        <v>-1.9735946011219807</v>
      </c>
      <c r="ID7849">
        <v>-1.2957889298354004</v>
      </c>
      <c r="IE7849">
        <v>-1.0292390076744242</v>
      </c>
    </row>
    <row r="7850" spans="7:239" ht="15.6" x14ac:dyDescent="0.3">
      <c r="G7850" s="1"/>
      <c r="H7850" s="1"/>
      <c r="K7850">
        <v>-0.13915050195988224</v>
      </c>
      <c r="L7850">
        <v>-0.37806591017559349</v>
      </c>
      <c r="M7850">
        <v>-1.2604830950762138E-2</v>
      </c>
      <c r="N7850">
        <v>-1.0160404087866859E-2</v>
      </c>
      <c r="O7850">
        <v>1.091133364009423</v>
      </c>
      <c r="P7850">
        <v>0.60414713815770349</v>
      </c>
      <c r="Q7850">
        <v>0.48698622585171947</v>
      </c>
      <c r="ID7850">
        <v>0.23313381657270185</v>
      </c>
      <c r="IE7850">
        <v>1.2776276976855343</v>
      </c>
    </row>
    <row r="7851" spans="7:239" ht="15.6" x14ac:dyDescent="0.3">
      <c r="G7851" s="1"/>
      <c r="H7851" s="1"/>
      <c r="K7851">
        <v>2.972031910879765E-2</v>
      </c>
      <c r="L7851">
        <v>0.92356399420750168</v>
      </c>
      <c r="M7851">
        <v>2.6921900596312952E-3</v>
      </c>
      <c r="N7851">
        <v>2.4717931460067497E-2</v>
      </c>
      <c r="O7851">
        <v>-1.3137618852143065</v>
      </c>
      <c r="P7851">
        <v>-0.12903615496759366</v>
      </c>
      <c r="Q7851">
        <v>-1.1847257302467129</v>
      </c>
      <c r="ID7851">
        <v>0.77081351494243877</v>
      </c>
      <c r="IE7851">
        <v>0.44310760806838706</v>
      </c>
    </row>
    <row r="7852" spans="7:239" ht="15.6" x14ac:dyDescent="0.3">
      <c r="G7852" s="1"/>
      <c r="H7852" s="1"/>
      <c r="K7852">
        <v>-0.78770061751452247</v>
      </c>
      <c r="L7852">
        <v>-3.2461139613631502</v>
      </c>
      <c r="M7852">
        <v>-7.135319660179186E-2</v>
      </c>
      <c r="N7852">
        <v>-8.7103718082826631E-2</v>
      </c>
      <c r="O7852">
        <v>7.5948096330655934</v>
      </c>
      <c r="P7852">
        <v>3.4199450745327171</v>
      </c>
      <c r="Q7852">
        <v>4.1748645585328763</v>
      </c>
      <c r="ID7852">
        <v>0.21914816939587448</v>
      </c>
      <c r="IE7852">
        <v>1.6769594978245882E-2</v>
      </c>
    </row>
    <row r="7853" spans="7:239" ht="15.6" x14ac:dyDescent="0.3">
      <c r="G7853" s="1"/>
      <c r="H7853" s="1"/>
      <c r="K7853">
        <v>1.534586463209257</v>
      </c>
      <c r="L7853">
        <v>0.48703156538466646</v>
      </c>
      <c r="M7853">
        <v>0.1390092214949924</v>
      </c>
      <c r="N7853">
        <v>1.3536940310886585E-2</v>
      </c>
      <c r="O7853">
        <v>-7.3115083773806084</v>
      </c>
      <c r="P7853">
        <v>-6.6626854157573678</v>
      </c>
      <c r="Q7853">
        <v>-0.64882296162324093</v>
      </c>
      <c r="ID7853">
        <v>-0.16554517545670047</v>
      </c>
      <c r="IE7853">
        <v>6.707140455842163E-2</v>
      </c>
    </row>
    <row r="7854" spans="7:239" ht="15.6" x14ac:dyDescent="0.3">
      <c r="G7854" s="1"/>
      <c r="H7854" s="1"/>
      <c r="K7854">
        <v>-0.13657668191353278</v>
      </c>
      <c r="L7854">
        <v>-1.3629068093879158</v>
      </c>
      <c r="M7854">
        <v>-1.2371683630953898E-2</v>
      </c>
      <c r="N7854">
        <v>-3.6506998878247016E-2</v>
      </c>
      <c r="O7854">
        <v>2.3427459098979213</v>
      </c>
      <c r="P7854">
        <v>0.59297243168353442</v>
      </c>
      <c r="Q7854">
        <v>1.749773478214387</v>
      </c>
      <c r="ID7854">
        <v>0.88250416294630352</v>
      </c>
      <c r="IE7854">
        <v>0.5515302762380353</v>
      </c>
    </row>
    <row r="7855" spans="7:239" ht="15.6" x14ac:dyDescent="0.3">
      <c r="G7855" s="1"/>
      <c r="H7855" s="1"/>
      <c r="K7855">
        <v>0.25363274611898451</v>
      </c>
      <c r="L7855">
        <v>-0.88260539530310345</v>
      </c>
      <c r="M7855">
        <v>2.2975108557848258E-2</v>
      </c>
      <c r="N7855">
        <v>-2.3528480066124634E-2</v>
      </c>
      <c r="O7855">
        <v>2.6522990619161968E-2</v>
      </c>
      <c r="P7855">
        <v>-1.1011925616699623</v>
      </c>
      <c r="Q7855">
        <v>1.1277155522891242</v>
      </c>
      <c r="ID7855">
        <v>-0.13180307807706299</v>
      </c>
      <c r="IE7855">
        <v>1.1396607352681727</v>
      </c>
    </row>
    <row r="7856" spans="7:239" ht="15.6" x14ac:dyDescent="0.3">
      <c r="G7856" s="1"/>
      <c r="H7856" s="1"/>
      <c r="K7856">
        <v>0.58774609166780412</v>
      </c>
      <c r="L7856">
        <v>-0.9778440424355781</v>
      </c>
      <c r="M7856">
        <v>5.3240484389914071E-2</v>
      </c>
      <c r="N7856">
        <v>-2.5965930142288238E-2</v>
      </c>
      <c r="O7856">
        <v>-1.3072641717764459</v>
      </c>
      <c r="P7856">
        <v>-2.5518062403170618</v>
      </c>
      <c r="Q7856">
        <v>1.2445420685406159</v>
      </c>
      <c r="ID7856">
        <v>1.1037219765772299</v>
      </c>
      <c r="IE7856">
        <v>5.405954686656099E-2</v>
      </c>
    </row>
    <row r="7857" spans="7:239" ht="15.6" x14ac:dyDescent="0.3">
      <c r="G7857" s="1"/>
      <c r="H7857" s="1"/>
      <c r="K7857">
        <v>1.2855403933165779</v>
      </c>
      <c r="L7857">
        <v>1.5269982904973896</v>
      </c>
      <c r="M7857">
        <v>0.11644959313767643</v>
      </c>
      <c r="N7857">
        <v>4.1276824097336545E-2</v>
      </c>
      <c r="O7857">
        <v>-7.559797029934729</v>
      </c>
      <c r="P7857">
        <v>-5.5814067406832102</v>
      </c>
      <c r="Q7857">
        <v>-1.9783902892515188</v>
      </c>
      <c r="ID7857">
        <v>-0.41419562521480496</v>
      </c>
      <c r="IE7857">
        <v>-9.4659731396509725E-2</v>
      </c>
    </row>
    <row r="7858" spans="7:239" ht="15.6" x14ac:dyDescent="0.3">
      <c r="G7858" s="1"/>
      <c r="H7858" s="1"/>
      <c r="K7858">
        <v>0.76878811590286944</v>
      </c>
      <c r="L7858">
        <v>-0.41526456770342268</v>
      </c>
      <c r="M7858">
        <v>6.9640023581836588E-2</v>
      </c>
      <c r="N7858">
        <v>-1.0855384430233988E-2</v>
      </c>
      <c r="O7858">
        <v>-2.8175365183240833</v>
      </c>
      <c r="P7858">
        <v>-3.3378330191455414</v>
      </c>
      <c r="Q7858">
        <v>0.52029650082145829</v>
      </c>
      <c r="ID7858">
        <v>0.13058001326237215</v>
      </c>
      <c r="IE7858">
        <v>-0.3983664710571031</v>
      </c>
    </row>
    <row r="7859" spans="7:239" ht="15.6" x14ac:dyDescent="0.3">
      <c r="G7859" s="1"/>
      <c r="H7859" s="1"/>
      <c r="K7859">
        <v>0.21529568244224448</v>
      </c>
      <c r="L7859">
        <v>1.3369906370357227E-2</v>
      </c>
      <c r="M7859">
        <v>1.9502377953303045E-2</v>
      </c>
      <c r="N7859">
        <v>4.2886910665291232E-4</v>
      </c>
      <c r="O7859">
        <v>-0.9553008618856933</v>
      </c>
      <c r="P7859">
        <v>-0.93474524757870869</v>
      </c>
      <c r="Q7859">
        <v>-2.0555614306984549E-2</v>
      </c>
      <c r="ID7859">
        <v>-8.4337305139838406E-2</v>
      </c>
      <c r="IE7859">
        <v>9.4150680534561854E-2</v>
      </c>
    </row>
    <row r="7860" spans="7:239" ht="15.6" x14ac:dyDescent="0.3">
      <c r="G7860" s="1"/>
      <c r="H7860" s="1"/>
      <c r="K7860">
        <v>-0.11075844993740386</v>
      </c>
      <c r="L7860">
        <v>-0.22995415547260739</v>
      </c>
      <c r="M7860">
        <v>-1.0032960845746189E-2</v>
      </c>
      <c r="N7860">
        <v>-6.1885833611769313E-3</v>
      </c>
      <c r="O7860">
        <v>0.77749551321977206</v>
      </c>
      <c r="P7860">
        <v>0.48087789561662914</v>
      </c>
      <c r="Q7860">
        <v>0.29661761760314292</v>
      </c>
      <c r="ID7860">
        <v>-0.81543531879408027</v>
      </c>
      <c r="IE7860">
        <v>2.1827637673647091</v>
      </c>
    </row>
    <row r="7861" spans="7:239" ht="15.6" x14ac:dyDescent="0.3">
      <c r="G7861" s="1"/>
      <c r="H7861" s="1"/>
      <c r="K7861">
        <v>-0.46079559296566869</v>
      </c>
      <c r="L7861">
        <v>0.52751291798449207</v>
      </c>
      <c r="M7861">
        <v>-4.1740780452685679E-2</v>
      </c>
      <c r="N7861">
        <v>1.3960196979150807E-2</v>
      </c>
      <c r="O7861">
        <v>1.331518055850839</v>
      </c>
      <c r="P7861">
        <v>2.0006276286818672</v>
      </c>
      <c r="Q7861">
        <v>-0.66910957283102812</v>
      </c>
      <c r="ID7861">
        <v>1.9676473775346008</v>
      </c>
      <c r="IE7861">
        <v>1.8890235455848685</v>
      </c>
    </row>
    <row r="7862" spans="7:239" ht="15.6" x14ac:dyDescent="0.3">
      <c r="G7862" s="1"/>
      <c r="H7862" s="1"/>
      <c r="K7862">
        <v>1.260464053379476</v>
      </c>
      <c r="L7862">
        <v>-0.65801303296575264</v>
      </c>
      <c r="M7862">
        <v>0.11417807401759346</v>
      </c>
      <c r="N7862">
        <v>-1.7187068726589101E-2</v>
      </c>
      <c r="O7862">
        <v>-4.6487603445451962</v>
      </c>
      <c r="P7862">
        <v>-5.4725332634402921</v>
      </c>
      <c r="Q7862">
        <v>0.82377291889509563</v>
      </c>
      <c r="ID7862">
        <v>-0.58985130732024571</v>
      </c>
      <c r="IE7862">
        <v>1.3826790264204547</v>
      </c>
    </row>
    <row r="7863" spans="7:239" ht="15.6" x14ac:dyDescent="0.3">
      <c r="G7863" s="1"/>
      <c r="H7863" s="1"/>
      <c r="K7863">
        <v>8.0700934828303317E-2</v>
      </c>
      <c r="L7863">
        <v>-1.4245351073654431</v>
      </c>
      <c r="M7863">
        <v>7.3102261705998428E-3</v>
      </c>
      <c r="N7863">
        <v>-3.8083901225165875E-2</v>
      </c>
      <c r="O7863">
        <v>1.4749763632242161</v>
      </c>
      <c r="P7863">
        <v>-0.35037774306575736</v>
      </c>
      <c r="Q7863">
        <v>1.8253541062899734</v>
      </c>
      <c r="ID7863">
        <v>-2.4852117312652409</v>
      </c>
      <c r="IE7863">
        <v>0.39636712959752962</v>
      </c>
    </row>
    <row r="7864" spans="7:239" ht="15.6" x14ac:dyDescent="0.3">
      <c r="G7864" s="1"/>
      <c r="H7864" s="1"/>
      <c r="K7864">
        <v>-2.7852261586546279</v>
      </c>
      <c r="L7864">
        <v>-4.4806216214274129E-2</v>
      </c>
      <c r="M7864">
        <v>-0.25229736432861588</v>
      </c>
      <c r="N7864">
        <v>-2.1195906113881634E-3</v>
      </c>
      <c r="O7864">
        <v>12.194156020514278</v>
      </c>
      <c r="P7864">
        <v>12.092564447653187</v>
      </c>
      <c r="Q7864">
        <v>0.10159157286109173</v>
      </c>
      <c r="ID7864">
        <v>-1.0483899427196477</v>
      </c>
      <c r="IE7864">
        <v>0.83225445730519765</v>
      </c>
    </row>
    <row r="7865" spans="7:239" ht="15.6" x14ac:dyDescent="0.3">
      <c r="G7865" s="1"/>
      <c r="H7865" s="1"/>
      <c r="K7865">
        <v>-9.2540396940962888E-2</v>
      </c>
      <c r="L7865">
        <v>0.52298105882905765</v>
      </c>
      <c r="M7865">
        <v>-8.3826938683523953E-3</v>
      </c>
      <c r="N7865">
        <v>1.3960713795704354E-2</v>
      </c>
      <c r="O7865">
        <v>-0.26735342892421465</v>
      </c>
      <c r="P7865">
        <v>0.40178091482543965</v>
      </c>
      <c r="Q7865">
        <v>-0.6691343437496543</v>
      </c>
      <c r="ID7865">
        <v>-1.0549639813905436</v>
      </c>
      <c r="IE7865">
        <v>-1.0720048122020154</v>
      </c>
    </row>
    <row r="7866" spans="7:239" ht="15.6" x14ac:dyDescent="0.3">
      <c r="G7866" s="1"/>
      <c r="H7866" s="1"/>
      <c r="K7866">
        <v>-1.0814724396280708</v>
      </c>
      <c r="L7866">
        <v>-0.50018402589221234</v>
      </c>
      <c r="M7866">
        <v>-9.7964269531347084E-2</v>
      </c>
      <c r="N7866">
        <v>-1.3738993217346125E-2</v>
      </c>
      <c r="O7866">
        <v>5.3539160323622248</v>
      </c>
      <c r="P7866">
        <v>4.6954087135531708</v>
      </c>
      <c r="Q7866">
        <v>0.65850731880905444</v>
      </c>
      <c r="ID7866">
        <v>-0.78117891952580309</v>
      </c>
      <c r="IE7866">
        <v>-0.71706138702810973</v>
      </c>
    </row>
    <row r="7867" spans="7:239" ht="15.6" x14ac:dyDescent="0.3">
      <c r="G7867" s="1"/>
      <c r="H7867" s="1"/>
      <c r="K7867">
        <v>5.382388873357663E-2</v>
      </c>
      <c r="L7867">
        <v>-0.98438959478355614</v>
      </c>
      <c r="M7867">
        <v>4.8755916007759857E-3</v>
      </c>
      <c r="N7867">
        <v>-2.6317576036972563E-2</v>
      </c>
      <c r="O7867">
        <v>1.0277102155635749</v>
      </c>
      <c r="P7867">
        <v>-0.23368617349496834</v>
      </c>
      <c r="Q7867">
        <v>1.2613963890585433</v>
      </c>
      <c r="ID7867">
        <v>-1.1318727744938593</v>
      </c>
      <c r="IE7867">
        <v>9.8956438541830366E-2</v>
      </c>
    </row>
    <row r="7868" spans="7:239" ht="15.6" x14ac:dyDescent="0.3">
      <c r="G7868" s="1"/>
      <c r="H7868" s="1"/>
      <c r="K7868">
        <v>-1.3590964884732264</v>
      </c>
      <c r="L7868">
        <v>0.54750571760669364</v>
      </c>
      <c r="M7868">
        <v>-0.12311261002794271</v>
      </c>
      <c r="N7868">
        <v>1.4198055610992391E-2</v>
      </c>
      <c r="O7868">
        <v>5.2202537750610167</v>
      </c>
      <c r="P7868">
        <v>5.9007638666514426</v>
      </c>
      <c r="Q7868">
        <v>-0.68051009159042586</v>
      </c>
      <c r="ID7868">
        <v>-0.72602003957454952</v>
      </c>
      <c r="IE7868">
        <v>0.87527826074577142</v>
      </c>
    </row>
    <row r="7869" spans="7:239" ht="15.6" x14ac:dyDescent="0.3">
      <c r="G7869" s="1"/>
      <c r="H7869" s="1"/>
      <c r="K7869">
        <v>1.0302867873371213</v>
      </c>
      <c r="L7869">
        <v>1.0548698944185049</v>
      </c>
      <c r="M7869">
        <v>9.3327660355349146E-2</v>
      </c>
      <c r="N7869">
        <v>2.8561578975190398E-2</v>
      </c>
      <c r="O7869">
        <v>-5.8421279429624038</v>
      </c>
      <c r="P7869">
        <v>-4.4731769219982409</v>
      </c>
      <c r="Q7869">
        <v>-1.3689510209641631</v>
      </c>
      <c r="ID7869">
        <v>0.82051501346773748</v>
      </c>
      <c r="IE7869">
        <v>0.37094137133091343</v>
      </c>
    </row>
    <row r="7870" spans="7:239" ht="15.6" x14ac:dyDescent="0.3">
      <c r="G7870" s="1"/>
      <c r="H7870" s="1"/>
      <c r="K7870">
        <v>-0.69865402633156748</v>
      </c>
      <c r="L7870">
        <v>0.84114723641191569</v>
      </c>
      <c r="M7870">
        <v>-6.3286986183619082E-2</v>
      </c>
      <c r="N7870">
        <v>2.2272210961615784E-2</v>
      </c>
      <c r="O7870">
        <v>1.9658303367453367</v>
      </c>
      <c r="P7870">
        <v>3.0333331509811137</v>
      </c>
      <c r="Q7870">
        <v>-1.067502814235777</v>
      </c>
      <c r="ID7870">
        <v>1.1062254385442529</v>
      </c>
      <c r="IE7870">
        <v>-0.46366858472655748</v>
      </c>
    </row>
    <row r="7871" spans="7:239" ht="15.6" x14ac:dyDescent="0.3">
      <c r="G7871" s="1"/>
      <c r="H7871" s="1"/>
      <c r="K7871">
        <v>-1.0393134812656886</v>
      </c>
      <c r="L7871">
        <v>-6.8464380623886156E-2</v>
      </c>
      <c r="M7871">
        <v>-9.4145335817609893E-2</v>
      </c>
      <c r="N7871">
        <v>-2.1752595938371025E-3</v>
      </c>
      <c r="O7871">
        <v>4.6166277271614833</v>
      </c>
      <c r="P7871">
        <v>4.5123679506122931</v>
      </c>
      <c r="Q7871">
        <v>0.10425977654918993</v>
      </c>
      <c r="ID7871">
        <v>-0.56756552231940915</v>
      </c>
      <c r="IE7871">
        <v>-0.41651435849665847</v>
      </c>
    </row>
    <row r="7872" spans="7:239" ht="15.6" x14ac:dyDescent="0.3">
      <c r="G7872" s="1"/>
      <c r="H7872" s="1"/>
      <c r="K7872">
        <v>-1.4411081429526629</v>
      </c>
      <c r="L7872">
        <v>-2.6432822028432817E-2</v>
      </c>
      <c r="M7872">
        <v>-0.1305415666335297</v>
      </c>
      <c r="N7872">
        <v>-1.1836363401838388E-3</v>
      </c>
      <c r="O7872">
        <v>6.3135638003141832</v>
      </c>
      <c r="P7872">
        <v>6.2568323367717635</v>
      </c>
      <c r="Q7872">
        <v>5.6731463542419577E-2</v>
      </c>
      <c r="ID7872">
        <v>8.1314915889085126E-2</v>
      </c>
      <c r="IE7872">
        <v>-0.44983865112135601</v>
      </c>
    </row>
    <row r="7873" spans="7:239" ht="15.6" x14ac:dyDescent="0.3">
      <c r="G7873" s="1"/>
      <c r="H7873" s="1"/>
      <c r="K7873">
        <v>0.73970467175210397</v>
      </c>
      <c r="L7873">
        <v>0.80928178561899444</v>
      </c>
      <c r="M7873">
        <v>6.7005524303551417E-2</v>
      </c>
      <c r="N7873">
        <v>2.1895284714885218E-2</v>
      </c>
      <c r="O7873">
        <v>-4.260998783577147</v>
      </c>
      <c r="P7873">
        <v>-3.2115619723007374</v>
      </c>
      <c r="Q7873">
        <v>-1.0494368112764096</v>
      </c>
      <c r="ID7873">
        <v>1.2212059167835286E-2</v>
      </c>
      <c r="IE7873">
        <v>-0.75361875963768277</v>
      </c>
    </row>
    <row r="7874" spans="7:239" ht="15.6" x14ac:dyDescent="0.3">
      <c r="G7874" s="1"/>
      <c r="H7874" s="1"/>
      <c r="K7874">
        <v>0.94513898976729405</v>
      </c>
      <c r="L7874">
        <v>-0.3615532065778333</v>
      </c>
      <c r="M7874">
        <v>8.5614618870907946E-2</v>
      </c>
      <c r="N7874">
        <v>-9.3601369708048911E-3</v>
      </c>
      <c r="O7874">
        <v>-3.6548627420394042</v>
      </c>
      <c r="P7874">
        <v>-4.1034923179349834</v>
      </c>
      <c r="Q7874">
        <v>0.44862957589557934</v>
      </c>
      <c r="ID7874">
        <v>-4.2852042638176102E-2</v>
      </c>
      <c r="IE7874">
        <v>1.2274865389425837</v>
      </c>
    </row>
    <row r="7875" spans="7:239" ht="15.6" x14ac:dyDescent="0.3">
      <c r="G7875" s="1"/>
      <c r="H7875" s="1"/>
      <c r="K7875">
        <v>-1.9176425562960424</v>
      </c>
      <c r="L7875">
        <v>0.44664574199741125</v>
      </c>
      <c r="M7875">
        <v>-0.17370803486621814</v>
      </c>
      <c r="N7875">
        <v>1.1315074735245281E-2</v>
      </c>
      <c r="O7875">
        <v>7.7834635389658455</v>
      </c>
      <c r="P7875">
        <v>8.3257929082403805</v>
      </c>
      <c r="Q7875">
        <v>-0.54232936927453523</v>
      </c>
      <c r="ID7875">
        <v>0.90671797601432724</v>
      </c>
      <c r="IE7875">
        <v>6.1544483761727255E-2</v>
      </c>
    </row>
    <row r="7876" spans="7:239" ht="15.6" x14ac:dyDescent="0.3">
      <c r="G7876" s="1"/>
      <c r="H7876" s="1"/>
      <c r="K7876">
        <v>-6.9792638554033282E-2</v>
      </c>
      <c r="L7876">
        <v>0.86873189521831951</v>
      </c>
      <c r="M7876">
        <v>-6.3221073455765348E-3</v>
      </c>
      <c r="N7876">
        <v>2.3218106119487037E-2</v>
      </c>
      <c r="O7876">
        <v>-0.8098219916988969</v>
      </c>
      <c r="P7876">
        <v>0.30301739665337735</v>
      </c>
      <c r="Q7876">
        <v>-1.1128393883522743</v>
      </c>
      <c r="ID7876">
        <v>-1.1587997864095589</v>
      </c>
      <c r="IE7876">
        <v>0.27161787780964808</v>
      </c>
    </row>
    <row r="7877" spans="7:239" ht="15.6" x14ac:dyDescent="0.3">
      <c r="G7877" s="1"/>
      <c r="H7877" s="1"/>
      <c r="K7877">
        <v>0.79041588160170961</v>
      </c>
      <c r="L7877">
        <v>-0.41842777305184325</v>
      </c>
      <c r="M7877">
        <v>7.1599156510837231E-2</v>
      </c>
      <c r="N7877">
        <v>-1.0932858782597423E-2</v>
      </c>
      <c r="O7877">
        <v>-2.9077240542383613</v>
      </c>
      <c r="P7877">
        <v>-3.4317338859599982</v>
      </c>
      <c r="Q7877">
        <v>0.52400983172163673</v>
      </c>
      <c r="ID7877">
        <v>-2.7146019798535037</v>
      </c>
      <c r="IE7877">
        <v>-0.8091827028151608</v>
      </c>
    </row>
    <row r="7878" spans="7:239" ht="15.6" x14ac:dyDescent="0.3">
      <c r="G7878" s="1"/>
      <c r="H7878" s="1"/>
      <c r="K7878">
        <v>1.3399510662400067</v>
      </c>
      <c r="L7878">
        <v>-0.14357162680186963</v>
      </c>
      <c r="M7878">
        <v>0.12137833808977701</v>
      </c>
      <c r="N7878">
        <v>-3.397938150329198E-3</v>
      </c>
      <c r="O7878">
        <v>-5.6547780180906724</v>
      </c>
      <c r="P7878">
        <v>-5.8176405441473298</v>
      </c>
      <c r="Q7878">
        <v>0.1628625260566578</v>
      </c>
      <c r="ID7878">
        <v>0.24016851819839402</v>
      </c>
      <c r="IE7878">
        <v>1.1041866568907655</v>
      </c>
    </row>
    <row r="7879" spans="7:239" ht="15.6" x14ac:dyDescent="0.3">
      <c r="G7879" s="1"/>
      <c r="H7879" s="1"/>
      <c r="K7879">
        <v>-0.57203319631915928</v>
      </c>
      <c r="L7879">
        <v>1.1715819063525248</v>
      </c>
      <c r="M7879">
        <v>-5.1817145006820893E-2</v>
      </c>
      <c r="N7879">
        <v>3.1154193880995173E-2</v>
      </c>
      <c r="O7879">
        <v>0.99037129790346823</v>
      </c>
      <c r="P7879">
        <v>2.4835858557453117</v>
      </c>
      <c r="Q7879">
        <v>-1.4932145578418434</v>
      </c>
      <c r="ID7879">
        <v>-0.10188204388216517</v>
      </c>
      <c r="IE7879">
        <v>-0.25659886534820875</v>
      </c>
    </row>
    <row r="7880" spans="7:239" ht="15.6" x14ac:dyDescent="0.3">
      <c r="G7880" s="1"/>
      <c r="H7880" s="1"/>
      <c r="K7880">
        <v>-0.18596138023644629</v>
      </c>
      <c r="L7880">
        <v>0.58643236377997887</v>
      </c>
      <c r="M7880">
        <v>-1.6845154909513691E-2</v>
      </c>
      <c r="N7880">
        <v>1.5627338238048766E-2</v>
      </c>
      <c r="O7880">
        <v>5.8369720287425819E-2</v>
      </c>
      <c r="P7880">
        <v>0.80738505499675461</v>
      </c>
      <c r="Q7880">
        <v>-0.74901533470932879</v>
      </c>
      <c r="ID7880">
        <v>0.26033840369277916</v>
      </c>
      <c r="IE7880">
        <v>-0.35151618827983344</v>
      </c>
    </row>
    <row r="7881" spans="7:239" ht="15.6" x14ac:dyDescent="0.3">
      <c r="G7881" s="1"/>
      <c r="H7881" s="1"/>
      <c r="K7881">
        <v>-0.78370153691635391</v>
      </c>
      <c r="L7881">
        <v>-1.9272047002262578</v>
      </c>
      <c r="M7881">
        <v>-7.0990943256037345E-2</v>
      </c>
      <c r="N7881">
        <v>-5.1817620130291654E-2</v>
      </c>
      <c r="O7881">
        <v>5.8861909692349741</v>
      </c>
      <c r="P7881">
        <v>3.4025823409125246</v>
      </c>
      <c r="Q7881">
        <v>2.483608628322449</v>
      </c>
      <c r="ID7881">
        <v>0.39912468363608095</v>
      </c>
      <c r="IE7881">
        <v>2.9655442601419693</v>
      </c>
    </row>
    <row r="7882" spans="7:239" ht="15.6" x14ac:dyDescent="0.3">
      <c r="G7882" s="1"/>
      <c r="H7882" s="1"/>
      <c r="K7882">
        <v>-0.26979419720539088</v>
      </c>
      <c r="L7882">
        <v>0.98521603610016983</v>
      </c>
      <c r="M7882">
        <v>-2.4439079984425613E-2</v>
      </c>
      <c r="N7882">
        <v>2.6268278725512177E-2</v>
      </c>
      <c r="O7882">
        <v>-8.7673146023612647E-2</v>
      </c>
      <c r="P7882">
        <v>1.1713604323194202</v>
      </c>
      <c r="Q7882">
        <v>-1.2590335783430329</v>
      </c>
      <c r="ID7882">
        <v>-1.7144211401072553E-2</v>
      </c>
      <c r="IE7882">
        <v>1.1364807332970923</v>
      </c>
    </row>
    <row r="7883" spans="7:239" ht="15.6" x14ac:dyDescent="0.3">
      <c r="G7883" s="1"/>
      <c r="H7883" s="1"/>
      <c r="K7883">
        <v>-1.549668157221076</v>
      </c>
      <c r="L7883">
        <v>-0.97751297374994384</v>
      </c>
      <c r="M7883">
        <v>-0.140375384036935</v>
      </c>
      <c r="N7883">
        <v>-2.6663774555762548E-2</v>
      </c>
      <c r="O7883">
        <v>8.0061549431527439</v>
      </c>
      <c r="P7883">
        <v>6.7281653252616653</v>
      </c>
      <c r="Q7883">
        <v>1.2779896178910777</v>
      </c>
      <c r="ID7883">
        <v>0.96932934811981908</v>
      </c>
      <c r="IE7883">
        <v>0.22891477603052149</v>
      </c>
    </row>
    <row r="7884" spans="7:239" ht="15.6" x14ac:dyDescent="0.3">
      <c r="G7884" s="1"/>
      <c r="H7884" s="1"/>
      <c r="K7884">
        <v>-0.75691887272983727</v>
      </c>
      <c r="L7884">
        <v>1.1159408590128366</v>
      </c>
      <c r="M7884">
        <v>-6.8564858191828212E-2</v>
      </c>
      <c r="N7884">
        <v>2.9604499637166642E-2</v>
      </c>
      <c r="O7884">
        <v>1.867362538564914</v>
      </c>
      <c r="P7884">
        <v>3.2863005475116798</v>
      </c>
      <c r="Q7884">
        <v>-1.4189380089467658</v>
      </c>
      <c r="ID7884">
        <v>0.20831839622267256</v>
      </c>
      <c r="IE7884">
        <v>-0.65063939588204878</v>
      </c>
    </row>
    <row r="7885" spans="7:239" ht="15.6" x14ac:dyDescent="0.3">
      <c r="G7885" s="1"/>
      <c r="H7885" s="1"/>
      <c r="K7885">
        <v>0.39177992660968675</v>
      </c>
      <c r="L7885">
        <v>0.2356976450938405</v>
      </c>
      <c r="M7885">
        <v>3.5489054478875251E-2</v>
      </c>
      <c r="N7885">
        <v>6.4351541342900602E-3</v>
      </c>
      <c r="O7885">
        <v>-2.0094193053528344</v>
      </c>
      <c r="P7885">
        <v>-1.7009835977244048</v>
      </c>
      <c r="Q7885">
        <v>-0.30843570762842981</v>
      </c>
      <c r="ID7885">
        <v>1.8325349322114814</v>
      </c>
      <c r="IE7885">
        <v>0.18745693585507847</v>
      </c>
    </row>
    <row r="7886" spans="7:239" ht="15.6" x14ac:dyDescent="0.3">
      <c r="G7886" s="1"/>
      <c r="H7886" s="1"/>
      <c r="K7886">
        <v>0.18780682581822425</v>
      </c>
      <c r="L7886">
        <v>-1.0065421149766391</v>
      </c>
      <c r="M7886">
        <v>1.7012323042287288E-2</v>
      </c>
      <c r="N7886">
        <v>-2.6865923053092312E-2</v>
      </c>
      <c r="O7886">
        <v>0.47228116508128393</v>
      </c>
      <c r="P7886">
        <v>-0.8153973916477455</v>
      </c>
      <c r="Q7886">
        <v>1.2876785567290294</v>
      </c>
      <c r="ID7886">
        <v>0.62745786259159475</v>
      </c>
      <c r="IE7886">
        <v>0.64158456165621458</v>
      </c>
    </row>
    <row r="7887" spans="7:239" ht="15.6" x14ac:dyDescent="0.3">
      <c r="G7887" s="1"/>
      <c r="H7887" s="1"/>
      <c r="K7887">
        <v>-2.1164769778714265</v>
      </c>
      <c r="L7887">
        <v>-1.6363739816887739</v>
      </c>
      <c r="M7887">
        <v>-0.19171928337664651</v>
      </c>
      <c r="N7887">
        <v>-4.4477687411984837E-2</v>
      </c>
      <c r="O7887">
        <v>11.320875662742802</v>
      </c>
      <c r="P7887">
        <v>9.1890686066395375</v>
      </c>
      <c r="Q7887">
        <v>2.1318070561032649</v>
      </c>
      <c r="ID7887">
        <v>1.6957711766110084</v>
      </c>
      <c r="IE7887">
        <v>0.14443453626050765</v>
      </c>
    </row>
    <row r="7888" spans="7:239" ht="15.6" x14ac:dyDescent="0.3">
      <c r="G7888" s="1"/>
      <c r="H7888" s="1"/>
      <c r="K7888">
        <v>0.82508080089610314</v>
      </c>
      <c r="L7888">
        <v>1.7809716758272167</v>
      </c>
      <c r="M7888">
        <v>7.4739249011212233E-2</v>
      </c>
      <c r="N7888">
        <v>4.7919129828625978E-2</v>
      </c>
      <c r="O7888">
        <v>-5.8789926526282414</v>
      </c>
      <c r="P7888">
        <v>-3.5822379192994793</v>
      </c>
      <c r="Q7888">
        <v>-2.2967547333287626</v>
      </c>
      <c r="ID7888">
        <v>-0.87736619864176502</v>
      </c>
      <c r="IE7888">
        <v>-0.22796918016891604</v>
      </c>
    </row>
    <row r="7889" spans="7:239" ht="15.6" x14ac:dyDescent="0.3">
      <c r="G7889" s="1"/>
      <c r="H7889" s="1"/>
      <c r="K7889">
        <v>-0.13398477130767342</v>
      </c>
      <c r="L7889">
        <v>-6.4280749763717462E-2</v>
      </c>
      <c r="M7889">
        <v>-1.2136897593058298E-2</v>
      </c>
      <c r="N7889">
        <v>-1.7640026162590874E-3</v>
      </c>
      <c r="O7889">
        <v>0.66626748998701413</v>
      </c>
      <c r="P7889">
        <v>0.58171918176466608</v>
      </c>
      <c r="Q7889">
        <v>8.4548308222348004E-2</v>
      </c>
      <c r="ID7889">
        <v>-1.374232292951068</v>
      </c>
      <c r="IE7889">
        <v>2.6409007117805112</v>
      </c>
    </row>
    <row r="7890" spans="7:239" ht="15.6" x14ac:dyDescent="0.3">
      <c r="G7890" s="1"/>
      <c r="H7890" s="1"/>
      <c r="K7890">
        <v>0.35414401446018012</v>
      </c>
      <c r="L7890">
        <v>-0.40477039034302564</v>
      </c>
      <c r="M7890">
        <v>3.207983709452808E-2</v>
      </c>
      <c r="N7890">
        <v>-1.0711729106965393E-2</v>
      </c>
      <c r="O7890">
        <v>-1.0241693315014433</v>
      </c>
      <c r="P7890">
        <v>-1.5375804601372005</v>
      </c>
      <c r="Q7890">
        <v>0.51341112863575722</v>
      </c>
      <c r="ID7890">
        <v>0.36550569261183385</v>
      </c>
      <c r="IE7890">
        <v>3.0620565355291607</v>
      </c>
    </row>
    <row r="7891" spans="7:239" ht="15.6" x14ac:dyDescent="0.3">
      <c r="G7891" s="1"/>
      <c r="H7891" s="1"/>
      <c r="K7891">
        <v>0.94468743668941701</v>
      </c>
      <c r="L7891">
        <v>-2.1311734454602815</v>
      </c>
      <c r="M7891">
        <v>8.5573715315895429E-2</v>
      </c>
      <c r="N7891">
        <v>-5.6702931499525953E-2</v>
      </c>
      <c r="O7891">
        <v>-1.3837711498998511</v>
      </c>
      <c r="P7891">
        <v>-4.1015318183616198</v>
      </c>
      <c r="Q7891">
        <v>2.7177606684617688</v>
      </c>
      <c r="ID7891">
        <v>0.60643733695199853</v>
      </c>
      <c r="IE7891">
        <v>-1.3718474222836592</v>
      </c>
    </row>
    <row r="7892" spans="7:239" ht="15.6" x14ac:dyDescent="0.3">
      <c r="G7892" s="1"/>
      <c r="H7892" s="1"/>
      <c r="K7892">
        <v>-0.81530490905402098</v>
      </c>
      <c r="L7892">
        <v>-0.52739375499331143</v>
      </c>
      <c r="M7892">
        <v>-7.3853708087343289E-2</v>
      </c>
      <c r="N7892">
        <v>-1.4378931028538558E-2</v>
      </c>
      <c r="O7892">
        <v>4.2289735278630136</v>
      </c>
      <c r="P7892">
        <v>3.5397941120824847</v>
      </c>
      <c r="Q7892">
        <v>0.68917941578052844</v>
      </c>
      <c r="ID7892">
        <v>0.17298205372316353</v>
      </c>
      <c r="IE7892">
        <v>1.2264627474620469</v>
      </c>
    </row>
    <row r="7893" spans="7:239" ht="15.6" x14ac:dyDescent="0.3">
      <c r="G7893" s="1"/>
      <c r="H7893" s="1"/>
      <c r="K7893">
        <v>-0.77493273629657644</v>
      </c>
      <c r="L7893">
        <v>-0.49100540788384289</v>
      </c>
      <c r="M7893">
        <v>-7.0196628841813394E-2</v>
      </c>
      <c r="N7893">
        <v>-1.3392085274821025E-2</v>
      </c>
      <c r="O7893">
        <v>4.0063910902980959</v>
      </c>
      <c r="P7893">
        <v>3.3645110028655991</v>
      </c>
      <c r="Q7893">
        <v>0.6418800874324968</v>
      </c>
      <c r="ID7893">
        <v>-0.53287805219512219</v>
      </c>
      <c r="IE7893">
        <v>1.282960130902624</v>
      </c>
    </row>
    <row r="7894" spans="7:239" ht="15.6" x14ac:dyDescent="0.3">
      <c r="G7894" s="1"/>
      <c r="H7894" s="1"/>
      <c r="K7894">
        <v>-0.98620957811009502</v>
      </c>
      <c r="L7894">
        <v>-0.97412315517252213</v>
      </c>
      <c r="M7894">
        <v>-8.9334963503646683E-2</v>
      </c>
      <c r="N7894">
        <v>-2.6386788272043365E-2</v>
      </c>
      <c r="O7894">
        <v>5.5465214433242407</v>
      </c>
      <c r="P7894">
        <v>4.2818077250681172</v>
      </c>
      <c r="Q7894">
        <v>1.2647137182561234</v>
      </c>
      <c r="ID7894">
        <v>0.85953567442623335</v>
      </c>
      <c r="IE7894">
        <v>-0.29132161336903295</v>
      </c>
    </row>
    <row r="7895" spans="7:239" ht="15.6" x14ac:dyDescent="0.3">
      <c r="G7895" s="1"/>
      <c r="H7895" s="1"/>
      <c r="K7895">
        <v>0.47292848048612618</v>
      </c>
      <c r="L7895">
        <v>2.3783007167555188</v>
      </c>
      <c r="M7895">
        <v>4.2839827843718946E-2</v>
      </c>
      <c r="N7895">
        <v>6.3783038489828164E-2</v>
      </c>
      <c r="O7895">
        <v>-5.1104136032612946</v>
      </c>
      <c r="P7895">
        <v>-2.0533047600599992</v>
      </c>
      <c r="Q7895">
        <v>-3.0571088432012958</v>
      </c>
      <c r="ID7895">
        <v>-0.13127983066164806</v>
      </c>
      <c r="IE7895">
        <v>0.79675862227534866</v>
      </c>
    </row>
    <row r="7896" spans="7:239" ht="15.6" x14ac:dyDescent="0.3">
      <c r="G7896" s="1"/>
      <c r="H7896" s="1"/>
      <c r="K7896">
        <v>-0.95275477079832693</v>
      </c>
      <c r="L7896">
        <v>-0.67885714115680484</v>
      </c>
      <c r="M7896">
        <v>-8.630448797739429E-2</v>
      </c>
      <c r="N7896">
        <v>-1.8476476145220015E-2</v>
      </c>
      <c r="O7896">
        <v>5.0221315823561179</v>
      </c>
      <c r="P7896">
        <v>4.1365576123459276</v>
      </c>
      <c r="Q7896">
        <v>0.88557397001019034</v>
      </c>
      <c r="ID7896">
        <v>-0.31397168732567216</v>
      </c>
      <c r="IE7896">
        <v>-0.76537798668302459</v>
      </c>
    </row>
    <row r="7897" spans="7:239" ht="15.6" x14ac:dyDescent="0.3">
      <c r="G7897" s="1"/>
      <c r="H7897" s="1"/>
      <c r="K7897">
        <v>-0.37161253418354123</v>
      </c>
      <c r="L7897">
        <v>-0.12713052812869075</v>
      </c>
      <c r="M7897">
        <v>-3.3662208232050114E-2</v>
      </c>
      <c r="N7897">
        <v>-3.5239903396353267E-3</v>
      </c>
      <c r="O7897">
        <v>1.7823273896973175</v>
      </c>
      <c r="P7897">
        <v>1.6134232063010818</v>
      </c>
      <c r="Q7897">
        <v>0.16890418339623567</v>
      </c>
      <c r="ID7897">
        <v>8.0070496673102079E-2</v>
      </c>
      <c r="IE7897">
        <v>-2.7674697826914709</v>
      </c>
    </row>
    <row r="7898" spans="7:239" ht="15.6" x14ac:dyDescent="0.3">
      <c r="G7898" s="1"/>
      <c r="H7898" s="1"/>
      <c r="K7898">
        <v>0.28626644268233065</v>
      </c>
      <c r="L7898">
        <v>0.5880350312255076</v>
      </c>
      <c r="M7898">
        <v>2.5931204458947039E-2</v>
      </c>
      <c r="N7898">
        <v>1.5826348896836016E-2</v>
      </c>
      <c r="O7898">
        <v>-2.0014315507213185</v>
      </c>
      <c r="P7898">
        <v>-1.2428776731756079</v>
      </c>
      <c r="Q7898">
        <v>-0.75855387754571058</v>
      </c>
      <c r="ID7898">
        <v>0.19130760632478871</v>
      </c>
      <c r="IE7898">
        <v>-0.42087777173669699</v>
      </c>
    </row>
    <row r="7899" spans="7:239" ht="15.6" x14ac:dyDescent="0.3">
      <c r="G7899" s="1"/>
      <c r="H7899" s="1"/>
      <c r="K7899">
        <v>0.79107517855209519</v>
      </c>
      <c r="L7899">
        <v>1.0735162094432587</v>
      </c>
      <c r="M7899">
        <v>7.165887836946451E-2</v>
      </c>
      <c r="N7899">
        <v>2.8981332333981782E-2</v>
      </c>
      <c r="O7899">
        <v>-4.8236660624471961</v>
      </c>
      <c r="P7899">
        <v>-3.4345963432286495</v>
      </c>
      <c r="Q7899">
        <v>-1.3890697192185466</v>
      </c>
      <c r="ID7899">
        <v>-0.52227902178448748</v>
      </c>
      <c r="IE7899">
        <v>0.26829169525450336</v>
      </c>
    </row>
    <row r="7900" spans="7:239" ht="15.6" x14ac:dyDescent="0.3">
      <c r="G7900" s="1"/>
      <c r="H7900" s="1"/>
      <c r="K7900">
        <v>8.5730320561397025E-2</v>
      </c>
      <c r="L7900">
        <v>0.71020277293252476</v>
      </c>
      <c r="M7900">
        <v>7.7658088387105046E-3</v>
      </c>
      <c r="N7900">
        <v>1.9028398114835379E-2</v>
      </c>
      <c r="O7900">
        <v>-1.2842412177857265</v>
      </c>
      <c r="P7900">
        <v>-0.37221373326732887</v>
      </c>
      <c r="Q7900">
        <v>-0.91202748451839755</v>
      </c>
      <c r="ID7900">
        <v>-0.55697456356205199</v>
      </c>
      <c r="IE7900">
        <v>1.1900799041167296</v>
      </c>
    </row>
    <row r="7901" spans="7:239" ht="15.6" x14ac:dyDescent="0.3">
      <c r="G7901" s="1"/>
      <c r="H7901" s="1"/>
      <c r="K7901">
        <v>1.3258289682003748E-2</v>
      </c>
      <c r="L7901">
        <v>-0.1640184185199304</v>
      </c>
      <c r="M7901">
        <v>1.2009909974027419E-3</v>
      </c>
      <c r="N7901">
        <v>-4.3836006459988999E-3</v>
      </c>
      <c r="O7901">
        <v>0.15254187212690901</v>
      </c>
      <c r="P7901">
        <v>-5.7563268945718081E-2</v>
      </c>
      <c r="Q7901">
        <v>0.21010514107262709</v>
      </c>
      <c r="ID7901">
        <v>1.0717492590654603</v>
      </c>
      <c r="IE7901">
        <v>0.24573365956999513</v>
      </c>
    </row>
    <row r="7902" spans="7:239" ht="15.6" x14ac:dyDescent="0.3">
      <c r="G7902" s="1"/>
      <c r="H7902" s="1"/>
      <c r="K7902">
        <v>1.0289064020233731</v>
      </c>
      <c r="L7902">
        <v>1.5492269971074173</v>
      </c>
      <c r="M7902">
        <v>9.3202619315024854E-2</v>
      </c>
      <c r="N7902">
        <v>4.1786656738713769E-2</v>
      </c>
      <c r="O7902">
        <v>-6.4700101991383985</v>
      </c>
      <c r="P7902">
        <v>-4.4671837288360896</v>
      </c>
      <c r="Q7902">
        <v>-2.0028264703023093</v>
      </c>
      <c r="ID7902">
        <v>0.18886986613466072</v>
      </c>
      <c r="IE7902">
        <v>-1.3604795047432448E-2</v>
      </c>
    </row>
    <row r="7903" spans="7:239" ht="15.6" x14ac:dyDescent="0.3">
      <c r="G7903" s="1"/>
      <c r="H7903" s="1"/>
      <c r="K7903">
        <v>1.0795482125960254</v>
      </c>
      <c r="L7903">
        <v>1.6900709318814713</v>
      </c>
      <c r="M7903">
        <v>9.7789965047294189E-2</v>
      </c>
      <c r="N7903">
        <v>4.5571398022702068E-2</v>
      </c>
      <c r="O7903">
        <v>-6.8712827295703516</v>
      </c>
      <c r="P7903">
        <v>-4.6870543329494199</v>
      </c>
      <c r="Q7903">
        <v>-2.1842283966209317</v>
      </c>
      <c r="ID7903">
        <v>1.0958653865819818</v>
      </c>
      <c r="IE7903">
        <v>-0.49372656709692375</v>
      </c>
    </row>
    <row r="7904" spans="7:239" ht="15.6" x14ac:dyDescent="0.3">
      <c r="G7904" s="1"/>
      <c r="H7904" s="1"/>
      <c r="K7904">
        <v>0.80496081921492446</v>
      </c>
      <c r="L7904">
        <v>1.1011391163118593</v>
      </c>
      <c r="M7904">
        <v>7.2916697426764446E-2</v>
      </c>
      <c r="N7904">
        <v>2.9724918945837845E-2</v>
      </c>
      <c r="O7904">
        <v>-4.9195930536172039</v>
      </c>
      <c r="P7904">
        <v>-3.4948833702230124</v>
      </c>
      <c r="Q7904">
        <v>-1.4247096833941917</v>
      </c>
      <c r="ID7904">
        <v>-1.3506028152943533E-2</v>
      </c>
      <c r="IE7904">
        <v>0.8526426936947219</v>
      </c>
    </row>
    <row r="7905" spans="7:239" ht="15.6" x14ac:dyDescent="0.3">
      <c r="G7905" s="1"/>
      <c r="H7905" s="1"/>
      <c r="K7905">
        <v>-1.3639669200022131</v>
      </c>
      <c r="L7905">
        <v>4.6436744047790891E-2</v>
      </c>
      <c r="M7905">
        <v>-0.12355379396343322</v>
      </c>
      <c r="N7905">
        <v>7.9134845351550996E-4</v>
      </c>
      <c r="O7905">
        <v>5.8839805482336427</v>
      </c>
      <c r="P7905">
        <v>5.921909728350732</v>
      </c>
      <c r="Q7905">
        <v>-3.7929180117089352E-2</v>
      </c>
      <c r="ID7905">
        <v>2.1715299818960139</v>
      </c>
      <c r="IE7905">
        <v>-1.602501345361903</v>
      </c>
    </row>
    <row r="7906" spans="7:239" ht="15.6" x14ac:dyDescent="0.3">
      <c r="G7906" s="1"/>
      <c r="H7906" s="1"/>
      <c r="K7906">
        <v>0.29833405796118867</v>
      </c>
      <c r="L7906">
        <v>-1.4598572535603831</v>
      </c>
      <c r="M7906">
        <v>2.7024339218983288E-2</v>
      </c>
      <c r="N7906">
        <v>-3.8956917625636703E-2</v>
      </c>
      <c r="O7906">
        <v>0.57192620221425372</v>
      </c>
      <c r="P7906">
        <v>-1.2952714132802046</v>
      </c>
      <c r="Q7906">
        <v>1.8671976154944583</v>
      </c>
      <c r="ID7906">
        <v>-0.88764426193217694</v>
      </c>
      <c r="IE7906">
        <v>-0.83239726415310122</v>
      </c>
    </row>
    <row r="7907" spans="7:239" ht="15.6" x14ac:dyDescent="0.3">
      <c r="G7907" s="1"/>
      <c r="H7907" s="1"/>
      <c r="K7907">
        <v>0.3625229660437812</v>
      </c>
      <c r="L7907">
        <v>0.17355459417359262</v>
      </c>
      <c r="M7907">
        <v>3.2838837362355801E-2</v>
      </c>
      <c r="N7907">
        <v>4.7629679279482138E-3</v>
      </c>
      <c r="O7907">
        <v>-1.8022473402808152</v>
      </c>
      <c r="P7907">
        <v>-1.5739591978973704</v>
      </c>
      <c r="Q7907">
        <v>-0.22828814238344489</v>
      </c>
      <c r="ID7907">
        <v>0.26148693083732782</v>
      </c>
      <c r="IE7907">
        <v>-3.4226552549998206</v>
      </c>
    </row>
    <row r="7908" spans="7:239" ht="15.6" x14ac:dyDescent="0.3">
      <c r="G7908" s="1"/>
      <c r="H7908" s="1"/>
      <c r="K7908">
        <v>0.17118942009269147</v>
      </c>
      <c r="L7908">
        <v>-0.97538502989219711</v>
      </c>
      <c r="M7908">
        <v>1.5507049348981058E-2</v>
      </c>
      <c r="N7908">
        <v>-2.6037871920989768E-2</v>
      </c>
      <c r="O7908">
        <v>0.50474031299411637</v>
      </c>
      <c r="P7908">
        <v>-0.74324991124856976</v>
      </c>
      <c r="Q7908">
        <v>1.2479902242426861</v>
      </c>
      <c r="ID7908">
        <v>-0.84213363050609746</v>
      </c>
      <c r="IE7908">
        <v>1.1056468261462646</v>
      </c>
    </row>
    <row r="7909" spans="7:239" ht="15.6" x14ac:dyDescent="0.3">
      <c r="G7909" s="1"/>
      <c r="H7909" s="1"/>
      <c r="K7909">
        <v>0.77293352179000896</v>
      </c>
      <c r="L7909">
        <v>-1.0193701591967357</v>
      </c>
      <c r="M7909">
        <v>7.0015531680576712E-2</v>
      </c>
      <c r="N7909">
        <v>-2.7015648993973261E-2</v>
      </c>
      <c r="O7909">
        <v>-2.0609761580862536</v>
      </c>
      <c r="P7909">
        <v>-3.3558310505427946</v>
      </c>
      <c r="Q7909">
        <v>1.2948548924565408</v>
      </c>
      <c r="ID7909">
        <v>0.71572484378745671</v>
      </c>
      <c r="IE7909">
        <v>-0.45395251482673327</v>
      </c>
    </row>
    <row r="7910" spans="7:239" ht="15.6" x14ac:dyDescent="0.3">
      <c r="G7910" s="1"/>
      <c r="H7910" s="1"/>
      <c r="K7910">
        <v>-1.5637657270680962</v>
      </c>
      <c r="L7910">
        <v>-0.83183923085438549</v>
      </c>
      <c r="M7910">
        <v>-0.14165240052078126</v>
      </c>
      <c r="N7910">
        <v>-2.2771226459122912E-2</v>
      </c>
      <c r="O7910">
        <v>7.880793012889443</v>
      </c>
      <c r="P7910">
        <v>6.7893724812409593</v>
      </c>
      <c r="Q7910">
        <v>1.0914205316484842</v>
      </c>
      <c r="ID7910">
        <v>-1.5210230384680494</v>
      </c>
      <c r="IE7910">
        <v>-2.3934819927535305</v>
      </c>
    </row>
    <row r="7911" spans="7:239" ht="15.6" x14ac:dyDescent="0.3">
      <c r="G7911" s="1"/>
      <c r="H7911" s="1"/>
      <c r="K7911">
        <v>-0.29744192969322963</v>
      </c>
      <c r="L7911">
        <v>-0.13993848797672145</v>
      </c>
      <c r="M7911">
        <v>-2.6943526531672524E-2</v>
      </c>
      <c r="N7911">
        <v>-3.842118340905868E-3</v>
      </c>
      <c r="O7911">
        <v>1.4755500743136138</v>
      </c>
      <c r="P7911">
        <v>1.2913980766240967</v>
      </c>
      <c r="Q7911">
        <v>0.18415199768951718</v>
      </c>
      <c r="ID7911">
        <v>-0.31131867508270233</v>
      </c>
      <c r="IE7911">
        <v>0.25519401224871791</v>
      </c>
    </row>
    <row r="7912" spans="7:239" ht="15.6" x14ac:dyDescent="0.3">
      <c r="G7912" s="1"/>
      <c r="H7912" s="1"/>
      <c r="K7912">
        <v>-1.0745708577594104</v>
      </c>
      <c r="L7912">
        <v>-0.39722448863048104</v>
      </c>
      <c r="M7912">
        <v>-9.7339095554091939E-2</v>
      </c>
      <c r="N7912">
        <v>-1.0982235112548592E-2</v>
      </c>
      <c r="O7912">
        <v>5.1918206740986301</v>
      </c>
      <c r="P7912">
        <v>4.665444244320323</v>
      </c>
      <c r="Q7912">
        <v>0.5263764297783069</v>
      </c>
      <c r="ID7912">
        <v>-1.1469679484131252</v>
      </c>
      <c r="IE7912">
        <v>-0.23556430946803714</v>
      </c>
    </row>
    <row r="7913" spans="7:239" ht="15.6" x14ac:dyDescent="0.3">
      <c r="G7913" s="1"/>
      <c r="H7913" s="1"/>
      <c r="K7913">
        <v>-1.8140697910980561</v>
      </c>
      <c r="L7913">
        <v>-4.8109139081151438E-3</v>
      </c>
      <c r="M7913">
        <v>-0.16432598321684655</v>
      </c>
      <c r="N7913">
        <v>-7.284992376329067E-4</v>
      </c>
      <c r="O7913">
        <v>7.9110297952028734</v>
      </c>
      <c r="P7913">
        <v>7.8761129659899138</v>
      </c>
      <c r="Q7913">
        <v>3.4916829212959646E-2</v>
      </c>
      <c r="ID7913">
        <v>0.47442375209208787</v>
      </c>
      <c r="IE7913">
        <v>-0.1608261972819483</v>
      </c>
    </row>
    <row r="7914" spans="7:239" ht="15.6" x14ac:dyDescent="0.3">
      <c r="G7914" s="1"/>
      <c r="H7914" s="1"/>
      <c r="K7914">
        <v>-0.83093725170148691</v>
      </c>
      <c r="L7914">
        <v>0.64870830163360216</v>
      </c>
      <c r="M7914">
        <v>-7.5269750671886071E-2</v>
      </c>
      <c r="N7914">
        <v>1.7080155373953462E-2</v>
      </c>
      <c r="O7914">
        <v>2.7890161801555404</v>
      </c>
      <c r="P7914">
        <v>3.6076647624944393</v>
      </c>
      <c r="Q7914">
        <v>-0.81864858233889914</v>
      </c>
      <c r="ID7914">
        <v>0.30992072554662059</v>
      </c>
      <c r="IE7914">
        <v>-0.98497672113027124</v>
      </c>
    </row>
    <row r="7915" spans="7:239" ht="15.6" x14ac:dyDescent="0.3">
      <c r="G7915" s="1"/>
      <c r="H7915" s="1"/>
      <c r="K7915">
        <v>-0.37849810501160064</v>
      </c>
      <c r="L7915">
        <v>-0.59273351449383171</v>
      </c>
      <c r="M7915">
        <v>-3.4285931862685741E-2</v>
      </c>
      <c r="N7915">
        <v>-1.5982542315599087E-2</v>
      </c>
      <c r="O7915">
        <v>2.4093583589495839</v>
      </c>
      <c r="P7915">
        <v>1.6433181606976786</v>
      </c>
      <c r="Q7915">
        <v>0.7660401982519055</v>
      </c>
      <c r="ID7915">
        <v>1.5210743462557141</v>
      </c>
      <c r="IE7915">
        <v>-0.34152522851186379</v>
      </c>
    </row>
    <row r="7916" spans="7:239" ht="15.6" x14ac:dyDescent="0.3">
      <c r="G7916" s="1"/>
      <c r="H7916" s="1"/>
      <c r="K7916">
        <v>1.419608176657186</v>
      </c>
      <c r="L7916">
        <v>0.43863753337185674</v>
      </c>
      <c r="M7916">
        <v>0.1285940103057796</v>
      </c>
      <c r="N7916">
        <v>1.2204239196692182E-2</v>
      </c>
      <c r="O7916">
        <v>-6.7484331861975013</v>
      </c>
      <c r="P7916">
        <v>-6.1634863342424708</v>
      </c>
      <c r="Q7916">
        <v>-0.58494685195503082</v>
      </c>
      <c r="ID7916">
        <v>-2.3676385314607087</v>
      </c>
      <c r="IE7916">
        <v>0.57276272198638822</v>
      </c>
    </row>
    <row r="7917" spans="7:239" ht="15.6" x14ac:dyDescent="0.3">
      <c r="G7917" s="1"/>
      <c r="H7917" s="1"/>
      <c r="K7917">
        <v>0.15987684201546018</v>
      </c>
      <c r="L7917">
        <v>1.3443568881181998</v>
      </c>
      <c r="M7917">
        <v>1.4482308997545542E-2</v>
      </c>
      <c r="N7917">
        <v>3.6018436708690024E-2</v>
      </c>
      <c r="O7917">
        <v>-2.4204910888874238</v>
      </c>
      <c r="P7917">
        <v>-0.69413430207516369</v>
      </c>
      <c r="Q7917">
        <v>-1.72635678681226</v>
      </c>
      <c r="ID7917">
        <v>-0.31904194625779919</v>
      </c>
      <c r="IE7917">
        <v>2.5139337142275671</v>
      </c>
    </row>
    <row r="7918" spans="7:239" ht="15.6" x14ac:dyDescent="0.3">
      <c r="G7918" s="1"/>
      <c r="H7918" s="1"/>
      <c r="K7918">
        <v>-7.5544432371650455E-2</v>
      </c>
      <c r="L7918">
        <v>1.4602858449148473</v>
      </c>
      <c r="M7918">
        <v>-6.8431287412133654E-3</v>
      </c>
      <c r="N7918">
        <v>3.9042045519629663E-2</v>
      </c>
      <c r="O7918">
        <v>-1.5432879266248365</v>
      </c>
      <c r="P7918">
        <v>0.32798985255719026</v>
      </c>
      <c r="Q7918">
        <v>-1.8712777791820268</v>
      </c>
      <c r="ID7918">
        <v>0.10593245519696159</v>
      </c>
      <c r="IE7918">
        <v>-1.1844122239185766</v>
      </c>
    </row>
    <row r="7919" spans="7:239" ht="15.6" x14ac:dyDescent="0.3">
      <c r="G7919" s="1"/>
      <c r="H7919" s="1"/>
      <c r="K7919">
        <v>-0.42997209064531794</v>
      </c>
      <c r="L7919">
        <v>-0.78989550843758127</v>
      </c>
      <c r="M7919">
        <v>-3.8948659471544987E-2</v>
      </c>
      <c r="N7919">
        <v>-2.1274235622007361E-2</v>
      </c>
      <c r="O7919">
        <v>2.8864718507106484</v>
      </c>
      <c r="P7919">
        <v>1.8668018037473222</v>
      </c>
      <c r="Q7919">
        <v>1.0196700469633262</v>
      </c>
      <c r="ID7919">
        <v>-0.21059331775939349</v>
      </c>
      <c r="IE7919">
        <v>-0.30613271099696099</v>
      </c>
    </row>
    <row r="7920" spans="7:239" ht="15.6" x14ac:dyDescent="0.3">
      <c r="G7920" s="1"/>
      <c r="H7920" s="1"/>
      <c r="K7920">
        <v>1.795993318142167</v>
      </c>
      <c r="L7920">
        <v>-5.8117538250009503E-2</v>
      </c>
      <c r="M7920">
        <v>0.16268854114810938</v>
      </c>
      <c r="N7920">
        <v>-9.6100215818157057E-4</v>
      </c>
      <c r="O7920">
        <v>-7.7515700308654685</v>
      </c>
      <c r="P7920">
        <v>-7.7976306806192577</v>
      </c>
      <c r="Q7920">
        <v>4.6060649753788874E-2</v>
      </c>
      <c r="ID7920">
        <v>-1.2699079602386134</v>
      </c>
      <c r="IE7920">
        <v>9.3814828385579946E-2</v>
      </c>
    </row>
    <row r="7921" spans="7:239" ht="15.6" x14ac:dyDescent="0.3">
      <c r="G7921" s="1"/>
      <c r="H7921" s="1"/>
      <c r="K7921">
        <v>1.01629457549073</v>
      </c>
      <c r="L7921">
        <v>-0.11427421265558819</v>
      </c>
      <c r="M7921">
        <v>9.2060187637199253E-2</v>
      </c>
      <c r="N7921">
        <v>-2.7211563030374504E-3</v>
      </c>
      <c r="O7921">
        <v>-4.2820026954071739</v>
      </c>
      <c r="P7921">
        <v>-4.4124271968845594</v>
      </c>
      <c r="Q7921">
        <v>0.13042450147738557</v>
      </c>
      <c r="ID7921">
        <v>-1.2147500520359753</v>
      </c>
      <c r="IE7921">
        <v>0.47542838240987623</v>
      </c>
    </row>
    <row r="7922" spans="7:239" ht="15.6" x14ac:dyDescent="0.3">
      <c r="G7922" s="1"/>
      <c r="H7922" s="1"/>
      <c r="K7922">
        <v>-0.9516779922274391</v>
      </c>
      <c r="L7922">
        <v>-0.44511731055037962</v>
      </c>
      <c r="M7922">
        <v>-8.6206948898007021E-2</v>
      </c>
      <c r="N7922">
        <v>-1.2222879100741666E-2</v>
      </c>
      <c r="O7922">
        <v>4.7177228419079631</v>
      </c>
      <c r="P7922">
        <v>4.1318825829147086</v>
      </c>
      <c r="Q7922">
        <v>0.58584025899325443</v>
      </c>
      <c r="ID7922">
        <v>-0.60268575023078796</v>
      </c>
      <c r="IE7922">
        <v>-1.8451954157844008</v>
      </c>
    </row>
    <row r="7923" spans="7:239" ht="15.6" x14ac:dyDescent="0.3">
      <c r="G7923" s="1"/>
      <c r="H7923" s="1"/>
      <c r="K7923">
        <v>-1.1473718388533478</v>
      </c>
      <c r="L7923">
        <v>-0.35645744934000906</v>
      </c>
      <c r="M7923">
        <v>-0.10393371107336094</v>
      </c>
      <c r="N7923">
        <v>-9.9156650944301709E-3</v>
      </c>
      <c r="O7923">
        <v>5.4567788383272235</v>
      </c>
      <c r="P7923">
        <v>4.9815229056510288</v>
      </c>
      <c r="Q7923">
        <v>0.47525593267619437</v>
      </c>
      <c r="ID7923">
        <v>1.0352891599287575</v>
      </c>
      <c r="IE7923">
        <v>-1.6299977677550177</v>
      </c>
    </row>
    <row r="7924" spans="7:239" ht="15.6" x14ac:dyDescent="0.3">
      <c r="G7924" s="1"/>
      <c r="H7924" s="1"/>
      <c r="K7924">
        <v>-0.10050825525982865</v>
      </c>
      <c r="L7924">
        <v>0.48433743867762852</v>
      </c>
      <c r="M7924">
        <v>-9.1044555992434717E-3</v>
      </c>
      <c r="N7924">
        <v>1.2924246691795874E-2</v>
      </c>
      <c r="O7924">
        <v>-0.18308185694361001</v>
      </c>
      <c r="P7924">
        <v>0.43637481662808375</v>
      </c>
      <c r="Q7924">
        <v>-0.61945667357169376</v>
      </c>
      <c r="ID7924">
        <v>0.44845325139374731</v>
      </c>
      <c r="IE7924">
        <v>0.16368346469360714</v>
      </c>
    </row>
    <row r="7925" spans="7:239" ht="15.6" x14ac:dyDescent="0.3">
      <c r="G7925" s="1"/>
      <c r="H7925" s="1"/>
      <c r="K7925">
        <v>0.31783734000077735</v>
      </c>
      <c r="L7925">
        <v>-0.26378146394468788</v>
      </c>
      <c r="M7925">
        <v>2.8791027586122103E-2</v>
      </c>
      <c r="N7925">
        <v>-6.9518569744527314E-3</v>
      </c>
      <c r="O7925">
        <v>-1.0467472730350349</v>
      </c>
      <c r="P7925">
        <v>-1.3799484490288583</v>
      </c>
      <c r="Q7925">
        <v>0.33320117599382348</v>
      </c>
      <c r="ID7925">
        <v>-0.50394824361227897</v>
      </c>
      <c r="IE7925">
        <v>0.72088090852829945</v>
      </c>
    </row>
    <row r="7926" spans="7:239" ht="15.6" x14ac:dyDescent="0.3">
      <c r="G7926" s="1"/>
      <c r="H7926" s="1"/>
      <c r="K7926">
        <v>-2.4633201782687828</v>
      </c>
      <c r="L7926">
        <v>-0.41949876655675172</v>
      </c>
      <c r="M7926">
        <v>-0.22313778238206464</v>
      </c>
      <c r="N7926">
        <v>-1.203730633534243E-2</v>
      </c>
      <c r="O7926">
        <v>11.271897050393584</v>
      </c>
      <c r="P7926">
        <v>10.694951258575168</v>
      </c>
      <c r="Q7926">
        <v>0.57694579181841465</v>
      </c>
      <c r="ID7926">
        <v>7.1748183579590383E-2</v>
      </c>
      <c r="IE7926">
        <v>-0.62702988082708611</v>
      </c>
    </row>
    <row r="7927" spans="7:239" ht="15.6" x14ac:dyDescent="0.3">
      <c r="G7927" s="1"/>
      <c r="H7927" s="1"/>
      <c r="K7927">
        <v>-1.7115506558710178</v>
      </c>
      <c r="L7927">
        <v>-0.61366196905251791</v>
      </c>
      <c r="M7927">
        <v>-0.15503937375044521</v>
      </c>
      <c r="N7927">
        <v>-1.6983193492512861E-2</v>
      </c>
      <c r="O7927">
        <v>8.2450087672211421</v>
      </c>
      <c r="P7927">
        <v>7.4310075493262042</v>
      </c>
      <c r="Q7927">
        <v>0.81400121789493707</v>
      </c>
      <c r="ID7927">
        <v>0.40070623174851805</v>
      </c>
      <c r="IE7927">
        <v>0.3068499000760323</v>
      </c>
    </row>
    <row r="7928" spans="7:239" ht="15.6" x14ac:dyDescent="0.3">
      <c r="G7928" s="1"/>
      <c r="H7928" s="1"/>
      <c r="K7928">
        <v>-0.68946171824434532</v>
      </c>
      <c r="L7928">
        <v>-0.543427315457922</v>
      </c>
      <c r="M7928">
        <v>-6.2454308702368143E-2</v>
      </c>
      <c r="N7928">
        <v>-1.4766268808017787E-2</v>
      </c>
      <c r="O7928">
        <v>3.7011675199788359</v>
      </c>
      <c r="P7928">
        <v>2.9934230784643776</v>
      </c>
      <c r="Q7928">
        <v>0.70774444151445837</v>
      </c>
      <c r="ID7928">
        <v>1.4356234731179383E-2</v>
      </c>
      <c r="IE7928">
        <v>1.6298838430248348</v>
      </c>
    </row>
    <row r="7929" spans="7:239" ht="15.6" x14ac:dyDescent="0.3">
      <c r="G7929" s="1"/>
      <c r="H7929" s="1"/>
      <c r="K7929">
        <v>-0.22218208567849607</v>
      </c>
      <c r="L7929">
        <v>0.53655829047140347</v>
      </c>
      <c r="M7929">
        <v>-2.0126176986933253E-2</v>
      </c>
      <c r="N7929">
        <v>1.4281081505192739E-2</v>
      </c>
      <c r="O7929">
        <v>0.28015430919670836</v>
      </c>
      <c r="P7929">
        <v>0.96464381602642313</v>
      </c>
      <c r="Q7929">
        <v>-0.68448950682971477</v>
      </c>
      <c r="ID7929">
        <v>-2.2314860351603443</v>
      </c>
      <c r="IE7929">
        <v>0.2008976705048599</v>
      </c>
    </row>
    <row r="7930" spans="7:239" ht="15.6" x14ac:dyDescent="0.3">
      <c r="G7930" s="1"/>
      <c r="H7930" s="1"/>
      <c r="K7930">
        <v>0.17875254995069589</v>
      </c>
      <c r="L7930">
        <v>0.46480313965601566</v>
      </c>
      <c r="M7930">
        <v>1.6192149093330468E-2</v>
      </c>
      <c r="N7930">
        <v>1.2493978719489506E-2</v>
      </c>
      <c r="O7930">
        <v>-1.3749206229452373</v>
      </c>
      <c r="P7930">
        <v>-0.77608661104391641</v>
      </c>
      <c r="Q7930">
        <v>-0.59883401190132091</v>
      </c>
      <c r="ID7930">
        <v>0.79573109418522348</v>
      </c>
      <c r="IE7930">
        <v>1.1727852866526671</v>
      </c>
    </row>
    <row r="7931" spans="7:239" ht="15.6" x14ac:dyDescent="0.3">
      <c r="G7931" s="1"/>
      <c r="H7931" s="1"/>
      <c r="K7931">
        <v>-0.20752053595306338</v>
      </c>
      <c r="L7931">
        <v>-0.1256455649359563</v>
      </c>
      <c r="M7931">
        <v>-1.8798072861095801E-2</v>
      </c>
      <c r="N7931">
        <v>-3.4300087551207207E-3</v>
      </c>
      <c r="O7931">
        <v>1.0653877031457608</v>
      </c>
      <c r="P7931">
        <v>0.90098803913148418</v>
      </c>
      <c r="Q7931">
        <v>0.16439966401427661</v>
      </c>
      <c r="ID7931">
        <v>-1.0560019034480082</v>
      </c>
      <c r="IE7931">
        <v>0.39494142910662794</v>
      </c>
    </row>
    <row r="7932" spans="7:239" ht="15.6" x14ac:dyDescent="0.3">
      <c r="G7932" s="1"/>
      <c r="H7932" s="1"/>
      <c r="K7932">
        <v>-0.53959623667865664</v>
      </c>
      <c r="L7932">
        <v>1.1455416931331763</v>
      </c>
      <c r="M7932">
        <v>-4.8878870354077585E-2</v>
      </c>
      <c r="N7932">
        <v>3.0468264887330735E-2</v>
      </c>
      <c r="O7932">
        <v>0.88241680098162334</v>
      </c>
      <c r="P7932">
        <v>2.3427549132669552</v>
      </c>
      <c r="Q7932">
        <v>-1.4603381122853318</v>
      </c>
      <c r="ID7932">
        <v>-0.25517070520517959</v>
      </c>
      <c r="IE7932">
        <v>0.80539490455720608</v>
      </c>
    </row>
    <row r="7933" spans="7:239" ht="15.6" x14ac:dyDescent="0.3">
      <c r="G7933" s="1"/>
      <c r="H7933" s="1"/>
      <c r="K7933">
        <v>2.1273630958740979</v>
      </c>
      <c r="L7933">
        <v>0.12968423779710495</v>
      </c>
      <c r="M7933">
        <v>0.19270539320162783</v>
      </c>
      <c r="N7933">
        <v>4.1728202875472645E-3</v>
      </c>
      <c r="O7933">
        <v>-9.436335140844923</v>
      </c>
      <c r="P7933">
        <v>-9.2363326620639086</v>
      </c>
      <c r="Q7933">
        <v>-0.20000247878101496</v>
      </c>
      <c r="ID7933">
        <v>-0.19395596676824856</v>
      </c>
      <c r="IE7933">
        <v>-1.6795495203630582</v>
      </c>
    </row>
    <row r="7934" spans="7:239" ht="15.6" x14ac:dyDescent="0.3">
      <c r="G7934" s="1"/>
      <c r="H7934" s="1"/>
      <c r="K7934">
        <v>1.0181378166663575</v>
      </c>
      <c r="L7934">
        <v>1.3046905420254209</v>
      </c>
      <c r="M7934">
        <v>9.222715608569948E-2</v>
      </c>
      <c r="N7934">
        <v>3.5241013190923029E-2</v>
      </c>
      <c r="O7934">
        <v>-6.1095249889104535</v>
      </c>
      <c r="P7934">
        <v>-4.4204299627064962</v>
      </c>
      <c r="Q7934">
        <v>-1.6890950262039572</v>
      </c>
      <c r="ID7934">
        <v>0.81655541379537955</v>
      </c>
      <c r="IE7934">
        <v>-1.0743385463469681</v>
      </c>
    </row>
    <row r="7935" spans="7:239" ht="15.6" x14ac:dyDescent="0.3">
      <c r="G7935" s="1"/>
      <c r="H7935" s="1"/>
      <c r="K7935">
        <v>-1.3121120485924669</v>
      </c>
      <c r="L7935">
        <v>1.0940589626507711</v>
      </c>
      <c r="M7935">
        <v>-0.1188565641375444</v>
      </c>
      <c r="N7935">
        <v>2.8835527671004002E-2</v>
      </c>
      <c r="O7935">
        <v>4.3146910710422706</v>
      </c>
      <c r="P7935">
        <v>5.6967724006336837</v>
      </c>
      <c r="Q7935">
        <v>-1.3820813295914134</v>
      </c>
      <c r="ID7935">
        <v>-2.0375223559295161</v>
      </c>
      <c r="IE7935">
        <v>0.11474854108092464</v>
      </c>
    </row>
    <row r="7936" spans="7:239" ht="15.6" x14ac:dyDescent="0.3">
      <c r="G7936" s="1"/>
      <c r="H7936" s="1"/>
      <c r="K7936">
        <v>-0.75839523144553722</v>
      </c>
      <c r="L7936">
        <v>-1.4015278676076801</v>
      </c>
      <c r="M7936">
        <v>-6.8698592901886596E-2</v>
      </c>
      <c r="N7936">
        <v>-3.7745822197616866E-2</v>
      </c>
      <c r="O7936">
        <v>5.1018604697231051</v>
      </c>
      <c r="P7936">
        <v>3.2927104266024614</v>
      </c>
      <c r="Q7936">
        <v>1.8091500431206435</v>
      </c>
      <c r="ID7936">
        <v>0.4364197524336132</v>
      </c>
      <c r="IE7936">
        <v>0.36913631863888802</v>
      </c>
    </row>
    <row r="7937" spans="7:239" ht="15.6" x14ac:dyDescent="0.3">
      <c r="G7937" s="1"/>
      <c r="H7937" s="1"/>
      <c r="K7937">
        <v>1.1742704689064545</v>
      </c>
      <c r="L7937">
        <v>0.891230368781602</v>
      </c>
      <c r="M7937">
        <v>0.10637030080786475</v>
      </c>
      <c r="N7937">
        <v>2.4231337088473668E-2</v>
      </c>
      <c r="O7937">
        <v>-6.2597115409160455</v>
      </c>
      <c r="P7937">
        <v>-5.0983081858912138</v>
      </c>
      <c r="Q7937">
        <v>-1.1614033550248315</v>
      </c>
      <c r="ID7937">
        <v>-0.32533533975321449</v>
      </c>
      <c r="IE7937">
        <v>-0.98698084510133188</v>
      </c>
    </row>
    <row r="7938" spans="7:239" ht="15.6" x14ac:dyDescent="0.3">
      <c r="G7938" s="1"/>
      <c r="H7938" s="1"/>
      <c r="K7938">
        <v>0.53795896570992563</v>
      </c>
      <c r="L7938">
        <v>1.2368663783388172</v>
      </c>
      <c r="M7938">
        <v>4.8730559543187411E-2</v>
      </c>
      <c r="N7938">
        <v>3.3267750152106576E-2</v>
      </c>
      <c r="O7938">
        <v>-3.9301633103762965</v>
      </c>
      <c r="P7938">
        <v>-2.335646404449411</v>
      </c>
      <c r="Q7938">
        <v>-1.5945169059268858</v>
      </c>
      <c r="ID7938">
        <v>-1.5816787753184318</v>
      </c>
      <c r="IE7938">
        <v>-2.0560790762218244</v>
      </c>
    </row>
    <row r="7939" spans="7:239" ht="15.6" x14ac:dyDescent="0.3">
      <c r="G7939" s="1"/>
      <c r="H7939" s="1"/>
      <c r="K7939">
        <v>1.5230317815703385</v>
      </c>
      <c r="L7939">
        <v>-0.19331095118069122</v>
      </c>
      <c r="M7939">
        <v>0.13796255039645455</v>
      </c>
      <c r="N7939">
        <v>-4.6680814733203145E-3</v>
      </c>
      <c r="O7939">
        <v>-6.3887784173173188</v>
      </c>
      <c r="P7939">
        <v>-6.6125186700672334</v>
      </c>
      <c r="Q7939">
        <v>0.22374025274991435</v>
      </c>
      <c r="ID7939">
        <v>1.1450825253499808</v>
      </c>
      <c r="IE7939">
        <v>-2.0531661406272441</v>
      </c>
    </row>
    <row r="7940" spans="7:239" ht="15.6" x14ac:dyDescent="0.3">
      <c r="G7940" s="1"/>
      <c r="H7940" s="1"/>
      <c r="K7940">
        <v>0.8054583462036532</v>
      </c>
      <c r="L7940">
        <v>-1.0627991839156858</v>
      </c>
      <c r="M7940">
        <v>7.2961765489746894E-2</v>
      </c>
      <c r="N7940">
        <v>-2.8166751761282513E-2</v>
      </c>
      <c r="O7940">
        <v>-2.1470164457977496</v>
      </c>
      <c r="P7940">
        <v>-3.4970434738673624</v>
      </c>
      <c r="Q7940">
        <v>1.3500270280696129</v>
      </c>
      <c r="ID7940">
        <v>0.37080421409279468</v>
      </c>
      <c r="IE7940">
        <v>-2.0623686738897447</v>
      </c>
    </row>
    <row r="7941" spans="7:239" ht="15.6" x14ac:dyDescent="0.3">
      <c r="G7941" s="1"/>
      <c r="H7941" s="1"/>
      <c r="K7941">
        <v>1.3338275064924638</v>
      </c>
      <c r="L7941">
        <v>0.17342900957605906</v>
      </c>
      <c r="M7941">
        <v>0.12082364059068409</v>
      </c>
      <c r="N7941">
        <v>5.0807543191745972E-3</v>
      </c>
      <c r="O7941">
        <v>-6.0345735824143896</v>
      </c>
      <c r="P7941">
        <v>-5.7910539990417833</v>
      </c>
      <c r="Q7941">
        <v>-0.2435195833726059</v>
      </c>
      <c r="ID7941">
        <v>0.97814026384907093</v>
      </c>
      <c r="IE7941">
        <v>5.7222764586025376E-4</v>
      </c>
    </row>
    <row r="7942" spans="7:239" ht="15.6" x14ac:dyDescent="0.3">
      <c r="G7942" s="1"/>
      <c r="H7942" s="1"/>
      <c r="K7942">
        <v>-0.22213399988203106</v>
      </c>
      <c r="L7942">
        <v>-0.38457641409867943</v>
      </c>
      <c r="M7942">
        <v>-2.012182117558484E-2</v>
      </c>
      <c r="N7942">
        <v>-1.036201673390154E-2</v>
      </c>
      <c r="O7942">
        <v>1.4610845242605937</v>
      </c>
      <c r="P7942">
        <v>0.96443504282107206</v>
      </c>
      <c r="Q7942">
        <v>0.49664948143952165</v>
      </c>
      <c r="ID7942">
        <v>-0.37281537988400421</v>
      </c>
      <c r="IE7942">
        <v>0.48899731548873393</v>
      </c>
    </row>
    <row r="7943" spans="7:239" ht="15.6" x14ac:dyDescent="0.3">
      <c r="G7943" s="1"/>
      <c r="H7943" s="1"/>
      <c r="K7943">
        <v>-0.46939557325362036</v>
      </c>
      <c r="L7943">
        <v>-3.386757275576351E-3</v>
      </c>
      <c r="M7943">
        <v>-4.2519802419424754E-2</v>
      </c>
      <c r="N7943">
        <v>-2.4580397134970082E-4</v>
      </c>
      <c r="O7943">
        <v>2.049747340007205</v>
      </c>
      <c r="P7943">
        <v>2.0379660026438713</v>
      </c>
      <c r="Q7943">
        <v>1.1781337363333769E-2</v>
      </c>
      <c r="ID7943">
        <v>0.48943970110116414</v>
      </c>
      <c r="IE7943">
        <v>0.32623794159696606</v>
      </c>
    </row>
    <row r="7944" spans="7:239" ht="15.6" x14ac:dyDescent="0.3">
      <c r="G7944" s="1"/>
      <c r="H7944" s="1"/>
      <c r="K7944">
        <v>-0.28308472843718158</v>
      </c>
      <c r="L7944">
        <v>-0.32308683984127207</v>
      </c>
      <c r="M7944">
        <v>-2.5642991555444195E-2</v>
      </c>
      <c r="N7944">
        <v>-8.7371387020373694E-3</v>
      </c>
      <c r="O7944">
        <v>1.647833071754975</v>
      </c>
      <c r="P7944">
        <v>1.2290636838003013</v>
      </c>
      <c r="Q7944">
        <v>0.41876938795467372</v>
      </c>
      <c r="ID7944">
        <v>-0.94194536505862125</v>
      </c>
      <c r="IE7944">
        <v>1.1646913222225639</v>
      </c>
    </row>
    <row r="7945" spans="7:239" ht="15.6" x14ac:dyDescent="0.3">
      <c r="G7945" s="1"/>
      <c r="H7945" s="1"/>
      <c r="K7945">
        <v>0.36675312959868439</v>
      </c>
      <c r="L7945">
        <v>0.25093343002494473</v>
      </c>
      <c r="M7945">
        <v>3.3222023163000644E-2</v>
      </c>
      <c r="N7945">
        <v>6.8344823391816821E-3</v>
      </c>
      <c r="O7945">
        <v>-1.9199006522398876</v>
      </c>
      <c r="P7945">
        <v>-1.5923252200793856</v>
      </c>
      <c r="Q7945">
        <v>-0.32757543216050211</v>
      </c>
      <c r="ID7945">
        <v>-0.17782687186890003</v>
      </c>
      <c r="IE7945">
        <v>0.56675990672985754</v>
      </c>
    </row>
    <row r="7946" spans="7:239" ht="15.6" x14ac:dyDescent="0.3">
      <c r="G7946" s="1"/>
      <c r="H7946" s="1"/>
      <c r="K7946">
        <v>-1.1615884060666666</v>
      </c>
      <c r="L7946">
        <v>-0.4826352926465895</v>
      </c>
      <c r="M7946">
        <v>-0.10522150683334817</v>
      </c>
      <c r="N7946">
        <v>-1.3296001056705864E-2</v>
      </c>
      <c r="O7946">
        <v>5.6805214994993527</v>
      </c>
      <c r="P7946">
        <v>5.0432467102753877</v>
      </c>
      <c r="Q7946">
        <v>0.63727478922396474</v>
      </c>
      <c r="ID7946">
        <v>-0.74625386753030232</v>
      </c>
      <c r="IE7946">
        <v>-2.0559009882664827</v>
      </c>
    </row>
    <row r="7947" spans="7:239" ht="15.6" x14ac:dyDescent="0.3">
      <c r="G7947" s="1"/>
      <c r="H7947" s="1"/>
      <c r="K7947">
        <v>0.35208854709061693</v>
      </c>
      <c r="L7947">
        <v>-0.22829181918408331</v>
      </c>
      <c r="M7947">
        <v>3.1893644315104101E-2</v>
      </c>
      <c r="N7947">
        <v>-5.9910780005429393E-3</v>
      </c>
      <c r="O7947">
        <v>-1.2415050523891444</v>
      </c>
      <c r="P7947">
        <v>-1.5286562758086655</v>
      </c>
      <c r="Q7947">
        <v>0.28715122341952104</v>
      </c>
      <c r="ID7947">
        <v>-0.42395085730449195</v>
      </c>
      <c r="IE7947">
        <v>-0.67883531906044592</v>
      </c>
    </row>
    <row r="7948" spans="7:239" ht="15.6" x14ac:dyDescent="0.3">
      <c r="G7948" s="1"/>
      <c r="H7948" s="1"/>
      <c r="K7948">
        <v>0.14642117768368765</v>
      </c>
      <c r="L7948">
        <v>0.40121706624893938</v>
      </c>
      <c r="M7948">
        <v>1.3263438983831248E-2</v>
      </c>
      <c r="N7948">
        <v>1.0782170832087568E-2</v>
      </c>
      <c r="O7948">
        <v>-1.1525014823515558</v>
      </c>
      <c r="P7948">
        <v>-0.6357140952950634</v>
      </c>
      <c r="Q7948">
        <v>-0.51678738705649241</v>
      </c>
      <c r="ID7948">
        <v>-1.1949347440690026</v>
      </c>
      <c r="IE7948">
        <v>-1.1097063016309181</v>
      </c>
    </row>
    <row r="7949" spans="7:239" ht="15.6" x14ac:dyDescent="0.3">
      <c r="G7949" s="1"/>
      <c r="H7949" s="1"/>
      <c r="K7949">
        <v>1.4112964207844134</v>
      </c>
      <c r="L7949">
        <v>1.2219326604829674</v>
      </c>
      <c r="M7949">
        <v>0.12784109690478801</v>
      </c>
      <c r="N7949">
        <v>3.3156983362092732E-2</v>
      </c>
      <c r="O7949">
        <v>-7.7166072137000068</v>
      </c>
      <c r="P7949">
        <v>-6.1273993388463008</v>
      </c>
      <c r="Q7949">
        <v>-1.5892078748537057</v>
      </c>
      <c r="ID7949">
        <v>1.3352770022678362</v>
      </c>
      <c r="IE7949">
        <v>-1.8018790566920653</v>
      </c>
    </row>
    <row r="7950" spans="7:239" ht="15.6" x14ac:dyDescent="0.3">
      <c r="G7950" s="1"/>
      <c r="H7950" s="1"/>
      <c r="K7950">
        <v>-0.30050195825537174</v>
      </c>
      <c r="L7950">
        <v>0.38236951410520087</v>
      </c>
      <c r="M7950">
        <v>-2.7220716640130954E-2</v>
      </c>
      <c r="N7950">
        <v>1.0130174407868663E-2</v>
      </c>
      <c r="O7950">
        <v>0.81914642247227665</v>
      </c>
      <c r="P7950">
        <v>1.3046837455398435</v>
      </c>
      <c r="Q7950">
        <v>-0.48553732306756675</v>
      </c>
      <c r="ID7950">
        <v>-4.1790902849150047E-2</v>
      </c>
      <c r="IE7950">
        <v>-1.3078964552505328</v>
      </c>
    </row>
    <row r="7951" spans="7:239" ht="15.6" x14ac:dyDescent="0.3">
      <c r="G7951" s="1"/>
      <c r="H7951" s="1"/>
      <c r="K7951">
        <v>0.83975770966832608</v>
      </c>
      <c r="L7951">
        <v>1.4792701526877892</v>
      </c>
      <c r="M7951">
        <v>7.6068744423359314E-2</v>
      </c>
      <c r="N7951">
        <v>3.9852562518866708E-2</v>
      </c>
      <c r="O7951">
        <v>-5.5560860843129412</v>
      </c>
      <c r="P7951">
        <v>-3.6459603802813052</v>
      </c>
      <c r="Q7951">
        <v>-1.9101257040316355</v>
      </c>
      <c r="ID7951">
        <v>-1.3899580967473095</v>
      </c>
      <c r="IE7951">
        <v>0.22697289049841676</v>
      </c>
    </row>
    <row r="7952" spans="7:239" ht="15.6" x14ac:dyDescent="0.3">
      <c r="G7952" s="1"/>
      <c r="H7952" s="1"/>
      <c r="K7952">
        <v>-5.7950968340632444E-2</v>
      </c>
      <c r="L7952">
        <v>1.7161625909115035</v>
      </c>
      <c r="M7952">
        <v>-5.2494396288792142E-3</v>
      </c>
      <c r="N7952">
        <v>4.5893332373968004E-2</v>
      </c>
      <c r="O7952">
        <v>-1.9480540105180348</v>
      </c>
      <c r="P7952">
        <v>0.25160463802390437</v>
      </c>
      <c r="Q7952">
        <v>-2.1996586485419392</v>
      </c>
      <c r="ID7952">
        <v>1.0402477619256858</v>
      </c>
      <c r="IE7952">
        <v>-1.0187263063343428</v>
      </c>
    </row>
    <row r="7953" spans="7:239" ht="15.6" x14ac:dyDescent="0.3">
      <c r="G7953" s="1"/>
      <c r="H7953" s="1"/>
      <c r="K7953">
        <v>-0.39521361376501818</v>
      </c>
      <c r="L7953">
        <v>-1.140543858193694</v>
      </c>
      <c r="M7953">
        <v>-3.5800092136096452E-2</v>
      </c>
      <c r="N7953">
        <v>-3.0643637599276699E-2</v>
      </c>
      <c r="O7953">
        <v>3.1846352660304786</v>
      </c>
      <c r="P7953">
        <v>1.7158915731826636</v>
      </c>
      <c r="Q7953">
        <v>1.4687436928478148</v>
      </c>
      <c r="ID7953">
        <v>0.44545139066135836</v>
      </c>
      <c r="IE7953">
        <v>0.74867333822057669</v>
      </c>
    </row>
    <row r="7954" spans="7:239" ht="15.6" x14ac:dyDescent="0.3">
      <c r="G7954" s="1"/>
      <c r="H7954" s="1"/>
      <c r="K7954">
        <v>0.32055810717612965</v>
      </c>
      <c r="L7954">
        <v>0.11267816689648748</v>
      </c>
      <c r="M7954">
        <v>2.9037485987771172E-2</v>
      </c>
      <c r="N7954">
        <v>3.1204660390506834E-3</v>
      </c>
      <c r="O7954">
        <v>-1.5413244939109985</v>
      </c>
      <c r="P7954">
        <v>-1.3917611531113516</v>
      </c>
      <c r="Q7954">
        <v>-0.14956334079964689</v>
      </c>
      <c r="ID7954">
        <v>0.50757362552814855</v>
      </c>
      <c r="IE7954">
        <v>0.51290479167836922</v>
      </c>
    </row>
    <row r="7955" spans="7:239" ht="15.6" x14ac:dyDescent="0.3">
      <c r="G7955" s="1"/>
      <c r="H7955" s="1"/>
      <c r="K7955">
        <v>0.61070113824285444</v>
      </c>
      <c r="L7955">
        <v>0.7993919000094164</v>
      </c>
      <c r="M7955">
        <v>5.5319847938518449E-2</v>
      </c>
      <c r="N7955">
        <v>2.1588047698831971E-2</v>
      </c>
      <c r="O7955">
        <v>-3.6861807375708757</v>
      </c>
      <c r="P7955">
        <v>-2.6514697377480072</v>
      </c>
      <c r="Q7955">
        <v>-1.0347109998228685</v>
      </c>
      <c r="ID7955">
        <v>-1.3922069955855438</v>
      </c>
      <c r="IE7955">
        <v>0.48734144978450417</v>
      </c>
    </row>
    <row r="7956" spans="7:239" ht="15.6" x14ac:dyDescent="0.3">
      <c r="G7956" s="1"/>
      <c r="H7956" s="1"/>
      <c r="K7956">
        <v>-9.1699261621431966E-2</v>
      </c>
      <c r="L7956">
        <v>0.91522718812574855</v>
      </c>
      <c r="M7956">
        <v>-8.3065003343006164E-3</v>
      </c>
      <c r="N7956">
        <v>2.4454751487689046E-2</v>
      </c>
      <c r="O7956">
        <v>-0.77398259117323365</v>
      </c>
      <c r="P7956">
        <v>0.39812897330212071</v>
      </c>
      <c r="Q7956">
        <v>-1.1721115644753544</v>
      </c>
      <c r="ID7956">
        <v>0.74105750182351693</v>
      </c>
      <c r="IE7956">
        <v>-0.64168221334478914</v>
      </c>
    </row>
    <row r="7957" spans="7:239" ht="15.6" x14ac:dyDescent="0.3">
      <c r="G7957" s="1"/>
      <c r="H7957" s="1"/>
      <c r="K7957">
        <v>0.80292526522216856</v>
      </c>
      <c r="L7957">
        <v>-0.82787792234126079</v>
      </c>
      <c r="M7957">
        <v>7.2732308483796526E-2</v>
      </c>
      <c r="N7957">
        <v>-2.1882741439215699E-2</v>
      </c>
      <c r="O7957">
        <v>-2.4372100289599112</v>
      </c>
      <c r="P7957">
        <v>-3.4860456434310274</v>
      </c>
      <c r="Q7957">
        <v>1.048835614471116</v>
      </c>
      <c r="ID7957">
        <v>-0.65661170425561177</v>
      </c>
      <c r="IE7957">
        <v>0.89027375373454698</v>
      </c>
    </row>
    <row r="7958" spans="7:239" ht="15.6" x14ac:dyDescent="0.3">
      <c r="G7958" s="1"/>
      <c r="H7958" s="1"/>
      <c r="K7958">
        <v>0.47008292949041391</v>
      </c>
      <c r="L7958">
        <v>-2.0037341767897492</v>
      </c>
      <c r="M7958">
        <v>4.2582066004864305E-2</v>
      </c>
      <c r="N7958">
        <v>-5.3450469419786484E-2</v>
      </c>
      <c r="O7958">
        <v>0.52092049826908848</v>
      </c>
      <c r="P7958">
        <v>-2.040950284392804</v>
      </c>
      <c r="Q7958">
        <v>2.5618707826618925</v>
      </c>
      <c r="ID7958">
        <v>0.5201178352959609</v>
      </c>
      <c r="IE7958">
        <v>0.86459623993603618</v>
      </c>
    </row>
    <row r="7959" spans="7:239" ht="15.6" x14ac:dyDescent="0.3">
      <c r="G7959" s="1"/>
      <c r="H7959" s="1"/>
      <c r="K7959">
        <v>1.1124408401314498</v>
      </c>
      <c r="L7959">
        <v>-0.98467098489056304</v>
      </c>
      <c r="M7959">
        <v>0.10076951599228424</v>
      </c>
      <c r="N7959">
        <v>-2.5975089471884785E-2</v>
      </c>
      <c r="O7959">
        <v>-3.5848825667680853</v>
      </c>
      <c r="P7959">
        <v>-4.8298636402255308</v>
      </c>
      <c r="Q7959">
        <v>1.2449810734574458</v>
      </c>
      <c r="ID7959">
        <v>1.1759279574818311</v>
      </c>
      <c r="IE7959">
        <v>-0.24292098784986771</v>
      </c>
    </row>
    <row r="7960" spans="7:239" ht="15.6" x14ac:dyDescent="0.3">
      <c r="G7960" s="1"/>
      <c r="H7960" s="1"/>
      <c r="K7960">
        <v>-5.6674733676285657E-2</v>
      </c>
      <c r="L7960">
        <v>1.1101915031031384</v>
      </c>
      <c r="M7960">
        <v>-5.1338329873578505E-3</v>
      </c>
      <c r="N7960">
        <v>2.9682211547489477E-2</v>
      </c>
      <c r="O7960">
        <v>-1.1765990921614635</v>
      </c>
      <c r="P7960">
        <v>0.24606363379306759</v>
      </c>
      <c r="Q7960">
        <v>-1.422662725954531</v>
      </c>
      <c r="ID7960">
        <v>0.78610501196648164</v>
      </c>
      <c r="IE7960">
        <v>-0.75006255626504481</v>
      </c>
    </row>
    <row r="7961" spans="7:239" ht="15.6" x14ac:dyDescent="0.3">
      <c r="G7961" s="1"/>
      <c r="H7961" s="1"/>
      <c r="K7961">
        <v>1.1958401304821045</v>
      </c>
      <c r="L7961">
        <v>0.56478944429809097</v>
      </c>
      <c r="M7961">
        <v>0.10832417042383352</v>
      </c>
      <c r="N7961">
        <v>1.5505195622114915E-2</v>
      </c>
      <c r="O7961">
        <v>-5.9351178455922939</v>
      </c>
      <c r="P7961">
        <v>-5.1919567831180933</v>
      </c>
      <c r="Q7961">
        <v>-0.74316106247420055</v>
      </c>
      <c r="ID7961">
        <v>0.98817329539441201</v>
      </c>
      <c r="IE7961">
        <v>-1.1639750617318483</v>
      </c>
    </row>
    <row r="7962" spans="7:239" ht="15.6" x14ac:dyDescent="0.3">
      <c r="G7962" s="1"/>
      <c r="H7962" s="1"/>
      <c r="K7962">
        <v>-0.62936034430207044</v>
      </c>
      <c r="L7962">
        <v>-0.17605017231684505</v>
      </c>
      <c r="M7962">
        <v>-5.7010076394321374E-2</v>
      </c>
      <c r="N7962">
        <v>-4.9179575914988314E-3</v>
      </c>
      <c r="O7962">
        <v>2.9681988318934254</v>
      </c>
      <c r="P7962">
        <v>2.7324820645610304</v>
      </c>
      <c r="Q7962">
        <v>0.23571676733239505</v>
      </c>
      <c r="ID7962">
        <v>-1.278747384121308</v>
      </c>
      <c r="IE7962">
        <v>-1.2025320720577521</v>
      </c>
    </row>
    <row r="7963" spans="7:239" ht="15.6" x14ac:dyDescent="0.3">
      <c r="G7963" s="1"/>
      <c r="H7963" s="1"/>
      <c r="K7963">
        <v>0.4349964012211775</v>
      </c>
      <c r="L7963">
        <v>-0.888856546855743</v>
      </c>
      <c r="M7963">
        <v>3.9403782410814693E-2</v>
      </c>
      <c r="N7963">
        <v>-2.3635752143109773E-2</v>
      </c>
      <c r="O7963">
        <v>-0.75575867679859532</v>
      </c>
      <c r="P7963">
        <v>-1.8886157592334203</v>
      </c>
      <c r="Q7963">
        <v>1.132857082434825</v>
      </c>
      <c r="ID7963">
        <v>1.359973664853082</v>
      </c>
      <c r="IE7963">
        <v>1.4969479387578619</v>
      </c>
    </row>
    <row r="7964" spans="7:239" ht="15.6" x14ac:dyDescent="0.3">
      <c r="G7964" s="1"/>
      <c r="H7964" s="1"/>
      <c r="K7964">
        <v>0.30231092413412036</v>
      </c>
      <c r="L7964">
        <v>-0.53485611384514464</v>
      </c>
      <c r="M7964">
        <v>2.7384580289748956E-2</v>
      </c>
      <c r="N7964">
        <v>-1.4209049872725447E-2</v>
      </c>
      <c r="O7964">
        <v>-0.6315006544909858</v>
      </c>
      <c r="P7964">
        <v>-1.3125376989448121</v>
      </c>
      <c r="Q7964">
        <v>0.68103704445382629</v>
      </c>
      <c r="ID7964">
        <v>0.8982839798454515</v>
      </c>
      <c r="IE7964">
        <v>0.77024757217074891</v>
      </c>
    </row>
    <row r="7965" spans="7:239" ht="15.6" x14ac:dyDescent="0.3">
      <c r="G7965" s="1"/>
      <c r="H7965" s="1"/>
      <c r="K7965">
        <v>8.1832386612954361E-2</v>
      </c>
      <c r="L7965">
        <v>-0.11440534970763232</v>
      </c>
      <c r="M7965">
        <v>7.4127177769799353E-3</v>
      </c>
      <c r="N7965">
        <v>-3.0336294394400576E-3</v>
      </c>
      <c r="O7965">
        <v>-0.20988886699067771</v>
      </c>
      <c r="P7965">
        <v>-0.35529014616910676</v>
      </c>
      <c r="Q7965">
        <v>0.14540127917842904</v>
      </c>
      <c r="ID7965">
        <v>0.64058325053958198</v>
      </c>
      <c r="IE7965">
        <v>-0.6964947692688267</v>
      </c>
    </row>
    <row r="7966" spans="7:239" ht="15.6" x14ac:dyDescent="0.3">
      <c r="G7966" s="1"/>
      <c r="H7966" s="1"/>
      <c r="K7966">
        <v>-3.8233071413671896E-2</v>
      </c>
      <c r="L7966">
        <v>1.5880337840697161</v>
      </c>
      <c r="M7966">
        <v>-3.4633105530348061E-3</v>
      </c>
      <c r="N7966">
        <v>4.2472022172152603E-2</v>
      </c>
      <c r="O7966">
        <v>-1.8696800917020004</v>
      </c>
      <c r="P7966">
        <v>0.16599581282292719</v>
      </c>
      <c r="Q7966">
        <v>-2.0356759045249277</v>
      </c>
      <c r="ID7966">
        <v>0.73787213928806505</v>
      </c>
      <c r="IE7966">
        <v>2.9409865763633313E-2</v>
      </c>
    </row>
    <row r="7967" spans="7:239" ht="15.6" x14ac:dyDescent="0.3">
      <c r="G7967" s="1"/>
      <c r="H7967" s="1"/>
      <c r="K7967">
        <v>-1.2587069479683024</v>
      </c>
      <c r="L7967">
        <v>-0.12986684999582446</v>
      </c>
      <c r="M7967">
        <v>-0.11401890810472526</v>
      </c>
      <c r="N7967">
        <v>-3.890498588360635E-3</v>
      </c>
      <c r="O7967">
        <v>5.6513753253623351</v>
      </c>
      <c r="P7967">
        <v>5.464904471659807</v>
      </c>
      <c r="Q7967">
        <v>0.18647085370252794</v>
      </c>
      <c r="ID7967">
        <v>-2.4437309723771539</v>
      </c>
      <c r="IE7967">
        <v>-0.54376608575844787</v>
      </c>
    </row>
    <row r="7968" spans="7:239" ht="15.6" x14ac:dyDescent="0.3">
      <c r="G7968" s="1"/>
      <c r="H7968" s="1"/>
      <c r="K7968">
        <v>0.32751848846930331</v>
      </c>
      <c r="L7968">
        <v>-0.28637711561161977</v>
      </c>
      <c r="M7968">
        <v>2.9667986261342556E-2</v>
      </c>
      <c r="N7968">
        <v>-7.5531574640394696E-3</v>
      </c>
      <c r="O7968">
        <v>-1.0599595171826077</v>
      </c>
      <c r="P7968">
        <v>-1.4219809107085584</v>
      </c>
      <c r="Q7968">
        <v>0.36202139352595064</v>
      </c>
      <c r="ID7968">
        <v>-0.51073071803902415</v>
      </c>
      <c r="IE7968">
        <v>-1.2863502129007178</v>
      </c>
    </row>
    <row r="7969" spans="7:239" ht="15.6" x14ac:dyDescent="0.3">
      <c r="G7969" s="1"/>
      <c r="H7969" s="1"/>
      <c r="K7969">
        <v>-0.25085433369523014</v>
      </c>
      <c r="L7969">
        <v>1.4470482327638146</v>
      </c>
      <c r="M7969">
        <v>-2.2723428409953297E-2</v>
      </c>
      <c r="N7969">
        <v>3.8629936332437775E-2</v>
      </c>
      <c r="O7969">
        <v>-0.76239588432328653</v>
      </c>
      <c r="P7969">
        <v>1.0891295802879983</v>
      </c>
      <c r="Q7969">
        <v>-1.8515254646112849</v>
      </c>
      <c r="ID7969">
        <v>1.3858223123551576</v>
      </c>
      <c r="IE7969">
        <v>0.83254727187416933</v>
      </c>
    </row>
    <row r="7970" spans="7:239" ht="15.6" x14ac:dyDescent="0.3">
      <c r="G7970" s="1"/>
      <c r="H7970" s="1"/>
      <c r="K7970">
        <v>-0.41254421295198729</v>
      </c>
      <c r="L7970">
        <v>-1.4897578118047703</v>
      </c>
      <c r="M7970">
        <v>-3.7369969858062138E-2</v>
      </c>
      <c r="N7970">
        <v>-3.9991887592089548E-2</v>
      </c>
      <c r="O7970">
        <v>3.7079390404872816</v>
      </c>
      <c r="P7970">
        <v>1.7911355123269452</v>
      </c>
      <c r="Q7970">
        <v>1.9168035281603362</v>
      </c>
      <c r="ID7970">
        <v>-0.40865640728636821</v>
      </c>
      <c r="IE7970">
        <v>0.23286101560131395</v>
      </c>
    </row>
    <row r="7971" spans="7:239" ht="15.6" x14ac:dyDescent="0.3">
      <c r="G7971" s="1"/>
      <c r="H7971" s="1"/>
      <c r="K7971">
        <v>-0.98874507963684743</v>
      </c>
      <c r="L7971">
        <v>-3.5523830310495261E-2</v>
      </c>
      <c r="M7971">
        <v>-8.9564639772650209E-2</v>
      </c>
      <c r="N7971">
        <v>-1.2772815196588699E-3</v>
      </c>
      <c r="O7971">
        <v>4.3540359238358128</v>
      </c>
      <c r="P7971">
        <v>4.2928160647406797</v>
      </c>
      <c r="Q7971">
        <v>6.1219859095132938E-2</v>
      </c>
      <c r="ID7971">
        <v>1.1751622864768121</v>
      </c>
      <c r="IE7971">
        <v>0.96885694941294753</v>
      </c>
    </row>
    <row r="7972" spans="7:239" ht="15.6" x14ac:dyDescent="0.3">
      <c r="G7972" s="1"/>
      <c r="H7972" s="1"/>
      <c r="K7972">
        <v>-0.28594860827407848</v>
      </c>
      <c r="L7972">
        <v>2.5941459563133953</v>
      </c>
      <c r="M7972">
        <v>-2.5902413696930894E-2</v>
      </c>
      <c r="N7972">
        <v>6.9306635121003782E-2</v>
      </c>
      <c r="O7972">
        <v>-2.0803560364870579</v>
      </c>
      <c r="P7972">
        <v>1.2414977374552973</v>
      </c>
      <c r="Q7972">
        <v>-3.321853773942355</v>
      </c>
      <c r="ID7972">
        <v>0.54616611171737783</v>
      </c>
      <c r="IE7972">
        <v>-0.47016052126173186</v>
      </c>
    </row>
    <row r="7973" spans="7:239" ht="15.6" x14ac:dyDescent="0.3">
      <c r="G7973" s="1"/>
      <c r="H7973" s="1"/>
      <c r="K7973">
        <v>-0.19854451307820492</v>
      </c>
      <c r="L7973">
        <v>0.96331375820122145</v>
      </c>
      <c r="M7973">
        <v>-1.798498739353217E-2</v>
      </c>
      <c r="N7973">
        <v>2.5705884704095367E-2</v>
      </c>
      <c r="O7973">
        <v>-0.37006113230770665</v>
      </c>
      <c r="P7973">
        <v>0.8620170080859243</v>
      </c>
      <c r="Q7973">
        <v>-1.2320781403936309</v>
      </c>
      <c r="ID7973">
        <v>-6.885570159852257E-2</v>
      </c>
      <c r="IE7973">
        <v>2.1726159219733154</v>
      </c>
    </row>
    <row r="7974" spans="7:239" ht="15.6" x14ac:dyDescent="0.3">
      <c r="G7974" s="1"/>
      <c r="H7974" s="1"/>
      <c r="K7974">
        <v>-0.77430631354061985</v>
      </c>
      <c r="L7974">
        <v>-1.1007775814711405</v>
      </c>
      <c r="M7974">
        <v>-7.0139884864383689E-2</v>
      </c>
      <c r="N7974">
        <v>-2.9705111388169041E-2</v>
      </c>
      <c r="O7974">
        <v>4.7855515858147308</v>
      </c>
      <c r="P7974">
        <v>3.3617912748735495</v>
      </c>
      <c r="Q7974">
        <v>1.4237603109411816</v>
      </c>
      <c r="ID7974">
        <v>0.57232145015577385</v>
      </c>
      <c r="IE7974">
        <v>-1.023885987142966</v>
      </c>
    </row>
    <row r="7975" spans="7:239" ht="15.6" x14ac:dyDescent="0.3">
      <c r="G7975" s="1"/>
      <c r="H7975" s="1"/>
      <c r="K7975">
        <v>-0.40527849399040977</v>
      </c>
      <c r="L7975">
        <v>-0.54696531551650041</v>
      </c>
      <c r="M7975">
        <v>-3.6711810829122123E-2</v>
      </c>
      <c r="N7975">
        <v>-1.4766960321212644E-2</v>
      </c>
      <c r="O7975">
        <v>2.4673676614813802</v>
      </c>
      <c r="P7975">
        <v>1.7595900758716694</v>
      </c>
      <c r="Q7975">
        <v>0.70777758560971071</v>
      </c>
      <c r="ID7975">
        <v>0.35656682643542897</v>
      </c>
      <c r="IE7975">
        <v>0.61353175333365295</v>
      </c>
    </row>
    <row r="7976" spans="7:239" ht="15.6" x14ac:dyDescent="0.3">
      <c r="G7976" s="1"/>
      <c r="H7976" s="1"/>
      <c r="K7976">
        <v>-0.20687178029209613</v>
      </c>
      <c r="L7976">
        <v>-1.6040744053063878</v>
      </c>
      <c r="M7976">
        <v>-1.8739305876286794E-2</v>
      </c>
      <c r="N7976">
        <v>-4.298219682631893E-2</v>
      </c>
      <c r="O7976">
        <v>2.9582998269657534</v>
      </c>
      <c r="P7976">
        <v>0.89817134878242622</v>
      </c>
      <c r="Q7976">
        <v>2.0601284781833273</v>
      </c>
      <c r="ID7976">
        <v>2.5715131207366366</v>
      </c>
      <c r="IE7976">
        <v>-1.9476494020148745</v>
      </c>
    </row>
    <row r="7977" spans="7:239" ht="15.6" x14ac:dyDescent="0.3">
      <c r="G7977" s="1"/>
      <c r="H7977" s="1"/>
      <c r="K7977">
        <v>-0.54929240444991911</v>
      </c>
      <c r="L7977">
        <v>0.20173104481011278</v>
      </c>
      <c r="M7977">
        <v>-4.9757189540178888E-2</v>
      </c>
      <c r="N7977">
        <v>5.2152954093188783E-3</v>
      </c>
      <c r="O7977">
        <v>2.1348844718663527</v>
      </c>
      <c r="P7977">
        <v>2.3848525839731236</v>
      </c>
      <c r="Q7977">
        <v>-0.24996811210677114</v>
      </c>
      <c r="ID7977">
        <v>-1.0529393940729703</v>
      </c>
      <c r="IE7977">
        <v>-1.3797757334903289</v>
      </c>
    </row>
    <row r="7978" spans="7:239" ht="15.6" x14ac:dyDescent="0.3">
      <c r="G7978" s="1"/>
      <c r="H7978" s="1"/>
      <c r="K7978">
        <v>-0.24623614836977933</v>
      </c>
      <c r="L7978">
        <v>0.86530208486432547</v>
      </c>
      <c r="M7978">
        <v>-2.2305093984229269E-2</v>
      </c>
      <c r="N7978">
        <v>2.3068010216608918E-2</v>
      </c>
      <c r="O7978">
        <v>-3.6566429192638417E-2</v>
      </c>
      <c r="P7978">
        <v>1.0690788912243154</v>
      </c>
      <c r="Q7978">
        <v>-1.1056453204169538</v>
      </c>
      <c r="ID7978">
        <v>0.15442773487260855</v>
      </c>
      <c r="IE7978">
        <v>0.50966559715308313</v>
      </c>
    </row>
    <row r="7979" spans="7:239" ht="15.6" x14ac:dyDescent="0.3">
      <c r="G7979" s="1"/>
      <c r="H7979" s="1"/>
      <c r="K7979">
        <v>-0.97064756912024885</v>
      </c>
      <c r="L7979">
        <v>0.88992694327508481</v>
      </c>
      <c r="M7979">
        <v>-8.7925292034205599E-2</v>
      </c>
      <c r="N7979">
        <v>2.3487284049853802E-2</v>
      </c>
      <c r="O7979">
        <v>3.0885014058816487</v>
      </c>
      <c r="P7979">
        <v>4.2142424409852</v>
      </c>
      <c r="Q7979">
        <v>-1.1257410351035513</v>
      </c>
      <c r="ID7979">
        <v>-0.57225738963872019</v>
      </c>
      <c r="IE7979">
        <v>-3.1755751667251426E-2</v>
      </c>
    </row>
    <row r="7980" spans="7:239" ht="15.6" x14ac:dyDescent="0.3">
      <c r="G7980" s="1"/>
      <c r="H7980" s="1"/>
      <c r="K7980">
        <v>-0.2982700142415205</v>
      </c>
      <c r="L7980">
        <v>-1.4271238899056764</v>
      </c>
      <c r="M7980">
        <v>-2.7018537872610077E-2</v>
      </c>
      <c r="N7980">
        <v>-3.8278459539440146E-2</v>
      </c>
      <c r="O7980">
        <v>3.1296726049622956</v>
      </c>
      <c r="P7980">
        <v>1.2949933558574174</v>
      </c>
      <c r="Q7980">
        <v>1.8346792491048782</v>
      </c>
      <c r="ID7980">
        <v>-1.0201630000167472</v>
      </c>
      <c r="IE7980">
        <v>0.70160136646386417</v>
      </c>
    </row>
    <row r="7981" spans="7:239" ht="15.6" x14ac:dyDescent="0.3">
      <c r="G7981" s="1"/>
      <c r="H7981" s="1"/>
      <c r="K7981">
        <v>1.9535180330321251</v>
      </c>
      <c r="L7981">
        <v>0.76820138011211569</v>
      </c>
      <c r="M7981">
        <v>0.17695778469224965</v>
      </c>
      <c r="N7981">
        <v>2.1197588522583407E-2</v>
      </c>
      <c r="O7981">
        <v>-9.497549162376874</v>
      </c>
      <c r="P7981">
        <v>-8.4815527962384589</v>
      </c>
      <c r="Q7981">
        <v>-1.0159963661384144</v>
      </c>
      <c r="ID7981">
        <v>0.91286606815154592</v>
      </c>
      <c r="IE7981">
        <v>1.6410298651578368</v>
      </c>
    </row>
    <row r="7982" spans="7:239" ht="15.6" x14ac:dyDescent="0.3">
      <c r="G7982" s="1"/>
      <c r="H7982" s="1"/>
      <c r="K7982">
        <v>0.15224992846357752</v>
      </c>
      <c r="L7982">
        <v>0.17666384227125184</v>
      </c>
      <c r="M7982">
        <v>1.3791431461039965E-2</v>
      </c>
      <c r="N7982">
        <v>4.7766262504094796E-3</v>
      </c>
      <c r="O7982">
        <v>-0.88996345697448509</v>
      </c>
      <c r="P7982">
        <v>-0.66102067380615048</v>
      </c>
      <c r="Q7982">
        <v>-0.22894278316833458</v>
      </c>
      <c r="ID7982">
        <v>0.87154772864466556</v>
      </c>
      <c r="IE7982">
        <v>1.4146626350705194</v>
      </c>
    </row>
    <row r="7983" spans="7:239" ht="15.6" x14ac:dyDescent="0.3">
      <c r="G7983" s="1"/>
      <c r="H7983" s="1"/>
      <c r="K7983">
        <v>0.42549438031169368</v>
      </c>
      <c r="L7983">
        <v>-0.13098069759073624</v>
      </c>
      <c r="M7983">
        <v>3.8543049854570077E-2</v>
      </c>
      <c r="N7983">
        <v>-3.3634433877120884E-3</v>
      </c>
      <c r="O7983">
        <v>-1.6861518136569227</v>
      </c>
      <c r="P7983">
        <v>-1.8473610123347395</v>
      </c>
      <c r="Q7983">
        <v>0.16120919867781688</v>
      </c>
      <c r="ID7983">
        <v>-0.83435369530929804</v>
      </c>
      <c r="IE7983">
        <v>-0.1573140124812985</v>
      </c>
    </row>
    <row r="7984" spans="7:239" ht="15.6" x14ac:dyDescent="0.3">
      <c r="G7984" s="1"/>
      <c r="H7984" s="1"/>
      <c r="K7984">
        <v>0.21409121499302128</v>
      </c>
      <c r="L7984">
        <v>0.3930548700996559</v>
      </c>
      <c r="M7984">
        <v>1.9393272284481736E-2</v>
      </c>
      <c r="N7984">
        <v>1.0586181626341843E-2</v>
      </c>
      <c r="O7984">
        <v>-1.436909495613641</v>
      </c>
      <c r="P7984">
        <v>-0.92951583372677671</v>
      </c>
      <c r="Q7984">
        <v>-0.5073936618868643</v>
      </c>
      <c r="ID7984">
        <v>0.4863219682992983</v>
      </c>
      <c r="IE7984">
        <v>2.5617681924059683E-2</v>
      </c>
    </row>
    <row r="7985" spans="7:239" ht="15.6" x14ac:dyDescent="0.3">
      <c r="G7985" s="1"/>
      <c r="H7985" s="1"/>
      <c r="K7985">
        <v>-0.8417324165574197</v>
      </c>
      <c r="L7985">
        <v>0.64931434461742688</v>
      </c>
      <c r="M7985">
        <v>-7.6247621582720956E-2</v>
      </c>
      <c r="N7985">
        <v>1.7092799593308363E-2</v>
      </c>
      <c r="O7985">
        <v>2.8352793109828363</v>
      </c>
      <c r="P7985">
        <v>3.6545339283385747</v>
      </c>
      <c r="Q7985">
        <v>-0.81925461735573846</v>
      </c>
      <c r="ID7985">
        <v>-2.1972229530957517</v>
      </c>
      <c r="IE7985">
        <v>4.1388800651785969E-2</v>
      </c>
    </row>
    <row r="7986" spans="7:239" ht="15.6" x14ac:dyDescent="0.3">
      <c r="G7986" s="1"/>
      <c r="H7986" s="1"/>
      <c r="K7986">
        <v>-0.66296615125135894</v>
      </c>
      <c r="L7986">
        <v>-0.69655037256070584</v>
      </c>
      <c r="M7986">
        <v>-6.0054230095483399E-2</v>
      </c>
      <c r="N7986">
        <v>-1.8854009189031833E-2</v>
      </c>
      <c r="O7986">
        <v>3.7820568262298431</v>
      </c>
      <c r="P7986">
        <v>2.8783877695921651</v>
      </c>
      <c r="Q7986">
        <v>0.90366905663767783</v>
      </c>
      <c r="ID7986">
        <v>-1.0155251161691303</v>
      </c>
      <c r="IE7986">
        <v>-0.70836170865717041</v>
      </c>
    </row>
    <row r="7987" spans="7:239" ht="15.6" x14ac:dyDescent="0.3">
      <c r="G7987" s="1"/>
      <c r="H7987" s="1"/>
      <c r="K7987">
        <v>1.2193938195156142</v>
      </c>
      <c r="L7987">
        <v>0.12110382573864777</v>
      </c>
      <c r="M7987">
        <v>0.1104577614950307</v>
      </c>
      <c r="N7987">
        <v>3.6430631744221887E-3</v>
      </c>
      <c r="O7987">
        <v>-5.4688307169495074</v>
      </c>
      <c r="P7987">
        <v>-5.2942193953417549</v>
      </c>
      <c r="Q7987">
        <v>-0.17461132160775275</v>
      </c>
      <c r="ID7987">
        <v>0.45231296906455887</v>
      </c>
      <c r="IE7987">
        <v>-0.70187695859949806</v>
      </c>
    </row>
    <row r="7988" spans="7:239" ht="15.6" x14ac:dyDescent="0.3">
      <c r="G7988" s="1"/>
      <c r="H7988" s="1"/>
      <c r="K7988">
        <v>-8.0441321142312075E-2</v>
      </c>
      <c r="L7988">
        <v>1.6553293243152052</v>
      </c>
      <c r="M7988">
        <v>-7.2867092836441114E-3</v>
      </c>
      <c r="N7988">
        <v>4.4258424093476412E-2</v>
      </c>
      <c r="O7988">
        <v>-1.772047223988547</v>
      </c>
      <c r="P7988">
        <v>0.34925058316903346</v>
      </c>
      <c r="Q7988">
        <v>-2.1212978071575805</v>
      </c>
      <c r="ID7988">
        <v>-1.2190187118819122</v>
      </c>
      <c r="IE7988">
        <v>-0.75016548955346851</v>
      </c>
    </row>
    <row r="7989" spans="7:239" ht="15.6" x14ac:dyDescent="0.3">
      <c r="G7989" s="1"/>
      <c r="H7989" s="1"/>
      <c r="K7989">
        <v>1.7752936468692113</v>
      </c>
      <c r="L7989">
        <v>2.180729700367237</v>
      </c>
      <c r="M7989">
        <v>0.16081347887052466</v>
      </c>
      <c r="N7989">
        <v>5.8928027652486878E-2</v>
      </c>
      <c r="O7989">
        <v>-10.53216840582164</v>
      </c>
      <c r="P7989">
        <v>-7.7077593040577357</v>
      </c>
      <c r="Q7989">
        <v>-2.824409101763905</v>
      </c>
      <c r="ID7989">
        <v>-0.27213707955273186</v>
      </c>
      <c r="IE7989">
        <v>-0.53379179113144937</v>
      </c>
    </row>
    <row r="7990" spans="7:239" ht="15.6" x14ac:dyDescent="0.3">
      <c r="G7990" s="1"/>
      <c r="H7990" s="1"/>
      <c r="K7990">
        <v>-0.16639527400843726</v>
      </c>
      <c r="L7990">
        <v>-7.4344768605063213E-2</v>
      </c>
      <c r="M7990">
        <v>-1.5072775666211988E-2</v>
      </c>
      <c r="N7990">
        <v>-2.0439612929184126E-3</v>
      </c>
      <c r="O7990">
        <v>0.82040193072415335</v>
      </c>
      <c r="P7990">
        <v>0.7224352566413792</v>
      </c>
      <c r="Q7990">
        <v>9.7966674082774124E-2</v>
      </c>
      <c r="ID7990">
        <v>0.16291868185365446</v>
      </c>
      <c r="IE7990">
        <v>-0.64781424233782259</v>
      </c>
    </row>
    <row r="7991" spans="7:239" ht="15.6" x14ac:dyDescent="0.3">
      <c r="G7991" s="1"/>
      <c r="H7991" s="1"/>
      <c r="K7991">
        <v>-0.24694432734767374</v>
      </c>
      <c r="L7991">
        <v>1.4005399771620604</v>
      </c>
      <c r="M7991">
        <v>-2.2369243780123043E-2</v>
      </c>
      <c r="N7991">
        <v>3.7386993882714603E-2</v>
      </c>
      <c r="O7991">
        <v>-0.71979789189474719</v>
      </c>
      <c r="P7991">
        <v>1.0721535786797851</v>
      </c>
      <c r="Q7991">
        <v>-1.7919514705745323</v>
      </c>
      <c r="ID7991">
        <v>-0.32842252318403797</v>
      </c>
      <c r="IE7991">
        <v>-0.28521234574037269</v>
      </c>
    </row>
    <row r="7992" spans="7:239" ht="15.6" x14ac:dyDescent="0.3">
      <c r="G7992" s="1"/>
      <c r="H7992" s="1"/>
      <c r="K7992">
        <v>-1.1913174865753335</v>
      </c>
      <c r="L7992">
        <v>-0.77901313846558529</v>
      </c>
      <c r="M7992">
        <v>-0.10791449053700294</v>
      </c>
      <c r="N7992">
        <v>-2.123482616522665E-2</v>
      </c>
      <c r="O7992">
        <v>6.1901020636819553</v>
      </c>
      <c r="P7992">
        <v>5.172320904449327</v>
      </c>
      <c r="Q7992">
        <v>1.0177811592326282</v>
      </c>
      <c r="ID7992">
        <v>-9.569606800758737E-2</v>
      </c>
      <c r="IE7992">
        <v>-0.50568794375630521</v>
      </c>
    </row>
    <row r="7993" spans="7:239" ht="15.6" x14ac:dyDescent="0.3">
      <c r="G7993" s="1"/>
      <c r="H7993" s="1"/>
      <c r="K7993">
        <v>-2.0296897883247405</v>
      </c>
      <c r="L7993">
        <v>0.60813854643879051</v>
      </c>
      <c r="M7993">
        <v>-0.18385773895158136</v>
      </c>
      <c r="N7993">
        <v>1.5598444667040306E-2</v>
      </c>
      <c r="O7993">
        <v>8.0646358136436511</v>
      </c>
      <c r="P7993">
        <v>8.8122662850173192</v>
      </c>
      <c r="Q7993">
        <v>-0.74763047137366767</v>
      </c>
      <c r="ID7993">
        <v>-0.64694335513846923</v>
      </c>
      <c r="IE7993">
        <v>1.1782108723423419</v>
      </c>
    </row>
    <row r="7994" spans="7:239" ht="15.6" x14ac:dyDescent="0.3">
      <c r="G7994" s="1"/>
      <c r="H7994" s="1"/>
      <c r="K7994">
        <v>1.5851224168015434</v>
      </c>
      <c r="L7994">
        <v>-0.75462816986748804</v>
      </c>
      <c r="M7994">
        <v>0.14358697826190642</v>
      </c>
      <c r="N7994">
        <v>-1.9664470166746422E-2</v>
      </c>
      <c r="O7994">
        <v>-5.9395821262076485</v>
      </c>
      <c r="P7994">
        <v>-6.8820964225940715</v>
      </c>
      <c r="Q7994">
        <v>0.94251429638642337</v>
      </c>
      <c r="ID7994">
        <v>0.72775843935431495</v>
      </c>
      <c r="IE7994">
        <v>-0.54760604104474941</v>
      </c>
    </row>
    <row r="7995" spans="7:239" ht="15.6" x14ac:dyDescent="0.3">
      <c r="G7995" s="1"/>
      <c r="H7995" s="1"/>
      <c r="K7995">
        <v>0.7953579540357778</v>
      </c>
      <c r="L7995">
        <v>-0.46886869471386972</v>
      </c>
      <c r="M7995">
        <v>7.2046829977339064E-2</v>
      </c>
      <c r="N7995">
        <v>-1.22806706002939E-2</v>
      </c>
      <c r="O7995">
        <v>-2.8645805951198278</v>
      </c>
      <c r="P7995">
        <v>-3.4531907896402392</v>
      </c>
      <c r="Q7995">
        <v>0.58861019452041152</v>
      </c>
      <c r="ID7995">
        <v>1.0516923197746746</v>
      </c>
      <c r="IE7995">
        <v>0.50574329439968224</v>
      </c>
    </row>
    <row r="7996" spans="7:239" ht="15.6" x14ac:dyDescent="0.3">
      <c r="G7996" s="1"/>
      <c r="H7996" s="1"/>
      <c r="K7996">
        <v>0.6945258579461534</v>
      </c>
      <c r="L7996">
        <v>-0.58786311781841116</v>
      </c>
      <c r="M7996">
        <v>6.2913039529445838E-2</v>
      </c>
      <c r="N7996">
        <v>-1.5497466567699989E-2</v>
      </c>
      <c r="O7996">
        <v>-2.2726193489500535</v>
      </c>
      <c r="P7996">
        <v>-3.0154099593234935</v>
      </c>
      <c r="Q7996">
        <v>0.74279061037343985</v>
      </c>
      <c r="ID7996">
        <v>0.79720587707279023</v>
      </c>
      <c r="IE7996">
        <v>-1.269391805802226</v>
      </c>
    </row>
    <row r="7997" spans="7:239" ht="15.6" x14ac:dyDescent="0.3">
      <c r="G7997" s="1"/>
      <c r="H7997" s="1"/>
      <c r="K7997">
        <v>-0.24506248797473884</v>
      </c>
      <c r="L7997">
        <v>-0.27031903114582295</v>
      </c>
      <c r="M7997">
        <v>-2.2198778946448412E-2</v>
      </c>
      <c r="N7997">
        <v>-7.3128702261344696E-3</v>
      </c>
      <c r="O7997">
        <v>1.4144877039268875</v>
      </c>
      <c r="P7997">
        <v>1.0639832317847455</v>
      </c>
      <c r="Q7997">
        <v>0.35050447214214203</v>
      </c>
      <c r="ID7997">
        <v>-1.5885775716461734</v>
      </c>
      <c r="IE7997">
        <v>-0.15942544565824376</v>
      </c>
    </row>
    <row r="7998" spans="7:239" ht="15.6" x14ac:dyDescent="0.3">
      <c r="G7998" s="1"/>
      <c r="H7998" s="1"/>
      <c r="K7998">
        <v>-2.15939807863777</v>
      </c>
      <c r="L7998">
        <v>-0.49892606832007635</v>
      </c>
      <c r="M7998">
        <v>-0.19560725511774998</v>
      </c>
      <c r="N7998">
        <v>-1.4061737781451636E-2</v>
      </c>
      <c r="O7998">
        <v>10.049394753112614</v>
      </c>
      <c r="P7998">
        <v>9.3754183490360159</v>
      </c>
      <c r="Q7998">
        <v>0.67397640407659698</v>
      </c>
      <c r="ID7998">
        <v>0.69122583210927702</v>
      </c>
      <c r="IE7998">
        <v>1.0614603154124631</v>
      </c>
    </row>
    <row r="7999" spans="7:239" ht="15.6" x14ac:dyDescent="0.3">
      <c r="G7999" s="1"/>
      <c r="H7999" s="1"/>
      <c r="K7999">
        <v>-1.0902155717505579</v>
      </c>
      <c r="L7999">
        <v>1.7552783263026779</v>
      </c>
      <c r="M7999">
        <v>-9.8756258786376158E-2</v>
      </c>
      <c r="N7999">
        <v>4.6598493916245251E-2</v>
      </c>
      <c r="O7999">
        <v>2.4999117006870057</v>
      </c>
      <c r="P7999">
        <v>4.7333686071643211</v>
      </c>
      <c r="Q7999">
        <v>-2.2334569064773153</v>
      </c>
      <c r="ID7999">
        <v>-1.454968709871266</v>
      </c>
      <c r="IE7999">
        <v>0.85462273291366686</v>
      </c>
    </row>
    <row r="8000" spans="7:239" ht="15.6" x14ac:dyDescent="0.3">
      <c r="G8000" s="1"/>
      <c r="H8000" s="1"/>
      <c r="K8000">
        <v>-0.66713298880596217</v>
      </c>
      <c r="L8000">
        <v>-1.8134467462355162</v>
      </c>
      <c r="M8000">
        <v>-6.0431679563759146E-2</v>
      </c>
      <c r="N8000">
        <v>-4.8735712402579789E-2</v>
      </c>
      <c r="O8000">
        <v>5.2323722304753435</v>
      </c>
      <c r="P8000">
        <v>2.8964788504601837</v>
      </c>
      <c r="Q8000">
        <v>2.3358933800151598</v>
      </c>
      <c r="ID8000">
        <v>0.3926738209010785</v>
      </c>
      <c r="IE8000">
        <v>-0.20549746881549946</v>
      </c>
    </row>
    <row r="8001" spans="7:239" ht="15.6" x14ac:dyDescent="0.3">
      <c r="G8001" s="1"/>
      <c r="H8001" s="1"/>
      <c r="K8001">
        <v>1.2793276406676488</v>
      </c>
      <c r="L8001">
        <v>-1.2486191903936879</v>
      </c>
      <c r="M8001">
        <v>0.11588681617477889</v>
      </c>
      <c r="N8001">
        <v>-3.2981316640159269E-2</v>
      </c>
      <c r="O8001">
        <v>-3.9736447459731132</v>
      </c>
      <c r="P8001">
        <v>-5.5544329484218329</v>
      </c>
      <c r="Q8001">
        <v>1.5807882024487196</v>
      </c>
      <c r="ID8001">
        <v>1.1214966960913031</v>
      </c>
      <c r="IE8001">
        <v>-0.80159308044970445</v>
      </c>
    </row>
    <row r="8002" spans="7:239" ht="15.6" x14ac:dyDescent="0.3">
      <c r="G8002" s="1"/>
      <c r="H8002" s="1"/>
      <c r="K8002">
        <v>0.74907776759682532</v>
      </c>
      <c r="L8002">
        <v>1.0398774811968889</v>
      </c>
      <c r="M8002">
        <v>6.7854578291456288E-2</v>
      </c>
      <c r="N8002">
        <v>2.8067509767151794E-2</v>
      </c>
      <c r="O8002">
        <v>-4.5975273459113977</v>
      </c>
      <c r="P8002">
        <v>-3.2522569676511588</v>
      </c>
      <c r="Q8002">
        <v>-1.3452703782602387</v>
      </c>
      <c r="ID8002">
        <v>-0.55055485592376763</v>
      </c>
      <c r="IE8002">
        <v>-0.95762464426151839</v>
      </c>
    </row>
    <row r="8003" spans="7:239" ht="15.6" x14ac:dyDescent="0.3">
      <c r="G8003" s="1"/>
      <c r="H8003" s="1"/>
      <c r="K8003">
        <v>0.16957376162992444</v>
      </c>
      <c r="L8003">
        <v>-2.4941964941230155</v>
      </c>
      <c r="M8003">
        <v>1.5360696288729662E-2</v>
      </c>
      <c r="N8003">
        <v>-6.6671164905699951E-2</v>
      </c>
      <c r="O8003">
        <v>2.4593009532268999</v>
      </c>
      <c r="P8003">
        <v>-0.73623523704493388</v>
      </c>
      <c r="Q8003">
        <v>3.1955361902718336</v>
      </c>
      <c r="ID8003">
        <v>1.1335544426200408</v>
      </c>
      <c r="IE8003">
        <v>0.49954005326320317</v>
      </c>
    </row>
    <row r="8004" spans="7:239" ht="15.6" x14ac:dyDescent="0.3">
      <c r="G8004" s="1"/>
      <c r="H8004" s="1"/>
      <c r="K8004">
        <v>0.28237409749849796</v>
      </c>
      <c r="L8004">
        <v>1.8613295757364237</v>
      </c>
      <c r="M8004">
        <v>2.5578619650748723E-2</v>
      </c>
      <c r="N8004">
        <v>4.9889507292441203E-2</v>
      </c>
      <c r="O8004">
        <v>-3.6171728992599999</v>
      </c>
      <c r="P8004">
        <v>-1.2259783507124205</v>
      </c>
      <c r="Q8004">
        <v>-2.3911945485475794</v>
      </c>
      <c r="ID8004">
        <v>0.35472979246784458</v>
      </c>
      <c r="IE8004">
        <v>-2.1927742181706478</v>
      </c>
    </row>
    <row r="8005" spans="7:239" ht="15.6" x14ac:dyDescent="0.3">
      <c r="G8005" s="1"/>
      <c r="H8005" s="1"/>
      <c r="K8005">
        <v>0.1701103449950746</v>
      </c>
      <c r="L8005">
        <v>-0.86179621641730442</v>
      </c>
      <c r="M8005">
        <v>1.5409302240655433E-2</v>
      </c>
      <c r="N8005">
        <v>-2.2999387495123716E-2</v>
      </c>
      <c r="O8005">
        <v>0.36379133546275266</v>
      </c>
      <c r="P8005">
        <v>-0.73856491103009825</v>
      </c>
      <c r="Q8005">
        <v>1.1023562464928509</v>
      </c>
      <c r="ID8005">
        <v>1.4226661452990292</v>
      </c>
      <c r="IE8005">
        <v>-1.887704883803663</v>
      </c>
    </row>
    <row r="8006" spans="7:239" ht="15.6" x14ac:dyDescent="0.3">
      <c r="G8006" s="1"/>
      <c r="H8006" s="1"/>
      <c r="K8006">
        <v>0.61507210370899823</v>
      </c>
      <c r="L8006">
        <v>0.87206355997776219</v>
      </c>
      <c r="M8006">
        <v>5.5715788161632022E-2</v>
      </c>
      <c r="N8006">
        <v>2.3533677600900148E-2</v>
      </c>
      <c r="O8006">
        <v>-3.7984117460984903</v>
      </c>
      <c r="P8006">
        <v>-2.6704470769610431</v>
      </c>
      <c r="Q8006">
        <v>-1.1279646691374474</v>
      </c>
      <c r="ID8006">
        <v>-0.25453297945352837</v>
      </c>
      <c r="IE8006">
        <v>0.39734574507715076</v>
      </c>
    </row>
    <row r="8007" spans="7:239" ht="15.6" x14ac:dyDescent="0.3">
      <c r="G8007" s="1"/>
      <c r="H8007" s="1"/>
      <c r="K8007">
        <v>0.53245173556152103</v>
      </c>
      <c r="L8007">
        <v>-1.4394502935176496</v>
      </c>
      <c r="M8007">
        <v>4.8231691741419842E-2</v>
      </c>
      <c r="N8007">
        <v>-3.8333563053408598E-2</v>
      </c>
      <c r="O8007">
        <v>-0.47441541606847859</v>
      </c>
      <c r="P8007">
        <v>-2.31173576606527</v>
      </c>
      <c r="Q8007">
        <v>1.8373203499967914</v>
      </c>
      <c r="ID8007">
        <v>-4.4003858654821246E-2</v>
      </c>
      <c r="IE8007">
        <v>-1.0035711321620446</v>
      </c>
    </row>
    <row r="8008" spans="7:239" ht="15.6" x14ac:dyDescent="0.3">
      <c r="G8008" s="1"/>
      <c r="H8008" s="1"/>
      <c r="K8008">
        <v>-5.0704201365536446E-2</v>
      </c>
      <c r="L8008">
        <v>0.35499472117848924</v>
      </c>
      <c r="M8008">
        <v>-4.5929973496628166E-3</v>
      </c>
      <c r="N8008">
        <v>9.4804082433905881E-3</v>
      </c>
      <c r="O8008">
        <v>-0.2342526699469844</v>
      </c>
      <c r="P8008">
        <v>0.22014148505473841</v>
      </c>
      <c r="Q8008">
        <v>-0.45439415500172281</v>
      </c>
      <c r="ID8008">
        <v>0.99931210510361224</v>
      </c>
      <c r="IE8008">
        <v>-1.2799195126156939</v>
      </c>
    </row>
    <row r="8009" spans="7:239" ht="15.6" x14ac:dyDescent="0.3">
      <c r="G8009" s="1"/>
      <c r="H8009" s="1"/>
      <c r="K8009">
        <v>-0.73968542276160265</v>
      </c>
      <c r="L8009">
        <v>0.49780317221284154</v>
      </c>
      <c r="M8009">
        <v>-6.7003780649968966E-2</v>
      </c>
      <c r="N8009">
        <v>1.3073161817848025E-2</v>
      </c>
      <c r="O8009">
        <v>2.5848842522183748</v>
      </c>
      <c r="P8009">
        <v>3.2114783993178162</v>
      </c>
      <c r="Q8009">
        <v>-0.6265941470994415</v>
      </c>
      <c r="ID8009">
        <v>-1.3873609660868846</v>
      </c>
      <c r="IE8009">
        <v>0.82007974435854414</v>
      </c>
    </row>
    <row r="8010" spans="7:239" ht="15.6" x14ac:dyDescent="0.3">
      <c r="G8010" s="1"/>
      <c r="H8010" s="1"/>
      <c r="K8010">
        <v>-0.54420661512236457</v>
      </c>
      <c r="L8010">
        <v>-8.1819944273530509E-2</v>
      </c>
      <c r="M8010">
        <v>-4.9296497599998199E-2</v>
      </c>
      <c r="N8010">
        <v>-2.3688618630504439E-3</v>
      </c>
      <c r="O8010">
        <v>2.4763108036448971</v>
      </c>
      <c r="P8010">
        <v>2.3627717073378323</v>
      </c>
      <c r="Q8010">
        <v>0.11353909630706462</v>
      </c>
      <c r="ID8010">
        <v>1.1383342878399598</v>
      </c>
      <c r="IE8010">
        <v>-0.15806948438765336</v>
      </c>
    </row>
    <row r="8011" spans="7:239" ht="15.6" x14ac:dyDescent="0.3">
      <c r="G8011" s="1"/>
      <c r="H8011" s="1"/>
      <c r="K8011">
        <v>-0.88798726665923633</v>
      </c>
      <c r="L8011">
        <v>0.63502211756577309</v>
      </c>
      <c r="M8011">
        <v>-8.0437578197856519E-2</v>
      </c>
      <c r="N8011">
        <v>1.6695146264571914E-2</v>
      </c>
      <c r="O8011">
        <v>3.055162578707781</v>
      </c>
      <c r="P8011">
        <v>3.8553577480254253</v>
      </c>
      <c r="Q8011">
        <v>-0.80019516931764445</v>
      </c>
      <c r="ID8011">
        <v>-1.8927081119494675</v>
      </c>
      <c r="IE8011">
        <v>-0.43304499698187637</v>
      </c>
    </row>
    <row r="8012" spans="7:239" ht="15.6" x14ac:dyDescent="0.3">
      <c r="G8012" s="1"/>
      <c r="H8012" s="1"/>
      <c r="K8012">
        <v>0.37392006470329869</v>
      </c>
      <c r="L8012">
        <v>-0.90684396469854134</v>
      </c>
      <c r="M8012">
        <v>3.3871233939507875E-2</v>
      </c>
      <c r="N8012">
        <v>-2.4137163385651129E-2</v>
      </c>
      <c r="O8012">
        <v>-0.46655214105684983</v>
      </c>
      <c r="P8012">
        <v>-1.623441768505945</v>
      </c>
      <c r="Q8012">
        <v>1.1568896274490952</v>
      </c>
      <c r="ID8012">
        <v>-0.32587633332164823</v>
      </c>
      <c r="IE8012">
        <v>1.0007130013101437</v>
      </c>
    </row>
    <row r="8013" spans="7:239" ht="15.6" x14ac:dyDescent="0.3">
      <c r="G8013" s="1"/>
      <c r="H8013" s="1"/>
      <c r="K8013">
        <v>1.9533247144220787</v>
      </c>
      <c r="L8013">
        <v>0.95271125505971666</v>
      </c>
      <c r="M8013">
        <v>0.17694027308887811</v>
      </c>
      <c r="N8013">
        <v>2.6133716765882858E-2</v>
      </c>
      <c r="O8013">
        <v>-9.7332975177745027</v>
      </c>
      <c r="P8013">
        <v>-8.480713468436063</v>
      </c>
      <c r="Q8013">
        <v>-1.2525840493384388</v>
      </c>
      <c r="ID8013">
        <v>-0.37036190150204218</v>
      </c>
      <c r="IE8013">
        <v>2.1834016744806028</v>
      </c>
    </row>
    <row r="8014" spans="7:239" ht="15.6" x14ac:dyDescent="0.3">
      <c r="G8014" s="1"/>
      <c r="H8014" s="1"/>
      <c r="K8014">
        <v>-0.65661392844738764</v>
      </c>
      <c r="L8014">
        <v>1.5676323287740646</v>
      </c>
      <c r="M8014">
        <v>-5.9478819346130023E-2</v>
      </c>
      <c r="N8014">
        <v>4.1721764455609434E-2</v>
      </c>
      <c r="O8014">
        <v>0.85109224678404871</v>
      </c>
      <c r="P8014">
        <v>2.8508084423608069</v>
      </c>
      <c r="Q8014">
        <v>-1.9997161955767582</v>
      </c>
      <c r="ID8014">
        <v>0.7290066793733081</v>
      </c>
      <c r="IE8014">
        <v>1.0194746619108557</v>
      </c>
    </row>
    <row r="8015" spans="7:239" ht="15.6" x14ac:dyDescent="0.3">
      <c r="G8015" s="1"/>
      <c r="H8015" s="1"/>
      <c r="K8015">
        <v>-0.91742545363535721</v>
      </c>
      <c r="L8015">
        <v>-2.1181200068908725</v>
      </c>
      <c r="M8015">
        <v>-8.3104211556016522E-2</v>
      </c>
      <c r="N8015">
        <v>-5.6969390440672375E-2</v>
      </c>
      <c r="O8015">
        <v>6.7137009697558856</v>
      </c>
      <c r="P8015">
        <v>3.9831689751764583</v>
      </c>
      <c r="Q8015">
        <v>2.7305319945794277</v>
      </c>
      <c r="ID8015">
        <v>-1.9445851556827325</v>
      </c>
      <c r="IE8015">
        <v>-0.94270815277388231</v>
      </c>
    </row>
    <row r="8016" spans="7:239" ht="15.6" x14ac:dyDescent="0.3">
      <c r="G8016" s="1"/>
      <c r="H8016" s="1"/>
      <c r="K8016">
        <v>9.3776861851985707E-2</v>
      </c>
      <c r="L8016">
        <v>0.89500390980398048</v>
      </c>
      <c r="M8016">
        <v>8.4946980002849216E-3</v>
      </c>
      <c r="N8016">
        <v>2.397504286412477E-2</v>
      </c>
      <c r="O8016">
        <v>-1.5562684733006482</v>
      </c>
      <c r="P8016">
        <v>-0.40714925146027425</v>
      </c>
      <c r="Q8016">
        <v>-1.1491192218403741</v>
      </c>
      <c r="ID8016">
        <v>1.0771239828711949</v>
      </c>
      <c r="IE8016">
        <v>1.0604457452919025</v>
      </c>
    </row>
    <row r="8017" spans="7:239" ht="15.6" x14ac:dyDescent="0.3">
      <c r="G8017" s="1"/>
      <c r="H8017" s="1"/>
      <c r="K8017">
        <v>0.40193532608422489</v>
      </c>
      <c r="L8017">
        <v>0.12368511447153183</v>
      </c>
      <c r="M8017">
        <v>3.6408972781799644E-2</v>
      </c>
      <c r="N8017">
        <v>3.4418409391409614E-3</v>
      </c>
      <c r="O8017">
        <v>-1.9100418844813061</v>
      </c>
      <c r="P8017">
        <v>-1.7450751061485663</v>
      </c>
      <c r="Q8017">
        <v>-0.16496677833273971</v>
      </c>
      <c r="ID8017">
        <v>-0.28394078538956796</v>
      </c>
      <c r="IE8017">
        <v>-0.98073617388709455</v>
      </c>
    </row>
    <row r="8018" spans="7:239" ht="15.6" x14ac:dyDescent="0.3">
      <c r="G8018" s="1"/>
      <c r="H8018" s="1"/>
      <c r="K8018">
        <v>-0.51156872300687861</v>
      </c>
      <c r="L8018">
        <v>0.44730450027247293</v>
      </c>
      <c r="M8018">
        <v>-4.6340021648344644E-2</v>
      </c>
      <c r="N8018">
        <v>1.179759409242489E-2</v>
      </c>
      <c r="O8018">
        <v>1.6556119502472908</v>
      </c>
      <c r="P8018">
        <v>2.2210683800817401</v>
      </c>
      <c r="Q8018">
        <v>-0.56545642983444933</v>
      </c>
      <c r="ID8018">
        <v>1.3151534875317141</v>
      </c>
      <c r="IE8018">
        <v>1.3570191570544499</v>
      </c>
    </row>
    <row r="8019" spans="7:239" ht="15.6" x14ac:dyDescent="0.3">
      <c r="G8019" s="1"/>
      <c r="H8019" s="1"/>
      <c r="K8019">
        <v>1.052295639080159</v>
      </c>
      <c r="L8019">
        <v>1.2341721380885324</v>
      </c>
      <c r="M8019">
        <v>9.5321313642502625E-2</v>
      </c>
      <c r="N8019">
        <v>3.3365728262664165E-2</v>
      </c>
      <c r="O8019">
        <v>-6.1679453210188555</v>
      </c>
      <c r="P8019">
        <v>-4.5687323429806739</v>
      </c>
      <c r="Q8019">
        <v>-1.5992129780381812</v>
      </c>
      <c r="ID8019">
        <v>1.161979804141158</v>
      </c>
      <c r="IE8019">
        <v>1.8081625990054191</v>
      </c>
    </row>
    <row r="8020" spans="7:239" ht="15.6" x14ac:dyDescent="0.3">
      <c r="G8020" s="1"/>
      <c r="H8020" s="1"/>
      <c r="K8020">
        <v>0.59295490585033617</v>
      </c>
      <c r="L8020">
        <v>-0.44198843886736722</v>
      </c>
      <c r="M8020">
        <v>5.371232043290354E-2</v>
      </c>
      <c r="N8020">
        <v>-1.1628464490112168E-2</v>
      </c>
      <c r="O8020">
        <v>-2.0170711713465055</v>
      </c>
      <c r="P8020">
        <v>-2.5744212516698726</v>
      </c>
      <c r="Q8020">
        <v>0.5573500803233673</v>
      </c>
      <c r="ID8020">
        <v>1.6011706932005942</v>
      </c>
      <c r="IE8020">
        <v>0.56253166780171682</v>
      </c>
    </row>
    <row r="8021" spans="7:239" ht="15.6" x14ac:dyDescent="0.3">
      <c r="G8021" s="1"/>
      <c r="H8021" s="1"/>
      <c r="K8021">
        <v>-0.26904217320028062</v>
      </c>
      <c r="L8021">
        <v>2.3478752438765516</v>
      </c>
      <c r="M8021">
        <v>-2.4370958523691946E-2</v>
      </c>
      <c r="N8021">
        <v>6.2723745289555696E-2</v>
      </c>
      <c r="O8021">
        <v>-1.8382417388603083</v>
      </c>
      <c r="P8021">
        <v>1.1680953837273262</v>
      </c>
      <c r="Q8021">
        <v>-3.0063371225876345</v>
      </c>
      <c r="ID8021">
        <v>1.8560652594771949</v>
      </c>
      <c r="IE8021">
        <v>-8.8561101352977026E-2</v>
      </c>
    </row>
    <row r="8022" spans="7:239" ht="15.6" x14ac:dyDescent="0.3">
      <c r="G8022" s="1"/>
      <c r="H8022" s="1"/>
      <c r="K8022">
        <v>4.0355986287573309E-2</v>
      </c>
      <c r="L8022">
        <v>1.4823928046099368</v>
      </c>
      <c r="M8022">
        <v>3.6556130077977835E-3</v>
      </c>
      <c r="N8022">
        <v>3.967179355077563E-2</v>
      </c>
      <c r="O8022">
        <v>-2.0766743146662137</v>
      </c>
      <c r="P8022">
        <v>-0.17521283272264504</v>
      </c>
      <c r="Q8022">
        <v>-1.9014614819435685</v>
      </c>
      <c r="ID8022">
        <v>-0.31284996805011073</v>
      </c>
      <c r="IE8022">
        <v>1.1352663592173997</v>
      </c>
    </row>
    <row r="8023" spans="7:239" ht="15.6" x14ac:dyDescent="0.3">
      <c r="G8023" s="1"/>
      <c r="H8023" s="1"/>
      <c r="K8023">
        <v>1.2806386964397072</v>
      </c>
      <c r="L8023">
        <v>0.80820349539102232</v>
      </c>
      <c r="M8023">
        <v>0.11600557705699677</v>
      </c>
      <c r="N8023">
        <v>2.2045288316357863E-2</v>
      </c>
      <c r="O8023">
        <v>-6.6167515900293541</v>
      </c>
      <c r="P8023">
        <v>-5.5601251348063458</v>
      </c>
      <c r="Q8023">
        <v>-1.0566264552230082</v>
      </c>
      <c r="ID8023">
        <v>-0.30809345425735901</v>
      </c>
      <c r="IE8023">
        <v>0.92164638233397178</v>
      </c>
    </row>
    <row r="8024" spans="7:239" ht="15.6" x14ac:dyDescent="0.3">
      <c r="G8024" s="1"/>
      <c r="H8024" s="1"/>
      <c r="K8024">
        <v>-0.21892718815135662</v>
      </c>
      <c r="L8024">
        <v>0.24752892242687938</v>
      </c>
      <c r="M8024">
        <v>-1.9831334837506619E-2</v>
      </c>
      <c r="N8024">
        <v>6.5497558212292998E-3</v>
      </c>
      <c r="O8024">
        <v>0.63658354358288194</v>
      </c>
      <c r="P8024">
        <v>0.95051208816111632</v>
      </c>
      <c r="Q8024">
        <v>-0.31392854457823438</v>
      </c>
      <c r="ID8024">
        <v>0.8032297053635985</v>
      </c>
      <c r="IE8024">
        <v>-0.15547094010109203</v>
      </c>
    </row>
    <row r="8025" spans="7:239" ht="15.6" x14ac:dyDescent="0.3">
      <c r="G8025" s="1"/>
      <c r="H8025" s="1"/>
      <c r="K8025">
        <v>-1.4515986288328711</v>
      </c>
      <c r="L8025">
        <v>2.8620906812814728</v>
      </c>
      <c r="M8025">
        <v>-0.1314918384561172</v>
      </c>
      <c r="N8025">
        <v>7.60895562387503E-2</v>
      </c>
      <c r="O8025">
        <v>2.6554207969765624</v>
      </c>
      <c r="P8025">
        <v>6.3023786835915461</v>
      </c>
      <c r="Q8025">
        <v>-3.6469578866149837</v>
      </c>
      <c r="ID8025">
        <v>6.0017268774816009E-2</v>
      </c>
      <c r="IE8025">
        <v>-1.2541667342661291</v>
      </c>
    </row>
    <row r="8026" spans="7:239" ht="15.6" x14ac:dyDescent="0.3">
      <c r="G8026" s="1"/>
      <c r="H8026" s="1"/>
      <c r="K8026">
        <v>1.0707383475844601</v>
      </c>
      <c r="L8026">
        <v>-0.48372600952794897</v>
      </c>
      <c r="M8026">
        <v>9.6991930849747193E-2</v>
      </c>
      <c r="N8026">
        <v>-1.2587098222796701E-2</v>
      </c>
      <c r="O8026">
        <v>-4.0455074945030391</v>
      </c>
      <c r="P8026">
        <v>-4.6488047063988276</v>
      </c>
      <c r="Q8026">
        <v>0.60329721189578878</v>
      </c>
      <c r="ID8026">
        <v>-1.8082399871216794</v>
      </c>
      <c r="IE8026">
        <v>0.41728912520108757</v>
      </c>
    </row>
    <row r="8027" spans="7:239" ht="15.6" x14ac:dyDescent="0.3">
      <c r="G8027" s="1"/>
      <c r="H8027" s="1"/>
      <c r="K8027">
        <v>-1.985556925257421</v>
      </c>
      <c r="L8027">
        <v>-1.2951675624085011</v>
      </c>
      <c r="M8027">
        <v>-0.17986000074365829</v>
      </c>
      <c r="N8027">
        <v>-3.5306106444580911E-2</v>
      </c>
      <c r="O8027">
        <v>10.312870390256883</v>
      </c>
      <c r="P8027">
        <v>8.6206554568471567</v>
      </c>
      <c r="Q8027">
        <v>1.6922149334097263</v>
      </c>
      <c r="ID8027">
        <v>-0.782944147442871</v>
      </c>
      <c r="IE8027">
        <v>-0.89418355759705592</v>
      </c>
    </row>
    <row r="8028" spans="7:239" ht="15.6" x14ac:dyDescent="0.3">
      <c r="G8028" s="1"/>
      <c r="H8028" s="1"/>
      <c r="K8028">
        <v>1.7205263707608314</v>
      </c>
      <c r="L8028">
        <v>-1.4771343924899891</v>
      </c>
      <c r="M8028">
        <v>0.1558524313194431</v>
      </c>
      <c r="N8028">
        <v>-3.894890796061691E-2</v>
      </c>
      <c r="O8028">
        <v>-5.6031635294177979</v>
      </c>
      <c r="P8028">
        <v>-7.4699772431988407</v>
      </c>
      <c r="Q8028">
        <v>1.8668137137810428</v>
      </c>
      <c r="ID8028">
        <v>0.16327660831940408</v>
      </c>
      <c r="IE8028">
        <v>-2.4141633705961389</v>
      </c>
    </row>
    <row r="8029" spans="7:239" ht="15.6" x14ac:dyDescent="0.3">
      <c r="G8029" s="1"/>
      <c r="H8029" s="1"/>
      <c r="K8029">
        <v>1.0155876717259011</v>
      </c>
      <c r="L8029">
        <v>0.30177813824443606</v>
      </c>
      <c r="M8029">
        <v>9.199615335540634E-2</v>
      </c>
      <c r="N8029">
        <v>8.409257333841489E-3</v>
      </c>
      <c r="O8029">
        <v>-4.8124121426468029</v>
      </c>
      <c r="P8029">
        <v>-4.4093580459978643</v>
      </c>
      <c r="Q8029">
        <v>-0.40305409664893854</v>
      </c>
      <c r="ID8029">
        <v>0.3160799824902043</v>
      </c>
      <c r="IE8029">
        <v>1.1618140103656183</v>
      </c>
    </row>
    <row r="8030" spans="7:239" ht="15.6" x14ac:dyDescent="0.3">
      <c r="G8030" s="1"/>
      <c r="H8030" s="1"/>
      <c r="K8030">
        <v>0.48925647077748358</v>
      </c>
      <c r="L8030">
        <v>-0.6771161513240701</v>
      </c>
      <c r="M8030">
        <v>4.431888508382565E-2</v>
      </c>
      <c r="N8030">
        <v>-1.7953121726740247E-2</v>
      </c>
      <c r="O8030">
        <v>-1.2637059981009324</v>
      </c>
      <c r="P8030">
        <v>-2.1241956908683863</v>
      </c>
      <c r="Q8030">
        <v>0.86048969276745402</v>
      </c>
      <c r="ID8030">
        <v>3.3987322540148863</v>
      </c>
      <c r="IE8030">
        <v>-0.19314959569523546</v>
      </c>
    </row>
    <row r="8031" spans="7:239" ht="15.6" x14ac:dyDescent="0.3">
      <c r="G8031" s="1"/>
      <c r="H8031" s="1"/>
      <c r="K8031">
        <v>-0.13586460742253476</v>
      </c>
      <c r="L8031">
        <v>0.38318908455602774</v>
      </c>
      <c r="M8031">
        <v>-1.2307180963288583E-2</v>
      </c>
      <c r="N8031">
        <v>1.0206535054275104E-2</v>
      </c>
      <c r="O8031">
        <v>0.10068355689740099</v>
      </c>
      <c r="P8031">
        <v>0.58988083115150347</v>
      </c>
      <c r="Q8031">
        <v>-0.48919727425410248</v>
      </c>
      <c r="ID8031">
        <v>-8.1527178179163232E-2</v>
      </c>
      <c r="IE8031">
        <v>-0.44922674119913203</v>
      </c>
    </row>
    <row r="8032" spans="7:239" ht="15.6" x14ac:dyDescent="0.3">
      <c r="G8032" s="1"/>
      <c r="H8032" s="1"/>
      <c r="K8032">
        <v>-0.39600238779215574</v>
      </c>
      <c r="L8032">
        <v>-0.60289699497340177</v>
      </c>
      <c r="M8032">
        <v>-3.5871542566604332E-2</v>
      </c>
      <c r="N8032">
        <v>-1.6260233388365745E-2</v>
      </c>
      <c r="O8032">
        <v>2.49866605695092</v>
      </c>
      <c r="P8032">
        <v>1.7193161786597297</v>
      </c>
      <c r="Q8032">
        <v>0.7793498782911904</v>
      </c>
      <c r="ID8032">
        <v>1.781490716085897</v>
      </c>
      <c r="IE8032">
        <v>1.046265889046933</v>
      </c>
    </row>
    <row r="8033" spans="7:239" ht="15.6" x14ac:dyDescent="0.3">
      <c r="G8033" s="1"/>
      <c r="H8033" s="1"/>
      <c r="K8033">
        <v>0.32073395524044446</v>
      </c>
      <c r="L8033">
        <v>0.26145430976943934</v>
      </c>
      <c r="M8033">
        <v>2.9053415036480935E-2</v>
      </c>
      <c r="N8033">
        <v>7.1007319085393808E-3</v>
      </c>
      <c r="O8033">
        <v>-1.7328613524996479</v>
      </c>
      <c r="P8033">
        <v>-1.3925246293713007</v>
      </c>
      <c r="Q8033">
        <v>-0.34033672312834712</v>
      </c>
      <c r="ID8033">
        <v>-5.5046650564537773E-2</v>
      </c>
      <c r="IE8033">
        <v>0.39521732924773928</v>
      </c>
    </row>
    <row r="8034" spans="7:239" ht="15.6" x14ac:dyDescent="0.3">
      <c r="G8034" s="1"/>
      <c r="H8034" s="1"/>
      <c r="K8034">
        <v>-0.66173374330368051</v>
      </c>
      <c r="L8034">
        <v>-2.5308309802245063E-2</v>
      </c>
      <c r="M8034">
        <v>-5.9942593460156415E-2</v>
      </c>
      <c r="N8034">
        <v>-8.9586471274817159E-4</v>
      </c>
      <c r="O8034">
        <v>2.9159756714440563</v>
      </c>
      <c r="P8034">
        <v>2.8730370469993902</v>
      </c>
      <c r="Q8034">
        <v>4.2938624444666257E-2</v>
      </c>
      <c r="ID8034">
        <v>-1.0127825834723989</v>
      </c>
      <c r="IE8034">
        <v>-3.0702088261846763</v>
      </c>
    </row>
    <row r="8035" spans="7:239" ht="15.6" x14ac:dyDescent="0.3">
      <c r="G8035" s="1"/>
      <c r="H8035" s="1"/>
      <c r="K8035">
        <v>-0.24320121406549453</v>
      </c>
      <c r="L8035">
        <v>-0.72312660058149769</v>
      </c>
      <c r="M8035">
        <v>-2.203017701797062E-2</v>
      </c>
      <c r="N8035">
        <v>-1.9426214446374133E-2</v>
      </c>
      <c r="O8035">
        <v>1.9869969188293606</v>
      </c>
      <c r="P8035">
        <v>1.0559021735797112</v>
      </c>
      <c r="Q8035">
        <v>0.9310947452496493</v>
      </c>
      <c r="ID8035">
        <v>-1.2910973116073095</v>
      </c>
      <c r="IE8035">
        <v>1.0062594897912387</v>
      </c>
    </row>
    <row r="8036" spans="7:239" ht="15.6" x14ac:dyDescent="0.3">
      <c r="G8036" s="1"/>
      <c r="H8036" s="1"/>
      <c r="K8036">
        <v>0.55590221039449894</v>
      </c>
      <c r="L8036">
        <v>-0.48422252994001069</v>
      </c>
      <c r="M8036">
        <v>5.0355933241245751E-2</v>
      </c>
      <c r="N8036">
        <v>-1.2770603883944633E-2</v>
      </c>
      <c r="O8036">
        <v>-1.8014576519612291</v>
      </c>
      <c r="P8036">
        <v>-2.413550255120203</v>
      </c>
      <c r="Q8036">
        <v>0.61209260315897396</v>
      </c>
      <c r="ID8036">
        <v>0.4897593830513709</v>
      </c>
      <c r="IE8036">
        <v>-0.37263168368666094</v>
      </c>
    </row>
    <row r="8037" spans="7:239" ht="15.6" x14ac:dyDescent="0.3">
      <c r="G8037" s="1"/>
      <c r="H8037" s="1"/>
      <c r="K8037">
        <v>0.2470265814697073</v>
      </c>
      <c r="L8037">
        <v>1.3113339908608437</v>
      </c>
      <c r="M8037">
        <v>2.2376694700447678E-2</v>
      </c>
      <c r="N8037">
        <v>3.516378988557007E-2</v>
      </c>
      <c r="O8037">
        <v>-2.7579044278057667</v>
      </c>
      <c r="P8037">
        <v>-1.0725106998667613</v>
      </c>
      <c r="Q8037">
        <v>-1.6853937279390052</v>
      </c>
      <c r="ID8037">
        <v>-0.16088658680099693</v>
      </c>
      <c r="IE8037">
        <v>1.1928733502175231</v>
      </c>
    </row>
    <row r="8038" spans="7:239" ht="15.6" x14ac:dyDescent="0.3">
      <c r="G8038" s="1"/>
      <c r="H8038" s="1"/>
      <c r="K8038">
        <v>-0.85520214998776989</v>
      </c>
      <c r="L8038">
        <v>0.30292075419756986</v>
      </c>
      <c r="M8038">
        <v>-7.7467766033873162E-2</v>
      </c>
      <c r="N8038">
        <v>7.8212793018412156E-3</v>
      </c>
      <c r="O8038">
        <v>3.3381427966990258</v>
      </c>
      <c r="P8038">
        <v>3.7130152186614755</v>
      </c>
      <c r="Q8038">
        <v>-0.3748724219624498</v>
      </c>
      <c r="ID8038">
        <v>0.39593904412083136</v>
      </c>
      <c r="IE8038">
        <v>-0.14570856614631791</v>
      </c>
    </row>
    <row r="8039" spans="7:239" ht="15.6" x14ac:dyDescent="0.3">
      <c r="G8039" s="1"/>
      <c r="H8039" s="1"/>
      <c r="K8039">
        <v>0.38495465642680465</v>
      </c>
      <c r="L8039">
        <v>-1.2983734703579268</v>
      </c>
      <c r="M8039">
        <v>3.4870793131364562E-2</v>
      </c>
      <c r="N8039">
        <v>-3.4608102730196842E-2</v>
      </c>
      <c r="O8039">
        <v>-1.2590700716805792E-2</v>
      </c>
      <c r="P8039">
        <v>-1.6713504495139144</v>
      </c>
      <c r="Q8039">
        <v>1.6587597487971086</v>
      </c>
      <c r="ID8039">
        <v>-8.2282717897571231E-2</v>
      </c>
      <c r="IE8039">
        <v>-0.99222830421016328</v>
      </c>
    </row>
    <row r="8040" spans="7:239" ht="15.6" x14ac:dyDescent="0.3">
      <c r="G8040" s="1"/>
      <c r="H8040" s="1"/>
      <c r="K8040">
        <v>0.92968459411355164</v>
      </c>
      <c r="L8040">
        <v>-0.31500760408145717</v>
      </c>
      <c r="M8040">
        <v>8.4214695464826544E-2</v>
      </c>
      <c r="N8040">
        <v>-8.1200123455490558E-3</v>
      </c>
      <c r="O8040">
        <v>-3.6472036170186897</v>
      </c>
      <c r="P8040">
        <v>-4.0363942566656315</v>
      </c>
      <c r="Q8040">
        <v>0.38919063964694156</v>
      </c>
      <c r="ID8040">
        <v>1.7723685215505638</v>
      </c>
      <c r="IE8040">
        <v>-0.38099685059137145</v>
      </c>
    </row>
    <row r="8041" spans="7:239" ht="15.6" x14ac:dyDescent="0.3">
      <c r="G8041" s="1"/>
      <c r="H8041" s="1"/>
      <c r="K8041">
        <v>0.54792284240969913</v>
      </c>
      <c r="L8041">
        <v>-0.91033274123906327</v>
      </c>
      <c r="M8041">
        <v>4.9633128916965828E-2</v>
      </c>
      <c r="N8041">
        <v>-2.4172967406976095E-2</v>
      </c>
      <c r="O8041">
        <v>-1.2203006746681655</v>
      </c>
      <c r="P8041">
        <v>-2.3789063820157148</v>
      </c>
      <c r="Q8041">
        <v>1.1586057073475493</v>
      </c>
      <c r="ID8041">
        <v>-2.7892615706832821E-2</v>
      </c>
      <c r="IE8041">
        <v>-1.3116341006302148</v>
      </c>
    </row>
    <row r="8042" spans="7:239" ht="15.6" x14ac:dyDescent="0.3">
      <c r="G8042" s="1"/>
      <c r="H8042" s="1"/>
      <c r="K8042">
        <v>-1.7071063293281672</v>
      </c>
      <c r="L8042">
        <v>0.11851882988323127</v>
      </c>
      <c r="M8042">
        <v>-0.1546367881760233</v>
      </c>
      <c r="N8042">
        <v>2.6063067888215403E-3</v>
      </c>
      <c r="O8042">
        <v>7.2867919134815846</v>
      </c>
      <c r="P8042">
        <v>7.4117116996951653</v>
      </c>
      <c r="Q8042">
        <v>-0.12491978621358038</v>
      </c>
      <c r="ID8042">
        <v>-0.22447364979889448</v>
      </c>
      <c r="IE8042">
        <v>-7.7010944413793457E-3</v>
      </c>
    </row>
    <row r="8043" spans="7:239" ht="15.6" x14ac:dyDescent="0.3">
      <c r="G8043" s="1"/>
      <c r="H8043" s="1"/>
      <c r="K8043">
        <v>1.6630597151858222</v>
      </c>
      <c r="L8043">
        <v>-0.17167535693849528</v>
      </c>
      <c r="M8043">
        <v>0.15064686275428263</v>
      </c>
      <c r="N8043">
        <v>-4.0429665077397325E-3</v>
      </c>
      <c r="O8043">
        <v>-7.0266967249380254</v>
      </c>
      <c r="P8043">
        <v>-7.2204753368733741</v>
      </c>
      <c r="Q8043">
        <v>0.19377861193534832</v>
      </c>
      <c r="ID8043">
        <v>0.9256053856928832</v>
      </c>
      <c r="IE8043">
        <v>-1.8237627208037779</v>
      </c>
    </row>
    <row r="8044" spans="7:239" ht="15.6" x14ac:dyDescent="0.3">
      <c r="G8044" s="1"/>
      <c r="H8044" s="1"/>
      <c r="K8044">
        <v>0.24627218581095101</v>
      </c>
      <c r="L8044">
        <v>-0.76449037326213365</v>
      </c>
      <c r="M8044">
        <v>2.2308358405467202E-2</v>
      </c>
      <c r="N8044">
        <v>-2.0370982866944418E-2</v>
      </c>
      <c r="O8044">
        <v>-9.2858039247603497E-2</v>
      </c>
      <c r="P8044">
        <v>-1.0692353543102815</v>
      </c>
      <c r="Q8044">
        <v>0.976377315062678</v>
      </c>
      <c r="ID8044">
        <v>-2.026507473511304</v>
      </c>
      <c r="IE8044">
        <v>0.33849826312953463</v>
      </c>
    </row>
    <row r="8045" spans="7:239" ht="15.6" x14ac:dyDescent="0.3">
      <c r="G8045" s="1"/>
      <c r="H8045" s="1"/>
      <c r="K8045">
        <v>-0.95066569866961825</v>
      </c>
      <c r="L8045">
        <v>-0.54877422565814049</v>
      </c>
      <c r="M8045">
        <v>-8.6115251139183585E-2</v>
      </c>
      <c r="N8045">
        <v>-1.4995677558008316E-2</v>
      </c>
      <c r="O8045">
        <v>4.8462274859134551</v>
      </c>
      <c r="P8045">
        <v>4.1274875268615929</v>
      </c>
      <c r="Q8045">
        <v>0.71873995905186205</v>
      </c>
      <c r="ID8045">
        <v>0.73144370872636866</v>
      </c>
      <c r="IE8045">
        <v>-0.27031314242785881</v>
      </c>
    </row>
    <row r="8046" spans="7:239" ht="15.6" x14ac:dyDescent="0.3">
      <c r="G8046" s="1"/>
      <c r="H8046" s="1"/>
      <c r="K8046">
        <v>0.57550667437476732</v>
      </c>
      <c r="L8046">
        <v>-2.2228021635680477</v>
      </c>
      <c r="M8046">
        <v>5.2131787089209819E-2</v>
      </c>
      <c r="N8046">
        <v>-5.9276337990313524E-2</v>
      </c>
      <c r="O8046">
        <v>0.34243695906630656</v>
      </c>
      <c r="P8046">
        <v>-2.4986665906129026</v>
      </c>
      <c r="Q8046">
        <v>2.8411035496792092</v>
      </c>
      <c r="ID8046">
        <v>0.27806577043167885</v>
      </c>
      <c r="IE8046">
        <v>-1.1788002948630509</v>
      </c>
    </row>
    <row r="8047" spans="7:239" ht="15.6" x14ac:dyDescent="0.3">
      <c r="G8047" s="1"/>
      <c r="H8047" s="1"/>
      <c r="K8047">
        <v>0.23674312338103121</v>
      </c>
      <c r="L8047">
        <v>1.2161044362228162</v>
      </c>
      <c r="M8047">
        <v>2.1445176315883174E-2</v>
      </c>
      <c r="N8047">
        <v>3.2612713821232202E-2</v>
      </c>
      <c r="O8047">
        <v>-2.590984341539869</v>
      </c>
      <c r="P8047">
        <v>-1.0278632017468514</v>
      </c>
      <c r="Q8047">
        <v>-1.5631211397930174</v>
      </c>
      <c r="ID8047">
        <v>0.85558255525569948</v>
      </c>
      <c r="IE8047">
        <v>-1.6846627778964274</v>
      </c>
    </row>
    <row r="8048" spans="7:239" ht="15.6" x14ac:dyDescent="0.3">
      <c r="G8048" s="1"/>
      <c r="H8048" s="1"/>
      <c r="K8048">
        <v>0.21387597863021907</v>
      </c>
      <c r="L8048">
        <v>0.50202431766222777</v>
      </c>
      <c r="M8048">
        <v>1.9373775279948033E-2</v>
      </c>
      <c r="N8048">
        <v>1.3501369783384815E-2</v>
      </c>
      <c r="O8048">
        <v>-1.5756994190652744</v>
      </c>
      <c r="P8048">
        <v>-0.92858134602617237</v>
      </c>
      <c r="Q8048">
        <v>-0.64711807303910207</v>
      </c>
      <c r="ID8048">
        <v>0.30248452421098071</v>
      </c>
      <c r="IE8048">
        <v>-0.15072305319254495</v>
      </c>
    </row>
    <row r="8049" spans="7:239" ht="15.6" x14ac:dyDescent="0.3">
      <c r="G8049" s="1"/>
      <c r="H8049" s="1"/>
      <c r="K8049">
        <v>1.8098253772472186</v>
      </c>
      <c r="L8049">
        <v>0.83764812592049587</v>
      </c>
      <c r="M8049">
        <v>0.16394150656515397</v>
      </c>
      <c r="N8049">
        <v>2.3007987460769215E-2</v>
      </c>
      <c r="O8049">
        <v>-8.9604535147663409</v>
      </c>
      <c r="P8049">
        <v>-7.8576850735639159</v>
      </c>
      <c r="Q8049">
        <v>-1.1027684412024252</v>
      </c>
      <c r="ID8049">
        <v>-1.6987827876121193</v>
      </c>
      <c r="IE8049">
        <v>1.7932828177519111</v>
      </c>
    </row>
    <row r="8050" spans="7:239" ht="15.6" x14ac:dyDescent="0.3">
      <c r="G8050" s="1"/>
      <c r="H8050" s="1"/>
      <c r="K8050">
        <v>-1.9090421701319689</v>
      </c>
      <c r="L8050">
        <v>-1.3802945706888923</v>
      </c>
      <c r="M8050">
        <v>-0.17292897613353261</v>
      </c>
      <c r="N8050">
        <v>-3.7558210687836595E-2</v>
      </c>
      <c r="O8050">
        <v>10.088610631410901</v>
      </c>
      <c r="P8050">
        <v>8.2884527720935903</v>
      </c>
      <c r="Q8050">
        <v>1.8001578593173104</v>
      </c>
      <c r="ID8050">
        <v>-0.85363745692757398</v>
      </c>
      <c r="IE8050">
        <v>1.8216685865364202</v>
      </c>
    </row>
    <row r="8051" spans="7:239" ht="15.6" x14ac:dyDescent="0.3">
      <c r="G8051" s="1"/>
      <c r="H8051" s="1"/>
      <c r="K8051">
        <v>1.1471854490114577</v>
      </c>
      <c r="L8051">
        <v>-1.4933450475265524</v>
      </c>
      <c r="M8051">
        <v>0.10391682710661362</v>
      </c>
      <c r="N8051">
        <v>-3.957215748270336E-2</v>
      </c>
      <c r="O8051">
        <v>-3.084027716106565</v>
      </c>
      <c r="P8051">
        <v>-4.9807136603520643</v>
      </c>
      <c r="Q8051">
        <v>1.8966859442454995</v>
      </c>
      <c r="ID8051">
        <v>1.5600812669811588</v>
      </c>
      <c r="IE8051">
        <v>-1.2427164766609582</v>
      </c>
    </row>
    <row r="8052" spans="7:239" ht="15.6" x14ac:dyDescent="0.3">
      <c r="G8052" s="1"/>
      <c r="H8052" s="1"/>
      <c r="K8052">
        <v>-5.0600080828474968E-2</v>
      </c>
      <c r="L8052">
        <v>-0.82566617930377906</v>
      </c>
      <c r="M8052">
        <v>-4.583565678560826E-3</v>
      </c>
      <c r="N8052">
        <v>-2.2105775051623321E-2</v>
      </c>
      <c r="O8052">
        <v>1.2792149997443358</v>
      </c>
      <c r="P8052">
        <v>0.21968942686160828</v>
      </c>
      <c r="Q8052">
        <v>1.0595255728827275</v>
      </c>
      <c r="ID8052">
        <v>5.619407458765345E-2</v>
      </c>
      <c r="IE8052">
        <v>1.8833933323826877</v>
      </c>
    </row>
    <row r="8053" spans="7:239" ht="15.6" x14ac:dyDescent="0.3">
      <c r="G8053" s="1"/>
      <c r="H8053" s="1"/>
      <c r="K8053">
        <v>-0.42721601551618948</v>
      </c>
      <c r="L8053">
        <v>-7.6894652444144132E-2</v>
      </c>
      <c r="M8053">
        <v>-3.8699002728658935E-2</v>
      </c>
      <c r="N8053">
        <v>-2.1984144928481114E-3</v>
      </c>
      <c r="O8053">
        <v>1.9602053902135919</v>
      </c>
      <c r="P8053">
        <v>1.8548358037806776</v>
      </c>
      <c r="Q8053">
        <v>0.10536958643291439</v>
      </c>
      <c r="ID8053">
        <v>-0.73137850355026501</v>
      </c>
      <c r="IE8053">
        <v>0.16939809424612695</v>
      </c>
    </row>
    <row r="8054" spans="7:239" ht="15.6" x14ac:dyDescent="0.3">
      <c r="G8054" s="1"/>
      <c r="H8054" s="1"/>
      <c r="K8054">
        <v>-0.92543709032673838</v>
      </c>
      <c r="L8054">
        <v>0.39639040246324569</v>
      </c>
      <c r="M8054">
        <v>-8.3829938913887625E-2</v>
      </c>
      <c r="N8054">
        <v>1.0298650488266661E-2</v>
      </c>
      <c r="O8054">
        <v>3.524340599324066</v>
      </c>
      <c r="P8054">
        <v>4.0179529487222574</v>
      </c>
      <c r="Q8054">
        <v>-0.49361234939819149</v>
      </c>
      <c r="ID8054">
        <v>-0.28982530562366621</v>
      </c>
      <c r="IE8054">
        <v>1.2608387669807724</v>
      </c>
    </row>
    <row r="8055" spans="7:239" ht="15.6" x14ac:dyDescent="0.3">
      <c r="G8055" s="1"/>
      <c r="H8055" s="1"/>
      <c r="K8055">
        <v>0.27702047017836418</v>
      </c>
      <c r="L8055">
        <v>-1.9437930354005437</v>
      </c>
      <c r="M8055">
        <v>2.5093665831731074E-2</v>
      </c>
      <c r="N8055">
        <v>-5.1910697217661554E-2</v>
      </c>
      <c r="O8055">
        <v>1.2853351884672131</v>
      </c>
      <c r="P8055">
        <v>-1.2027346068619369</v>
      </c>
      <c r="Q8055">
        <v>2.48806979532915</v>
      </c>
      <c r="ID8055">
        <v>-1.0223117933580907</v>
      </c>
      <c r="IE8055">
        <v>1.703273215593736</v>
      </c>
    </row>
    <row r="8056" spans="7:239" ht="15.6" x14ac:dyDescent="0.3">
      <c r="G8056" s="1"/>
      <c r="H8056" s="1"/>
      <c r="K8056">
        <v>0.29805352428425885</v>
      </c>
      <c r="L8056">
        <v>-0.65623827143729629</v>
      </c>
      <c r="M8056">
        <v>2.6998927312278737E-2</v>
      </c>
      <c r="N8056">
        <v>-1.7457794030883624E-2</v>
      </c>
      <c r="O8056">
        <v>-0.45730469446617572</v>
      </c>
      <c r="P8056">
        <v>-1.2940534254491376</v>
      </c>
      <c r="Q8056">
        <v>0.83674873098296187</v>
      </c>
      <c r="ID8056">
        <v>-2.1521924110998372</v>
      </c>
      <c r="IE8056">
        <v>1.1343208542253203</v>
      </c>
    </row>
    <row r="8057" spans="7:239" ht="15.6" x14ac:dyDescent="0.3">
      <c r="G8057" s="1"/>
      <c r="H8057" s="1"/>
      <c r="K8057">
        <v>-0.55204645780974004</v>
      </c>
      <c r="L8057">
        <v>0.74618458972743984</v>
      </c>
      <c r="M8057">
        <v>-5.0006663142796073E-2</v>
      </c>
      <c r="N8057">
        <v>1.9780148968494692E-2</v>
      </c>
      <c r="O8057">
        <v>1.4487510468185445</v>
      </c>
      <c r="P8057">
        <v>2.3968098060616874</v>
      </c>
      <c r="Q8057">
        <v>-0.94805875924314287</v>
      </c>
      <c r="ID8057">
        <v>1.1939456169779246</v>
      </c>
      <c r="IE8057">
        <v>-1.6958410249373299</v>
      </c>
    </row>
    <row r="8058" spans="7:239" ht="15.6" x14ac:dyDescent="0.3">
      <c r="G8058" s="1"/>
      <c r="H8058" s="1"/>
      <c r="K8058">
        <v>-0.65096751317886004</v>
      </c>
      <c r="L8058">
        <v>1.6191228752526567</v>
      </c>
      <c r="M8058">
        <v>-5.8967343577554558E-2</v>
      </c>
      <c r="N8058">
        <v>4.31011577954553E-2</v>
      </c>
      <c r="O8058">
        <v>0.7604632518418768</v>
      </c>
      <c r="P8058">
        <v>2.8262935065374752</v>
      </c>
      <c r="Q8058">
        <v>-2.0658302546955984</v>
      </c>
      <c r="ID8058">
        <v>-1.0089931694341685</v>
      </c>
      <c r="IE8058">
        <v>-6.5382696435131671E-2</v>
      </c>
    </row>
    <row r="8059" spans="7:239" ht="15.6" x14ac:dyDescent="0.3">
      <c r="G8059" s="1"/>
      <c r="H8059" s="1"/>
      <c r="K8059">
        <v>0.32774896506714341</v>
      </c>
      <c r="L8059">
        <v>0.74276659207185536</v>
      </c>
      <c r="M8059">
        <v>2.9688863789723435E-2</v>
      </c>
      <c r="N8059">
        <v>1.9979597431055981E-2</v>
      </c>
      <c r="O8059">
        <v>-2.3805998525840137</v>
      </c>
      <c r="P8059">
        <v>-1.4229815666532819</v>
      </c>
      <c r="Q8059">
        <v>-0.95761828593073173</v>
      </c>
      <c r="ID8059">
        <v>-0.66513573034964701</v>
      </c>
      <c r="IE8059">
        <v>0.41024650754160413</v>
      </c>
    </row>
    <row r="8060" spans="7:239" ht="15.6" x14ac:dyDescent="0.3">
      <c r="G8060" s="1"/>
      <c r="H8060" s="1"/>
      <c r="K8060">
        <v>-7.0705671861765212E-2</v>
      </c>
      <c r="L8060">
        <v>1.4111366774134946</v>
      </c>
      <c r="M8060">
        <v>-6.404813698297377E-3</v>
      </c>
      <c r="N8060">
        <v>3.7728757838909874E-2</v>
      </c>
      <c r="O8060">
        <v>-1.5013506553389013</v>
      </c>
      <c r="P8060">
        <v>0.30698149633063143</v>
      </c>
      <c r="Q8060">
        <v>-1.8083321516695328</v>
      </c>
      <c r="ID8060">
        <v>-0.25845173045851622</v>
      </c>
      <c r="IE8060">
        <v>0.66391775122330965</v>
      </c>
    </row>
    <row r="8061" spans="7:239" ht="15.6" x14ac:dyDescent="0.3">
      <c r="G8061" s="1"/>
      <c r="H8061" s="1"/>
      <c r="K8061">
        <v>-1.2358387141856284</v>
      </c>
      <c r="L8061">
        <v>-0.30586372742200718</v>
      </c>
      <c r="M8061">
        <v>-0.1119474084197567</v>
      </c>
      <c r="N8061">
        <v>-8.591381538717283E-3</v>
      </c>
      <c r="O8061">
        <v>5.777401162686866</v>
      </c>
      <c r="P8061">
        <v>5.3656178877098117</v>
      </c>
      <c r="Q8061">
        <v>0.41178327497705453</v>
      </c>
      <c r="ID8061">
        <v>0.50424920039762955</v>
      </c>
      <c r="IE8061">
        <v>0.89681974303704493</v>
      </c>
    </row>
    <row r="8062" spans="7:239" ht="15.6" x14ac:dyDescent="0.3">
      <c r="G8062" s="1"/>
      <c r="H8062" s="1"/>
      <c r="K8062">
        <v>0.67931792624983556</v>
      </c>
      <c r="L8062">
        <v>-2.1804559524369966</v>
      </c>
      <c r="M8062">
        <v>6.1535441853239899E-2</v>
      </c>
      <c r="N8062">
        <v>-5.8109126410630652E-2</v>
      </c>
      <c r="O8062">
        <v>-0.16422264425154909</v>
      </c>
      <c r="P8062">
        <v>-2.9493819660196885</v>
      </c>
      <c r="Q8062">
        <v>2.7851593217681394</v>
      </c>
      <c r="ID8062">
        <v>0.68340300535872178</v>
      </c>
      <c r="IE8062">
        <v>-8.8562001315462921E-2</v>
      </c>
    </row>
    <row r="8063" spans="7:239" ht="15.6" x14ac:dyDescent="0.3">
      <c r="G8063" s="1"/>
      <c r="H8063" s="1"/>
      <c r="K8063">
        <v>-0.5872042181095054</v>
      </c>
      <c r="L8063">
        <v>0.72177665477873088</v>
      </c>
      <c r="M8063">
        <v>-5.3191399230300258E-2</v>
      </c>
      <c r="N8063">
        <v>1.9115539208566928E-2</v>
      </c>
      <c r="O8063">
        <v>1.6332494575143768</v>
      </c>
      <c r="P8063">
        <v>2.5494535979990065</v>
      </c>
      <c r="Q8063">
        <v>-0.91620414048462961</v>
      </c>
      <c r="ID8063">
        <v>-0.14771128607133768</v>
      </c>
      <c r="IE8063">
        <v>-1.2141593994757702</v>
      </c>
    </row>
    <row r="8064" spans="7:239" ht="15.6" x14ac:dyDescent="0.3">
      <c r="G8064" s="1"/>
      <c r="H8064" s="1"/>
      <c r="K8064">
        <v>-0.99657165858969066</v>
      </c>
      <c r="L8064">
        <v>-0.37853646511621786</v>
      </c>
      <c r="M8064">
        <v>-9.0273603831233507E-2</v>
      </c>
      <c r="N8064">
        <v>-1.0456485297306561E-2</v>
      </c>
      <c r="O8064">
        <v>4.8279739181824004</v>
      </c>
      <c r="P8064">
        <v>4.3267965765557843</v>
      </c>
      <c r="Q8064">
        <v>0.5011773416266162</v>
      </c>
      <c r="ID8064">
        <v>-3.9208830707207924E-2</v>
      </c>
      <c r="IE8064">
        <v>0.38593551157381978</v>
      </c>
    </row>
    <row r="8065" spans="7:239" ht="15.6" x14ac:dyDescent="0.3">
      <c r="G8065" s="1"/>
      <c r="H8065" s="1"/>
      <c r="K8065">
        <v>0.95226185476237513</v>
      </c>
      <c r="L8065">
        <v>0.43367684320206579</v>
      </c>
      <c r="M8065">
        <v>8.6259837593683261E-2</v>
      </c>
      <c r="N8065">
        <v>1.191700535494686E-2</v>
      </c>
      <c r="O8065">
        <v>-4.7055973168118435</v>
      </c>
      <c r="P8065">
        <v>-4.1344175279892212</v>
      </c>
      <c r="Q8065">
        <v>-0.57117978882262233</v>
      </c>
      <c r="ID8065">
        <v>2.5342826227511583</v>
      </c>
      <c r="IE8065">
        <v>-0.32063470524829463</v>
      </c>
    </row>
    <row r="8066" spans="7:239" ht="15.6" x14ac:dyDescent="0.3">
      <c r="G8066" s="1"/>
      <c r="H8066" s="1"/>
      <c r="K8066">
        <v>-1.8398026943158596</v>
      </c>
      <c r="L8066">
        <v>-0.721006456427294</v>
      </c>
      <c r="M8066">
        <v>-0.16665697656839229</v>
      </c>
      <c r="N8066">
        <v>-1.9897384723385453E-2</v>
      </c>
      <c r="O8066">
        <v>8.9415148783452025</v>
      </c>
      <c r="P8066">
        <v>7.9878370317788203</v>
      </c>
      <c r="Q8066">
        <v>0.95367784656638288</v>
      </c>
      <c r="ID8066">
        <v>-0.89559837261789066</v>
      </c>
      <c r="IE8066">
        <v>-0.41821252315844576</v>
      </c>
    </row>
    <row r="8067" spans="7:239" ht="15.6" x14ac:dyDescent="0.3">
      <c r="G8067" s="1"/>
      <c r="H8067" s="1"/>
      <c r="K8067">
        <v>1.4130961219819884</v>
      </c>
      <c r="L8067">
        <v>-0.19857453216568016</v>
      </c>
      <c r="M8067">
        <v>0.12800412132106972</v>
      </c>
      <c r="N8067">
        <v>-4.8452464903930119E-3</v>
      </c>
      <c r="O8067">
        <v>-5.9029813298033371</v>
      </c>
      <c r="P8067">
        <v>-6.1352130679578742</v>
      </c>
      <c r="Q8067">
        <v>0.23223173815453685</v>
      </c>
      <c r="ID8067">
        <v>0.87978551950225825</v>
      </c>
      <c r="IE8067">
        <v>9.6287899016678585E-2</v>
      </c>
    </row>
    <row r="8068" spans="7:239" ht="15.6" x14ac:dyDescent="0.3">
      <c r="G8068" s="1"/>
      <c r="H8068" s="1"/>
      <c r="K8068">
        <v>1.5262580369997925</v>
      </c>
      <c r="L8068">
        <v>-0.57795548684379083</v>
      </c>
      <c r="M8068">
        <v>0.13825479802560051</v>
      </c>
      <c r="N8068">
        <v>-1.4957408935347534E-2</v>
      </c>
      <c r="O8068">
        <v>-5.9096202917889382</v>
      </c>
      <c r="P8068">
        <v>-6.6265260430714088</v>
      </c>
      <c r="Q8068">
        <v>0.71690575128247103</v>
      </c>
      <c r="ID8068">
        <v>-1.2521593536361093</v>
      </c>
      <c r="IE8068">
        <v>0.22952248225972169</v>
      </c>
    </row>
    <row r="8069" spans="7:239" ht="15.6" x14ac:dyDescent="0.3">
      <c r="G8069" s="1"/>
      <c r="H8069" s="1"/>
      <c r="K8069">
        <v>0.71069409151069685</v>
      </c>
      <c r="L8069">
        <v>-0.79094504842683167</v>
      </c>
      <c r="M8069">
        <v>6.4377625341089303E-2</v>
      </c>
      <c r="N8069">
        <v>-2.0925171115833009E-2</v>
      </c>
      <c r="O8069">
        <v>-2.0826678254284654</v>
      </c>
      <c r="P8069">
        <v>-3.0856072773317353</v>
      </c>
      <c r="Q8069">
        <v>1.0029394519032699</v>
      </c>
      <c r="ID8069">
        <v>-0.63389164598531134</v>
      </c>
      <c r="IE8069">
        <v>0.83137306403100342</v>
      </c>
    </row>
    <row r="8070" spans="7:239" ht="15.6" x14ac:dyDescent="0.3">
      <c r="G8070" s="1"/>
      <c r="H8070" s="1"/>
      <c r="K8070">
        <v>1.106728617318619</v>
      </c>
      <c r="L8070">
        <v>0.9052439183534462</v>
      </c>
      <c r="M8070">
        <v>0.10025207910276748</v>
      </c>
      <c r="N8070">
        <v>2.4583909918269555E-2</v>
      </c>
      <c r="O8070">
        <v>-5.9833650923803834</v>
      </c>
      <c r="P8070">
        <v>-4.8050629890149033</v>
      </c>
      <c r="Q8070">
        <v>-1.1783021033654801</v>
      </c>
      <c r="ID8070">
        <v>0.61159507490861964</v>
      </c>
      <c r="IE8070">
        <v>0.7252169609185708</v>
      </c>
    </row>
    <row r="8071" spans="7:239" ht="15.6" x14ac:dyDescent="0.3">
      <c r="G8071" s="1"/>
      <c r="H8071" s="1"/>
      <c r="K8071">
        <v>-0.16658160887410453</v>
      </c>
      <c r="L8071">
        <v>0.27516523250364022</v>
      </c>
      <c r="M8071">
        <v>-1.5089654652984499E-2</v>
      </c>
      <c r="N8071">
        <v>7.3064171664868382E-3</v>
      </c>
      <c r="O8071">
        <v>0.37304908502442108</v>
      </c>
      <c r="P8071">
        <v>0.72324426325110269</v>
      </c>
      <c r="Q8071">
        <v>-0.35019517822668161</v>
      </c>
      <c r="ID8071">
        <v>1.0092507165631235</v>
      </c>
      <c r="IE8071">
        <v>2.2730625097423505</v>
      </c>
    </row>
    <row r="8072" spans="7:239" ht="15.6" x14ac:dyDescent="0.3">
      <c r="G8072" s="1"/>
      <c r="H8072" s="1"/>
      <c r="K8072">
        <v>0.52414609455284789</v>
      </c>
      <c r="L8072">
        <v>4.3561340329704705E-2</v>
      </c>
      <c r="M8072">
        <v>4.7479332250239384E-2</v>
      </c>
      <c r="N8072">
        <v>1.3386968532262461E-3</v>
      </c>
      <c r="O8072">
        <v>-2.3398388037544415</v>
      </c>
      <c r="P8072">
        <v>-2.2756753194604724</v>
      </c>
      <c r="Q8072">
        <v>-6.4163484293968912E-2</v>
      </c>
      <c r="ID8072">
        <v>0.27125468166623729</v>
      </c>
      <c r="IE8072">
        <v>-1.8855668239327024</v>
      </c>
    </row>
    <row r="8073" spans="7:239" ht="15.6" x14ac:dyDescent="0.3">
      <c r="G8073" s="1"/>
      <c r="H8073" s="1"/>
      <c r="K8073">
        <v>1.9871792419215204</v>
      </c>
      <c r="L8073">
        <v>-0.51911217586054248</v>
      </c>
      <c r="M8073">
        <v>0.18000695693146618</v>
      </c>
      <c r="N8073">
        <v>-1.3230777852991784E-2</v>
      </c>
      <c r="O8073">
        <v>-7.9935503853024512</v>
      </c>
      <c r="P8073">
        <v>-8.6276990388392925</v>
      </c>
      <c r="Q8073">
        <v>0.63414865353684102</v>
      </c>
      <c r="ID8073">
        <v>0.29187395155123114</v>
      </c>
      <c r="IE8073">
        <v>-0.71744669440247</v>
      </c>
    </row>
    <row r="8074" spans="7:239" ht="15.6" x14ac:dyDescent="0.3">
      <c r="G8074" s="1"/>
      <c r="H8074" s="1"/>
      <c r="K8074">
        <v>1.3106039815702302</v>
      </c>
      <c r="L8074">
        <v>-0.53624740232003887</v>
      </c>
      <c r="M8074">
        <v>0.11871995715726061</v>
      </c>
      <c r="N8074">
        <v>-1.3912895198118664E-2</v>
      </c>
      <c r="O8074">
        <v>-5.0233824466724952</v>
      </c>
      <c r="P8074">
        <v>-5.6902248541800091</v>
      </c>
      <c r="Q8074">
        <v>0.66684240750751356</v>
      </c>
      <c r="ID8074">
        <v>-0.18295085062933711</v>
      </c>
      <c r="IE8074">
        <v>-1.1550388157196267</v>
      </c>
    </row>
    <row r="8075" spans="7:239" ht="15.6" x14ac:dyDescent="0.3">
      <c r="G8075" s="1"/>
      <c r="H8075" s="1"/>
      <c r="K8075">
        <v>0.55218670645164081</v>
      </c>
      <c r="L8075">
        <v>-1.0497889952284698</v>
      </c>
      <c r="M8075">
        <v>5.0019367447827923E-2</v>
      </c>
      <c r="N8075">
        <v>-2.7902430396518303E-2</v>
      </c>
      <c r="O8075">
        <v>-1.0600605653941648</v>
      </c>
      <c r="P8075">
        <v>-2.3974187209735378</v>
      </c>
      <c r="Q8075">
        <v>1.337358155579373</v>
      </c>
      <c r="ID8075">
        <v>1.3658190709444302</v>
      </c>
      <c r="IE8075">
        <v>1.0033012123317948</v>
      </c>
    </row>
    <row r="8076" spans="7:239" ht="15.6" x14ac:dyDescent="0.3">
      <c r="G8076" s="1"/>
      <c r="H8076" s="1"/>
      <c r="K8076">
        <v>-3.1997764022038133E-2</v>
      </c>
      <c r="L8076">
        <v>-0.1334955912612977</v>
      </c>
      <c r="M8076">
        <v>-2.8984904877774023E-3</v>
      </c>
      <c r="N8076">
        <v>-3.5819867180290539E-3</v>
      </c>
      <c r="O8076">
        <v>0.31060803378306912</v>
      </c>
      <c r="P8076">
        <v>0.13892409505596456</v>
      </c>
      <c r="Q8076">
        <v>0.17168393872710452</v>
      </c>
      <c r="ID8076">
        <v>-0.38230409458687381</v>
      </c>
      <c r="IE8076">
        <v>-0.30153609066369824</v>
      </c>
    </row>
    <row r="8077" spans="7:239" ht="15.6" x14ac:dyDescent="0.3">
      <c r="G8077" s="1"/>
      <c r="H8077" s="1"/>
      <c r="K8077">
        <v>0.89069553249822808</v>
      </c>
      <c r="L8077">
        <v>-0.2155701636321892</v>
      </c>
      <c r="M8077">
        <v>8.068290417648688E-2</v>
      </c>
      <c r="N8077">
        <v>-5.4726538867216155E-3</v>
      </c>
      <c r="O8077">
        <v>-3.6048129205524098</v>
      </c>
      <c r="P8077">
        <v>-3.8671161752890857</v>
      </c>
      <c r="Q8077">
        <v>0.26230325473667582</v>
      </c>
      <c r="ID8077">
        <v>-0.50747165987429066</v>
      </c>
      <c r="IE8077">
        <v>-0.1929660218899745</v>
      </c>
    </row>
    <row r="8078" spans="7:239" ht="15.6" x14ac:dyDescent="0.3">
      <c r="G8078" s="1"/>
      <c r="H8078" s="1"/>
      <c r="K8078">
        <v>-0.85621913860270182</v>
      </c>
      <c r="L8078">
        <v>-1.8131034050856387</v>
      </c>
      <c r="M8078">
        <v>-7.7559889090488235E-2</v>
      </c>
      <c r="N8078">
        <v>-4.8789045278657565E-2</v>
      </c>
      <c r="O8078">
        <v>6.055880273727869</v>
      </c>
      <c r="P8078">
        <v>3.7174306591564528</v>
      </c>
      <c r="Q8078">
        <v>2.3384496145714162</v>
      </c>
      <c r="ID8078">
        <v>0.21682074982143082</v>
      </c>
      <c r="IE8078">
        <v>2.3697257342525675</v>
      </c>
    </row>
    <row r="8079" spans="7:239" ht="15.6" x14ac:dyDescent="0.3">
      <c r="G8079" s="1"/>
      <c r="H8079" s="1"/>
      <c r="K8079">
        <v>-1.0064560793258899</v>
      </c>
      <c r="L8079">
        <v>-0.49378158786325926</v>
      </c>
      <c r="M8079">
        <v>-9.1168975753513168E-2</v>
      </c>
      <c r="N8079">
        <v>-1.3542905863221518E-2</v>
      </c>
      <c r="O8079">
        <v>5.0188204710538749</v>
      </c>
      <c r="P8079">
        <v>4.3697115816474881</v>
      </c>
      <c r="Q8079">
        <v>0.64910888940638678</v>
      </c>
      <c r="ID8079">
        <v>0.7924827475713776</v>
      </c>
      <c r="IE8079">
        <v>-0.50484497167221654</v>
      </c>
    </row>
    <row r="8080" spans="7:239" ht="15.6" x14ac:dyDescent="0.3">
      <c r="G8080" s="1"/>
      <c r="H8080" s="1"/>
      <c r="K8080">
        <v>1.9903898337985459</v>
      </c>
      <c r="L8080">
        <v>8.9260093880705174E-2</v>
      </c>
      <c r="M8080">
        <v>0.1802977856909159</v>
      </c>
      <c r="N8080">
        <v>3.0460652836390386E-3</v>
      </c>
      <c r="O8080">
        <v>-8.7876357325040093</v>
      </c>
      <c r="P8080">
        <v>-8.6416384056901343</v>
      </c>
      <c r="Q8080">
        <v>-0.14599732681387434</v>
      </c>
      <c r="ID8080">
        <v>-0.78801565864754153</v>
      </c>
      <c r="IE8080">
        <v>3.4906696953604578E-2</v>
      </c>
    </row>
    <row r="8081" spans="7:239" ht="15.6" x14ac:dyDescent="0.3">
      <c r="G8081" s="1"/>
      <c r="H8081" s="1"/>
      <c r="K8081">
        <v>-0.31578723694682442</v>
      </c>
      <c r="L8081">
        <v>0.64623606290453106</v>
      </c>
      <c r="M8081">
        <v>-2.86053207287069E-2</v>
      </c>
      <c r="N8081">
        <v>1.7184341608768056E-2</v>
      </c>
      <c r="O8081">
        <v>0.54740534619012415</v>
      </c>
      <c r="P8081">
        <v>1.3710475548493237</v>
      </c>
      <c r="Q8081">
        <v>-0.82364220865919957</v>
      </c>
      <c r="ID8081">
        <v>-0.72783009285010414</v>
      </c>
      <c r="IE8081">
        <v>-0.96596371519046342</v>
      </c>
    </row>
    <row r="8082" spans="7:239" ht="15.6" x14ac:dyDescent="0.3">
      <c r="G8082" s="1"/>
      <c r="H8082" s="1"/>
      <c r="K8082">
        <v>0.45273933577998221</v>
      </c>
      <c r="L8082">
        <v>0.60156726410244721</v>
      </c>
      <c r="M8082">
        <v>4.1011011184941909E-2</v>
      </c>
      <c r="N8082">
        <v>1.6243418257457475E-2</v>
      </c>
      <c r="O8082">
        <v>-2.7441938594492843</v>
      </c>
      <c r="P8082">
        <v>-1.96564992716845</v>
      </c>
      <c r="Q8082">
        <v>-0.77854393228083441</v>
      </c>
      <c r="ID8082">
        <v>-0.59006325287039052</v>
      </c>
      <c r="IE8082">
        <v>0.38198859295018334</v>
      </c>
    </row>
    <row r="8083" spans="7:239" ht="15.6" x14ac:dyDescent="0.3">
      <c r="G8083" s="1"/>
      <c r="H8083" s="1"/>
      <c r="K8083">
        <v>-0.83915544026859101</v>
      </c>
      <c r="L8083">
        <v>-0.44842268745355279</v>
      </c>
      <c r="M8083">
        <v>-7.6014188357347662E-2</v>
      </c>
      <c r="N8083">
        <v>-1.2274104075565794E-2</v>
      </c>
      <c r="O8083">
        <v>4.2316409807106536</v>
      </c>
      <c r="P8083">
        <v>3.6433455184653214</v>
      </c>
      <c r="Q8083">
        <v>0.58829546224533191</v>
      </c>
      <c r="ID8083">
        <v>-1.2043212462621573</v>
      </c>
      <c r="IE8083">
        <v>1.3931199637705622</v>
      </c>
    </row>
    <row r="8084" spans="7:239" ht="15.6" x14ac:dyDescent="0.3">
      <c r="G8084" s="1"/>
      <c r="H8084" s="1"/>
      <c r="K8084">
        <v>2.2330272595336438</v>
      </c>
      <c r="L8084">
        <v>0.94165367089192487</v>
      </c>
      <c r="M8084">
        <v>0.20227689241811089</v>
      </c>
      <c r="N8084">
        <v>2.5930372376172624E-2</v>
      </c>
      <c r="O8084">
        <v>-10.93793058160192</v>
      </c>
      <c r="P8084">
        <v>-9.6950927899946446</v>
      </c>
      <c r="Q8084">
        <v>-1.2428377916072761</v>
      </c>
      <c r="ID8084">
        <v>-1.3246331962649636</v>
      </c>
      <c r="IE8084">
        <v>-0.68162628141536685</v>
      </c>
    </row>
    <row r="8085" spans="7:239" ht="15.6" x14ac:dyDescent="0.3">
      <c r="G8085" s="1"/>
      <c r="H8085" s="1"/>
      <c r="K8085">
        <v>-1.8241798269666836</v>
      </c>
      <c r="L8085">
        <v>0.44483523714155904</v>
      </c>
      <c r="M8085">
        <v>-0.16524179229575978</v>
      </c>
      <c r="N8085">
        <v>1.1297540245606428E-2</v>
      </c>
      <c r="O8085">
        <v>7.3785185755549438</v>
      </c>
      <c r="P8085">
        <v>7.9200075200926658</v>
      </c>
      <c r="Q8085">
        <v>-0.54148894453772201</v>
      </c>
      <c r="ID8085">
        <v>-0.16430205339361906</v>
      </c>
      <c r="IE8085">
        <v>1.055367801347096</v>
      </c>
    </row>
    <row r="8086" spans="7:239" ht="15.6" x14ac:dyDescent="0.3">
      <c r="G8086" s="1"/>
      <c r="H8086" s="1"/>
      <c r="K8086">
        <v>0.43369440607537152</v>
      </c>
      <c r="L8086">
        <v>1.2265077571093961</v>
      </c>
      <c r="M8086">
        <v>3.9285842277790028E-2</v>
      </c>
      <c r="N8086">
        <v>3.2956152595417808E-2</v>
      </c>
      <c r="O8086">
        <v>-3.4625450057950249</v>
      </c>
      <c r="P8086">
        <v>-1.8829629112008583</v>
      </c>
      <c r="Q8086">
        <v>-1.5795820945941665</v>
      </c>
      <c r="ID8086">
        <v>0.99874806385174408</v>
      </c>
      <c r="IE8086">
        <v>0.20675073976446878</v>
      </c>
    </row>
    <row r="8087" spans="7:239" ht="15.6" x14ac:dyDescent="0.3">
      <c r="G8087" s="1"/>
      <c r="H8087" s="1"/>
      <c r="K8087">
        <v>0.77324052010733157</v>
      </c>
      <c r="L8087">
        <v>1.1535856089750711</v>
      </c>
      <c r="M8087">
        <v>7.0043340864428136E-2</v>
      </c>
      <c r="N8087">
        <v>3.1117532010771186E-2</v>
      </c>
      <c r="O8087">
        <v>-4.8486213008189214</v>
      </c>
      <c r="P8087">
        <v>-3.3571639394092911</v>
      </c>
      <c r="Q8087">
        <v>-1.4914573614096303</v>
      </c>
      <c r="ID8087">
        <v>1.5913030514685333</v>
      </c>
      <c r="IE8087">
        <v>-1.7502813330749758</v>
      </c>
    </row>
    <row r="8088" spans="7:239" ht="15.6" x14ac:dyDescent="0.3">
      <c r="G8088" s="1"/>
      <c r="H8088" s="1"/>
      <c r="K8088">
        <v>2.0181247840385681</v>
      </c>
      <c r="L8088">
        <v>-0.14529090962978686</v>
      </c>
      <c r="M8088">
        <v>0.18281013278474145</v>
      </c>
      <c r="N8088">
        <v>-3.2197069345407188E-3</v>
      </c>
      <c r="O8088">
        <v>-8.6077347837308142</v>
      </c>
      <c r="P8088">
        <v>-8.7620547216821976</v>
      </c>
      <c r="Q8088">
        <v>0.15431993795138318</v>
      </c>
      <c r="ID8088">
        <v>-0.27484605904773979</v>
      </c>
      <c r="IE8088">
        <v>1.0663744516672982</v>
      </c>
    </row>
    <row r="8089" spans="7:239" ht="15.6" x14ac:dyDescent="0.3">
      <c r="G8089" s="1"/>
      <c r="H8089" s="1"/>
      <c r="K8089">
        <v>1.4231175990850518</v>
      </c>
      <c r="L8089">
        <v>-0.52028871797982446</v>
      </c>
      <c r="M8089">
        <v>0.12891190837883734</v>
      </c>
      <c r="N8089">
        <v>-1.3448751751184736E-2</v>
      </c>
      <c r="O8089">
        <v>-5.5341270273071945</v>
      </c>
      <c r="P8089">
        <v>-6.1787231281204615</v>
      </c>
      <c r="Q8089">
        <v>0.64459610081326713</v>
      </c>
      <c r="ID8089">
        <v>0.22316964281099474</v>
      </c>
      <c r="IE8089">
        <v>1.6531084119563906</v>
      </c>
    </row>
    <row r="8090" spans="7:239" ht="15.6" x14ac:dyDescent="0.3">
      <c r="G8090" s="1"/>
      <c r="H8090" s="1"/>
      <c r="K8090">
        <v>-0.27264627547131165</v>
      </c>
      <c r="L8090">
        <v>-0.32065924219488895</v>
      </c>
      <c r="M8090">
        <v>-2.4697433090551228E-2</v>
      </c>
      <c r="N8090">
        <v>-8.668741883243512E-3</v>
      </c>
      <c r="O8090">
        <v>1.5992343888172842</v>
      </c>
      <c r="P8090">
        <v>1.1837432473138969</v>
      </c>
      <c r="Q8090">
        <v>0.4154911415033874</v>
      </c>
      <c r="ID8090">
        <v>-0.30487049597881327</v>
      </c>
      <c r="IE8090">
        <v>2.0234300224505049</v>
      </c>
    </row>
    <row r="8091" spans="7:239" ht="15.6" x14ac:dyDescent="0.3">
      <c r="G8091" s="1"/>
      <c r="H8091" s="1"/>
      <c r="K8091">
        <v>1.0429803932389812</v>
      </c>
      <c r="L8091">
        <v>0.22819735587291742</v>
      </c>
      <c r="M8091">
        <v>9.4477499948415575E-2</v>
      </c>
      <c r="N8091">
        <v>6.4498078326819253E-3</v>
      </c>
      <c r="O8091">
        <v>-4.8374265705027151</v>
      </c>
      <c r="P8091">
        <v>-4.5282885139113001</v>
      </c>
      <c r="Q8091">
        <v>-0.30913805659141497</v>
      </c>
      <c r="ID8091">
        <v>-0.79955170187196045</v>
      </c>
      <c r="IE8091">
        <v>-0.34723246704811844</v>
      </c>
    </row>
    <row r="8092" spans="7:239" ht="15.6" x14ac:dyDescent="0.3">
      <c r="G8092" s="1"/>
      <c r="H8092" s="1"/>
      <c r="K8092">
        <v>0.12509788544257353</v>
      </c>
      <c r="L8092">
        <v>-1.3947462427416524</v>
      </c>
      <c r="M8092">
        <v>1.1331886526403311E-2</v>
      </c>
      <c r="N8092">
        <v>-3.7272280679882273E-2</v>
      </c>
      <c r="O8092">
        <v>1.2433181334779868</v>
      </c>
      <c r="P8092">
        <v>-0.54313515521130051</v>
      </c>
      <c r="Q8092">
        <v>1.7864532886892872</v>
      </c>
      <c r="ID8092">
        <v>9.2558102595678649E-2</v>
      </c>
      <c r="IE8092">
        <v>0.17224913301412489</v>
      </c>
    </row>
    <row r="8093" spans="7:239" ht="15.6" x14ac:dyDescent="0.3">
      <c r="G8093" s="1"/>
      <c r="H8093" s="1"/>
      <c r="K8093">
        <v>-0.14407538019395968</v>
      </c>
      <c r="L8093">
        <v>1.4556248001589611</v>
      </c>
      <c r="M8093">
        <v>-1.3050946895148248E-2</v>
      </c>
      <c r="N8093">
        <v>3.8894689951668199E-2</v>
      </c>
      <c r="O8093">
        <v>-1.238685664874823</v>
      </c>
      <c r="P8093">
        <v>0.62552939010064545</v>
      </c>
      <c r="Q8093">
        <v>-1.8642150549754686</v>
      </c>
      <c r="ID8093">
        <v>3.224381432879473E-2</v>
      </c>
      <c r="IE8093">
        <v>-2.2381122033271518E-4</v>
      </c>
    </row>
    <row r="8094" spans="7:239" ht="15.6" x14ac:dyDescent="0.3">
      <c r="G8094" s="1"/>
      <c r="H8094" s="1"/>
      <c r="K8094">
        <v>-0.10800669885563084</v>
      </c>
      <c r="L8094">
        <v>1.0592316900084238</v>
      </c>
      <c r="M8094">
        <v>-9.7836957930457283E-3</v>
      </c>
      <c r="N8094">
        <v>2.830191172729422E-2</v>
      </c>
      <c r="O8094">
        <v>-0.88757455012009934</v>
      </c>
      <c r="P8094">
        <v>0.46893066928571142</v>
      </c>
      <c r="Q8094">
        <v>-1.3565052194058107</v>
      </c>
      <c r="ID8094">
        <v>-0.62869206868138749</v>
      </c>
      <c r="IE8094">
        <v>-0.7400266419324123</v>
      </c>
    </row>
    <row r="8095" spans="7:239" ht="15.6" x14ac:dyDescent="0.3">
      <c r="G8095" s="1"/>
      <c r="H8095" s="1"/>
      <c r="K8095">
        <v>1.2030239036400416</v>
      </c>
      <c r="L8095">
        <v>0.14366069052426131</v>
      </c>
      <c r="M8095">
        <v>0.1089749064612107</v>
      </c>
      <c r="N8095">
        <v>4.2411144657919127E-3</v>
      </c>
      <c r="O8095">
        <v>-5.4264222426970044</v>
      </c>
      <c r="P8095">
        <v>-5.2231464370066076</v>
      </c>
      <c r="Q8095">
        <v>-0.20327580569039658</v>
      </c>
      <c r="ID8095">
        <v>-0.69298070246584709</v>
      </c>
      <c r="IE8095">
        <v>-0.22562094610503181</v>
      </c>
    </row>
    <row r="8096" spans="7:239" ht="15.6" x14ac:dyDescent="0.3">
      <c r="G8096" s="1"/>
      <c r="H8096" s="1"/>
      <c r="K8096">
        <v>1.5773926527531097</v>
      </c>
      <c r="L8096">
        <v>5.6589285543314938E-2</v>
      </c>
      <c r="M8096">
        <v>0.14288678409984815</v>
      </c>
      <c r="N8096">
        <v>2.0354723946286132E-3</v>
      </c>
      <c r="O8096">
        <v>-6.946096053053445</v>
      </c>
      <c r="P8096">
        <v>-6.8485362502431162</v>
      </c>
      <c r="Q8096">
        <v>-9.7559802810328861E-2</v>
      </c>
      <c r="ID8096">
        <v>-8.0162227487375073E-2</v>
      </c>
      <c r="IE8096">
        <v>-1.5346694035663966</v>
      </c>
    </row>
    <row r="8097" spans="7:239" ht="15.6" x14ac:dyDescent="0.3">
      <c r="G8097" s="1"/>
      <c r="H8097" s="1"/>
      <c r="K8097">
        <v>0.7088166594575479</v>
      </c>
      <c r="L8097">
        <v>0.12498118652891367</v>
      </c>
      <c r="M8097">
        <v>6.4207559740763198E-2</v>
      </c>
      <c r="N8097">
        <v>3.5779801066584929E-3</v>
      </c>
      <c r="O8097">
        <v>-3.2489479682247255</v>
      </c>
      <c r="P8097">
        <v>-3.0774560656147805</v>
      </c>
      <c r="Q8097">
        <v>-0.17149190260994515</v>
      </c>
      <c r="ID8097">
        <v>0.43414419253820774</v>
      </c>
      <c r="IE8097">
        <v>0.3137612172009786</v>
      </c>
    </row>
    <row r="8098" spans="7:239" ht="15.6" x14ac:dyDescent="0.3">
      <c r="G8098" s="1"/>
      <c r="H8098" s="1"/>
      <c r="K8098">
        <v>-0.3595874511959184</v>
      </c>
      <c r="L8098">
        <v>-0.41944264408762577</v>
      </c>
      <c r="M8098">
        <v>-3.2572926223771261E-2</v>
      </c>
      <c r="N8098">
        <v>-1.1340239649092284E-2</v>
      </c>
      <c r="O8098">
        <v>2.1047496466369453</v>
      </c>
      <c r="P8098">
        <v>1.5612141278517946</v>
      </c>
      <c r="Q8098">
        <v>0.54353551878515061</v>
      </c>
      <c r="ID8098">
        <v>0.33165301075824766</v>
      </c>
      <c r="IE8098">
        <v>-0.17737987466426711</v>
      </c>
    </row>
    <row r="8099" spans="7:239" ht="15.6" x14ac:dyDescent="0.3">
      <c r="G8099" s="1"/>
      <c r="H8099" s="1"/>
      <c r="K8099">
        <v>-0.33420658948821125</v>
      </c>
      <c r="L8099">
        <v>0.89948322224518484</v>
      </c>
      <c r="M8099">
        <v>-3.0273822255734148E-2</v>
      </c>
      <c r="N8099">
        <v>2.3953372082719311E-2</v>
      </c>
      <c r="O8099">
        <v>0.30293796868925038</v>
      </c>
      <c r="P8099">
        <v>1.4510185141190568</v>
      </c>
      <c r="Q8099">
        <v>-1.1480805454298064</v>
      </c>
      <c r="ID8099">
        <v>-0.64939643511365208</v>
      </c>
      <c r="IE8099">
        <v>-1.91417699845704</v>
      </c>
    </row>
    <row r="8100" spans="7:239" ht="15.6" x14ac:dyDescent="0.3">
      <c r="G8100" s="1"/>
      <c r="H8100" s="1"/>
      <c r="K8100">
        <v>9.582394748974922E-2</v>
      </c>
      <c r="L8100">
        <v>-1.1687583127653904</v>
      </c>
      <c r="M8100">
        <v>8.6801315275975375E-3</v>
      </c>
      <c r="N8100">
        <v>-3.123610518509436E-2</v>
      </c>
      <c r="O8100">
        <v>1.0811035060103922</v>
      </c>
      <c r="P8100">
        <v>-0.41603704498023664</v>
      </c>
      <c r="Q8100">
        <v>1.4971405509906288</v>
      </c>
      <c r="ID8100">
        <v>-1.0766069284392483</v>
      </c>
      <c r="IE8100">
        <v>1.916254882353029</v>
      </c>
    </row>
    <row r="8101" spans="7:239" ht="15.6" x14ac:dyDescent="0.3">
      <c r="G8101" s="1"/>
      <c r="H8101" s="1"/>
      <c r="K8101">
        <v>-0.49880305702738187</v>
      </c>
      <c r="L8101">
        <v>-0.32528855474435353</v>
      </c>
      <c r="M8101">
        <v>-4.5183654553874207E-2</v>
      </c>
      <c r="N8101">
        <v>-8.8673649551743502E-3</v>
      </c>
      <c r="O8101">
        <v>2.5906550336498917</v>
      </c>
      <c r="P8101">
        <v>2.1656439262740661</v>
      </c>
      <c r="Q8101">
        <v>0.42501110737582554</v>
      </c>
      <c r="ID8101">
        <v>0.39488667264299221</v>
      </c>
      <c r="IE8101">
        <v>-2.0482676491015099</v>
      </c>
    </row>
    <row r="8102" spans="7:239" ht="15.6" x14ac:dyDescent="0.3">
      <c r="G8102" s="1"/>
      <c r="H8102" s="1"/>
      <c r="K8102">
        <v>2.3069307917902302</v>
      </c>
      <c r="L8102">
        <v>0.39433804268072198</v>
      </c>
      <c r="M8102">
        <v>0.20897138160527198</v>
      </c>
      <c r="N8102">
        <v>1.1312473936587264E-2</v>
      </c>
      <c r="O8102">
        <v>-10.558163090629346</v>
      </c>
      <c r="P8102">
        <v>-10.015958377137368</v>
      </c>
      <c r="Q8102">
        <v>-0.5422047134919783</v>
      </c>
      <c r="ID8102">
        <v>1.1579528626104372</v>
      </c>
      <c r="IE8102">
        <v>1.1539425764444686</v>
      </c>
    </row>
    <row r="8103" spans="7:239" ht="15.6" x14ac:dyDescent="0.3">
      <c r="G8103" s="1"/>
      <c r="H8103" s="1"/>
      <c r="K8103">
        <v>-0.51079063659071378</v>
      </c>
      <c r="L8103">
        <v>1.0757881808340026</v>
      </c>
      <c r="M8103">
        <v>-4.6269539346069727E-2</v>
      </c>
      <c r="N8103">
        <v>2.8611673477034538E-2</v>
      </c>
      <c r="O8103">
        <v>0.84633813594343921</v>
      </c>
      <c r="P8103">
        <v>2.2176901768058297</v>
      </c>
      <c r="Q8103">
        <v>-1.3713520408623905</v>
      </c>
      <c r="ID8103">
        <v>1.0872471679839413</v>
      </c>
      <c r="IE8103">
        <v>1.2352422220061827</v>
      </c>
    </row>
    <row r="8104" spans="7:239" ht="15.6" x14ac:dyDescent="0.3">
      <c r="G8104" s="1"/>
      <c r="H8104" s="1"/>
      <c r="K8104">
        <v>-0.36296145576634031</v>
      </c>
      <c r="L8104">
        <v>-0.49107046810078969</v>
      </c>
      <c r="M8104">
        <v>-3.2878557584336013E-2</v>
      </c>
      <c r="N8104">
        <v>-1.3257614181798071E-2</v>
      </c>
      <c r="O8104">
        <v>2.2112978941916577</v>
      </c>
      <c r="P8104">
        <v>1.5758629805446802</v>
      </c>
      <c r="Q8104">
        <v>0.63543491364697746</v>
      </c>
      <c r="ID8104">
        <v>-1.9367884310973515</v>
      </c>
      <c r="IE8104">
        <v>-0.29366128226532168</v>
      </c>
    </row>
    <row r="8105" spans="7:239" ht="15.6" x14ac:dyDescent="0.3">
      <c r="G8105" s="1"/>
      <c r="H8105" s="1"/>
      <c r="K8105">
        <v>-0.56802508643433458</v>
      </c>
      <c r="L8105">
        <v>-0.51796368849069652</v>
      </c>
      <c r="M8105">
        <v>-5.1454073750744081E-2</v>
      </c>
      <c r="N8105">
        <v>-1.4044889407419062E-2</v>
      </c>
      <c r="O8105">
        <v>3.1393527845693558</v>
      </c>
      <c r="P8105">
        <v>2.4661839198397084</v>
      </c>
      <c r="Q8105">
        <v>0.67316886472964732</v>
      </c>
      <c r="ID8105">
        <v>0.55475730531034784</v>
      </c>
      <c r="IE8105">
        <v>-7.7539918490994023E-2</v>
      </c>
    </row>
    <row r="8106" spans="7:239" ht="15.6" x14ac:dyDescent="0.3">
      <c r="G8106" s="1"/>
      <c r="H8106" s="1"/>
      <c r="K8106">
        <v>-1.1432913448128685</v>
      </c>
      <c r="L8106">
        <v>1.7935961875901447</v>
      </c>
      <c r="M8106">
        <v>-0.103564082959546</v>
      </c>
      <c r="N8106">
        <v>4.7606062903587994E-2</v>
      </c>
      <c r="O8106">
        <v>2.6820572053554042</v>
      </c>
      <c r="P8106">
        <v>4.9638067008073277</v>
      </c>
      <c r="Q8106">
        <v>-2.2817494954519235</v>
      </c>
      <c r="ID8106">
        <v>-0.9495075713085368</v>
      </c>
      <c r="IE8106">
        <v>0.17263188409243699</v>
      </c>
    </row>
    <row r="8107" spans="7:239" ht="15.6" x14ac:dyDescent="0.3">
      <c r="G8107" s="1"/>
      <c r="H8107" s="1"/>
      <c r="K8107">
        <v>0.55482805636030719</v>
      </c>
      <c r="L8107">
        <v>-1.1147603389424185</v>
      </c>
      <c r="M8107">
        <v>5.0258631903303257E-2</v>
      </c>
      <c r="N8107">
        <v>-2.9639735250880195E-2</v>
      </c>
      <c r="O8107">
        <v>-0.98825977541393817</v>
      </c>
      <c r="P8107">
        <v>-2.4088866205909896</v>
      </c>
      <c r="Q8107">
        <v>1.4206268451770514</v>
      </c>
      <c r="ID8107">
        <v>0.13370316853119016</v>
      </c>
      <c r="IE8107">
        <v>-2.4763975662249305</v>
      </c>
    </row>
    <row r="8108" spans="7:239" ht="15.6" x14ac:dyDescent="0.3">
      <c r="G8108" s="1"/>
      <c r="H8108" s="1"/>
      <c r="K8108">
        <v>0.16540188839070952</v>
      </c>
      <c r="L8108">
        <v>-1.2476249007652995</v>
      </c>
      <c r="M8108">
        <v>1.4982790667207195E-2</v>
      </c>
      <c r="N8108">
        <v>-3.3323017967912941E-2</v>
      </c>
      <c r="O8108">
        <v>0.87904358893549495</v>
      </c>
      <c r="P8108">
        <v>-0.71812229283899021</v>
      </c>
      <c r="Q8108">
        <v>1.5971658817744852</v>
      </c>
      <c r="ID8108">
        <v>0.28334413655101159</v>
      </c>
      <c r="IE8108">
        <v>-0.41654010398129887</v>
      </c>
    </row>
    <row r="8109" spans="7:239" ht="15.6" x14ac:dyDescent="0.3">
      <c r="G8109" s="1"/>
      <c r="H8109" s="1"/>
      <c r="K8109">
        <v>-1.0265785584531273</v>
      </c>
      <c r="L8109">
        <v>-0.12850308815616701</v>
      </c>
      <c r="M8109">
        <v>-9.2991753567007451E-2</v>
      </c>
      <c r="N8109">
        <v>-3.7772643695992677E-3</v>
      </c>
      <c r="O8109">
        <v>4.6381205330800199</v>
      </c>
      <c r="P8109">
        <v>4.4570769738389115</v>
      </c>
      <c r="Q8109">
        <v>0.18104355924110821</v>
      </c>
      <c r="ID8109">
        <v>-0.77200893806368376</v>
      </c>
      <c r="IE8109">
        <v>-0.45210627039308326</v>
      </c>
    </row>
    <row r="8110" spans="7:239" ht="15.6" x14ac:dyDescent="0.3">
      <c r="G8110" s="1"/>
      <c r="H8110" s="1"/>
      <c r="K8110">
        <v>1.5628195676849856</v>
      </c>
      <c r="L8110">
        <v>-0.6529426837340544</v>
      </c>
      <c r="M8110">
        <v>0.14156669347043929</v>
      </c>
      <c r="N8110">
        <v>-1.6951452721499182E-2</v>
      </c>
      <c r="O8110">
        <v>-5.9727846698930387</v>
      </c>
      <c r="P8110">
        <v>-6.785264558700284</v>
      </c>
      <c r="Q8110">
        <v>0.8124798888072452</v>
      </c>
      <c r="ID8110">
        <v>1.6065364858279421</v>
      </c>
      <c r="IE8110">
        <v>0.55804354227524067</v>
      </c>
    </row>
    <row r="8111" spans="7:239" ht="15.6" x14ac:dyDescent="0.3">
      <c r="G8111" s="1"/>
      <c r="H8111" s="1"/>
      <c r="K8111">
        <v>-1.1747951996435331</v>
      </c>
      <c r="L8111">
        <v>8.8325013669489541E-2</v>
      </c>
      <c r="M8111">
        <v>-0.10641783309946547</v>
      </c>
      <c r="N8111">
        <v>1.9745317852681598E-3</v>
      </c>
      <c r="O8111">
        <v>5.0059474684902288</v>
      </c>
      <c r="P8111">
        <v>5.1005863995422196</v>
      </c>
      <c r="Q8111">
        <v>-9.4638931051990963E-2</v>
      </c>
      <c r="ID8111">
        <v>-0.76499696375050774</v>
      </c>
      <c r="IE8111">
        <v>-0.82271088085902211</v>
      </c>
    </row>
    <row r="8112" spans="7:239" ht="15.6" x14ac:dyDescent="0.3">
      <c r="G8112" s="1"/>
      <c r="H8112" s="1"/>
      <c r="K8112">
        <v>1.7928361971200184</v>
      </c>
      <c r="L8112">
        <v>0.2398334485777345</v>
      </c>
      <c r="M8112">
        <v>0.16240255600098608</v>
      </c>
      <c r="N8112">
        <v>7.0090358959984753E-3</v>
      </c>
      <c r="O8112">
        <v>-8.1198652179556223</v>
      </c>
      <c r="P8112">
        <v>-7.7839234671814044</v>
      </c>
      <c r="Q8112">
        <v>-0.33594175077421878</v>
      </c>
      <c r="ID8112">
        <v>1.2744215686860267</v>
      </c>
      <c r="IE8112">
        <v>-0.4481940494248618</v>
      </c>
    </row>
    <row r="8113" spans="7:239" ht="15.6" x14ac:dyDescent="0.3">
      <c r="G8113" s="1"/>
      <c r="H8113" s="1"/>
      <c r="K8113">
        <v>-1.0809283005089725</v>
      </c>
      <c r="L8113">
        <v>0.31961659199018549</v>
      </c>
      <c r="M8113">
        <v>-9.7914979147817535E-2</v>
      </c>
      <c r="N8113">
        <v>8.1933102977027085E-3</v>
      </c>
      <c r="O8113">
        <v>4.3003424384087108</v>
      </c>
      <c r="P8113">
        <v>4.6930462348920612</v>
      </c>
      <c r="Q8113">
        <v>-0.39270379648335052</v>
      </c>
      <c r="ID8113">
        <v>-0.82648643701041136</v>
      </c>
      <c r="IE8113">
        <v>-1.9800935824514718</v>
      </c>
    </row>
    <row r="8114" spans="7:239" ht="15.6" x14ac:dyDescent="0.3">
      <c r="G8114" s="1"/>
      <c r="H8114" s="1"/>
      <c r="K8114">
        <v>-1.5073464493964782E-2</v>
      </c>
      <c r="L8114">
        <v>1.0374422622588513</v>
      </c>
      <c r="M8114">
        <v>-1.3654170780032034E-3</v>
      </c>
      <c r="N8114">
        <v>2.7749706101207132E-2</v>
      </c>
      <c r="O8114">
        <v>-1.2645939297369606</v>
      </c>
      <c r="P8114">
        <v>6.5444179560171845E-2</v>
      </c>
      <c r="Q8114">
        <v>-1.3300381092971325</v>
      </c>
      <c r="ID8114">
        <v>-0.25714257119148753</v>
      </c>
      <c r="IE8114">
        <v>-0.80065524174442526</v>
      </c>
    </row>
    <row r="8115" spans="7:239" ht="15.6" x14ac:dyDescent="0.3">
      <c r="G8115" s="1"/>
      <c r="H8115" s="1"/>
      <c r="K8115">
        <v>-1.3871458729650512</v>
      </c>
      <c r="L8115">
        <v>1.3995940323668545</v>
      </c>
      <c r="M8115">
        <v>-0.12565343988347794</v>
      </c>
      <c r="N8115">
        <v>3.6984697802329006E-2</v>
      </c>
      <c r="O8115">
        <v>4.2498758596306807</v>
      </c>
      <c r="P8115">
        <v>6.022545355968</v>
      </c>
      <c r="Q8115">
        <v>-1.7726694963373193</v>
      </c>
      <c r="ID8115">
        <v>0.38043124970468523</v>
      </c>
      <c r="IE8115">
        <v>0.38093869458343421</v>
      </c>
    </row>
    <row r="8116" spans="7:239" ht="15.6" x14ac:dyDescent="0.3">
      <c r="G8116" s="1"/>
      <c r="H8116" s="1"/>
      <c r="K8116">
        <v>-1.1011047175987273E-2</v>
      </c>
      <c r="L8116">
        <v>-0.13525890070668314</v>
      </c>
      <c r="M8116">
        <v>-9.9742642886190176E-4</v>
      </c>
      <c r="N8116">
        <v>-3.6222216117179425E-3</v>
      </c>
      <c r="O8116">
        <v>0.22141884757632577</v>
      </c>
      <c r="P8116">
        <v>4.7806458085289986E-2</v>
      </c>
      <c r="Q8116">
        <v>0.17361238949103577</v>
      </c>
      <c r="ID8116">
        <v>1.3168199216869871</v>
      </c>
      <c r="IE8116">
        <v>0.82673600820157767</v>
      </c>
    </row>
    <row r="8117" spans="7:239" ht="15.6" x14ac:dyDescent="0.3">
      <c r="G8117" s="1"/>
      <c r="H8117" s="1"/>
      <c r="K8117">
        <v>0.6504616103142451</v>
      </c>
      <c r="L8117">
        <v>1.0272146914356608</v>
      </c>
      <c r="M8117">
        <v>5.8921516792913735E-2</v>
      </c>
      <c r="N8117">
        <v>2.7696136349261064E-2</v>
      </c>
      <c r="O8117">
        <v>-4.1515675588348486</v>
      </c>
      <c r="P8117">
        <v>-2.8240970375090626</v>
      </c>
      <c r="Q8117">
        <v>-1.3274705213257858</v>
      </c>
      <c r="ID8117">
        <v>0.93729246817162304</v>
      </c>
      <c r="IE8117">
        <v>0.19181114754354772</v>
      </c>
    </row>
    <row r="8118" spans="7:239" ht="15.6" x14ac:dyDescent="0.3">
      <c r="G8118" s="1"/>
      <c r="H8118" s="1"/>
      <c r="K8118">
        <v>-0.71526745701292083</v>
      </c>
      <c r="L8118">
        <v>1.219096295453068</v>
      </c>
      <c r="M8118">
        <v>-6.4791899800898292E-2</v>
      </c>
      <c r="N8118">
        <v>3.2377988103335364E-2</v>
      </c>
      <c r="O8118">
        <v>1.5535925920049805</v>
      </c>
      <c r="P8118">
        <v>3.1054633730051404</v>
      </c>
      <c r="Q8118">
        <v>-1.55187078100016</v>
      </c>
      <c r="ID8118">
        <v>2.4274528272500002</v>
      </c>
      <c r="IE8118">
        <v>-0.920668530887916</v>
      </c>
    </row>
    <row r="8119" spans="7:239" ht="15.6" x14ac:dyDescent="0.3">
      <c r="G8119" s="1"/>
      <c r="H8119" s="1"/>
      <c r="K8119">
        <v>0.42180468426909073</v>
      </c>
      <c r="L8119">
        <v>0.22658688502972071</v>
      </c>
      <c r="M8119">
        <v>3.820882184804722E-2</v>
      </c>
      <c r="N8119">
        <v>6.2013411972368388E-3</v>
      </c>
      <c r="O8119">
        <v>-2.1285706261140374</v>
      </c>
      <c r="P8119">
        <v>-1.8313415278671012</v>
      </c>
      <c r="Q8119">
        <v>-0.29722909824693627</v>
      </c>
      <c r="ID8119">
        <v>-2.9211882208723452</v>
      </c>
      <c r="IE8119">
        <v>-0.45508632421997869</v>
      </c>
    </row>
    <row r="8120" spans="7:239" ht="15.6" x14ac:dyDescent="0.3">
      <c r="G8120" s="1"/>
      <c r="H8120" s="1"/>
      <c r="K8120">
        <v>0.66345202334638054</v>
      </c>
      <c r="L8120">
        <v>-0.23535632654124916</v>
      </c>
      <c r="M8120">
        <v>6.009824240974157E-2</v>
      </c>
      <c r="N8120">
        <v>-6.0771274422434136E-3</v>
      </c>
      <c r="O8120">
        <v>-2.5892217146893941</v>
      </c>
      <c r="P8120">
        <v>-2.8804972714019583</v>
      </c>
      <c r="Q8120">
        <v>0.29127555671256428</v>
      </c>
      <c r="ID8120">
        <v>-0.96545903974066904</v>
      </c>
      <c r="IE8120">
        <v>0.36872434282415145</v>
      </c>
    </row>
    <row r="8121" spans="7:239" ht="15.6" x14ac:dyDescent="0.3">
      <c r="G8121" s="1"/>
      <c r="H8121" s="1"/>
      <c r="K8121">
        <v>-0.77260283476699398</v>
      </c>
      <c r="L8121">
        <v>0.97622345389668064</v>
      </c>
      <c r="M8121">
        <v>-6.9985576675283837E-2</v>
      </c>
      <c r="N8121">
        <v>2.5861454645820469E-2</v>
      </c>
      <c r="O8121">
        <v>2.1148607349001978</v>
      </c>
      <c r="P8121">
        <v>3.3543953128647663</v>
      </c>
      <c r="Q8121">
        <v>-1.2395345779645688</v>
      </c>
      <c r="ID8121">
        <v>1.2137201986681989</v>
      </c>
      <c r="IE8121">
        <v>-1.457033870601107</v>
      </c>
    </row>
    <row r="8122" spans="7:239" ht="15.6" x14ac:dyDescent="0.3">
      <c r="G8122" s="1"/>
      <c r="H8122" s="1"/>
      <c r="K8122">
        <v>3.24489075700862E-2</v>
      </c>
      <c r="L8122">
        <v>1.0157440780076792</v>
      </c>
      <c r="M8122">
        <v>2.9393569458755009E-3</v>
      </c>
      <c r="N8122">
        <v>2.7184927144133352E-2</v>
      </c>
      <c r="O8122">
        <v>-1.4438511784188641</v>
      </c>
      <c r="P8122">
        <v>-0.14088281658131077</v>
      </c>
      <c r="Q8122">
        <v>-1.3029683618375534</v>
      </c>
      <c r="ID8122">
        <v>1.7116010750458543</v>
      </c>
      <c r="IE8122">
        <v>-0.1880484625104524</v>
      </c>
    </row>
    <row r="8123" spans="7:239" ht="15.6" x14ac:dyDescent="0.3">
      <c r="G8123" s="1"/>
      <c r="H8123" s="1"/>
      <c r="K8123">
        <v>1.5783503506243912</v>
      </c>
      <c r="L8123">
        <v>0.85898824039325206</v>
      </c>
      <c r="M8123">
        <v>0.14297353635441701</v>
      </c>
      <c r="N8123">
        <v>2.3502366004463343E-2</v>
      </c>
      <c r="O8123">
        <v>-7.9791581795277953</v>
      </c>
      <c r="P8123">
        <v>-6.8526942692226038</v>
      </c>
      <c r="Q8123">
        <v>-1.1264639103051919</v>
      </c>
      <c r="ID8123">
        <v>-0.4020046527687165</v>
      </c>
      <c r="IE8123">
        <v>0.12736579844563176</v>
      </c>
    </row>
    <row r="8124" spans="7:239" ht="15.6" x14ac:dyDescent="0.3">
      <c r="G8124" s="1"/>
      <c r="H8124" s="1"/>
      <c r="K8124">
        <v>-0.14789073054622903</v>
      </c>
      <c r="L8124">
        <v>0.84794193584616795</v>
      </c>
      <c r="M8124">
        <v>-1.3396557191416896E-2</v>
      </c>
      <c r="N8124">
        <v>2.2636090522888393E-2</v>
      </c>
      <c r="O8124">
        <v>-0.44284906651474798</v>
      </c>
      <c r="P8124">
        <v>0.64209442554016594</v>
      </c>
      <c r="Q8124">
        <v>-1.0849434920549139</v>
      </c>
      <c r="ID8124">
        <v>-0.73430878051645831</v>
      </c>
      <c r="IE8124">
        <v>0.59218790792625509</v>
      </c>
    </row>
    <row r="8125" spans="7:239" ht="15.6" x14ac:dyDescent="0.3">
      <c r="G8125" s="1"/>
      <c r="H8125" s="1"/>
      <c r="K8125">
        <v>-1.2903144697284923</v>
      </c>
      <c r="L8125">
        <v>2.7030363432361055E-2</v>
      </c>
      <c r="M8125">
        <v>-0.11688204882609034</v>
      </c>
      <c r="N8125">
        <v>2.9652160085469662E-4</v>
      </c>
      <c r="O8125">
        <v>5.587922035517213</v>
      </c>
      <c r="P8125">
        <v>5.6021342591684533</v>
      </c>
      <c r="Q8125">
        <v>-1.4212223651240171E-2</v>
      </c>
      <c r="ID8125">
        <v>-0.42960339886536442</v>
      </c>
      <c r="IE8125">
        <v>-0.90852940534114945</v>
      </c>
    </row>
    <row r="8126" spans="7:239" ht="15.6" x14ac:dyDescent="0.3">
      <c r="G8126" s="1"/>
      <c r="H8126" s="1"/>
      <c r="K8126">
        <v>-1.606699414066429</v>
      </c>
      <c r="L8126">
        <v>-2.0317557154888126</v>
      </c>
      <c r="M8126">
        <v>-0.14554151237510243</v>
      </c>
      <c r="N8126">
        <v>-5.488678409814516E-2</v>
      </c>
      <c r="O8126">
        <v>9.6064899397016337</v>
      </c>
      <c r="P8126">
        <v>6.9757768690460393</v>
      </c>
      <c r="Q8126">
        <v>2.6307130706555948</v>
      </c>
      <c r="ID8126">
        <v>0.79095832639739871</v>
      </c>
      <c r="IE8126">
        <v>1.8549965064295588</v>
      </c>
    </row>
    <row r="8127" spans="7:239" ht="15.6" x14ac:dyDescent="0.3">
      <c r="G8127" s="1"/>
      <c r="H8127" s="1"/>
      <c r="K8127">
        <v>4.2409097711423135E-2</v>
      </c>
      <c r="L8127">
        <v>-0.59415177751584558</v>
      </c>
      <c r="M8127">
        <v>3.8415923758647898E-3</v>
      </c>
      <c r="N8127">
        <v>-1.5881318935060763E-2</v>
      </c>
      <c r="O8127">
        <v>0.57706179268510871</v>
      </c>
      <c r="P8127">
        <v>-0.18412678828563228</v>
      </c>
      <c r="Q8127">
        <v>0.76118858097074094</v>
      </c>
      <c r="ID8127">
        <v>-1.1448390772605197</v>
      </c>
      <c r="IE8127">
        <v>-7.0624940338517364E-2</v>
      </c>
    </row>
    <row r="8128" spans="7:239" ht="15.6" x14ac:dyDescent="0.3">
      <c r="G8128" s="1"/>
      <c r="H8128" s="1"/>
      <c r="K8128">
        <v>1.6030221981731592</v>
      </c>
      <c r="L8128">
        <v>-1.8325885966569715</v>
      </c>
      <c r="M8128">
        <v>0.14520841487238925</v>
      </c>
      <c r="N8128">
        <v>-4.8497224132663344E-2</v>
      </c>
      <c r="O8128">
        <v>-4.6353488865867281</v>
      </c>
      <c r="P8128">
        <v>-6.9598115694099123</v>
      </c>
      <c r="Q8128">
        <v>2.3244626828231847</v>
      </c>
      <c r="ID8128">
        <v>-0.97952489332834658</v>
      </c>
      <c r="IE8128">
        <v>-0.41548053048975775</v>
      </c>
    </row>
    <row r="8129" spans="7:239" ht="15.6" x14ac:dyDescent="0.3">
      <c r="G8129" s="1"/>
      <c r="H8129" s="1"/>
      <c r="K8129">
        <v>0.43876172964856319</v>
      </c>
      <c r="L8129">
        <v>-2.2411021944024325E-3</v>
      </c>
      <c r="M8129">
        <v>3.9744861513173801E-2</v>
      </c>
      <c r="N8129">
        <v>8.5113277395530045E-5</v>
      </c>
      <c r="O8129">
        <v>-1.9090430785318053</v>
      </c>
      <c r="P8129">
        <v>-1.9049636154149578</v>
      </c>
      <c r="Q8129">
        <v>-4.0794631168475223E-3</v>
      </c>
      <c r="ID8129">
        <v>0.67033138310743001</v>
      </c>
      <c r="IE8129">
        <v>0.3863311772225535</v>
      </c>
    </row>
    <row r="8130" spans="7:239" ht="15.6" x14ac:dyDescent="0.3">
      <c r="G8130" s="1"/>
      <c r="H8130" s="1"/>
      <c r="K8130">
        <v>-3.9844305364360552E-2</v>
      </c>
      <c r="L8130">
        <v>-1.6861318295065286</v>
      </c>
      <c r="M8130">
        <v>-3.6092628225883462E-3</v>
      </c>
      <c r="N8130">
        <v>-4.512225392674684E-2</v>
      </c>
      <c r="O8130">
        <v>2.3356922831571114</v>
      </c>
      <c r="P8130">
        <v>0.1729912772050228</v>
      </c>
      <c r="Q8130">
        <v>2.1627010059520888</v>
      </c>
      <c r="ID8130">
        <v>0.64227945355115879</v>
      </c>
      <c r="IE8130">
        <v>6.5713295857962151E-2</v>
      </c>
    </row>
    <row r="8131" spans="7:239" ht="15.6" x14ac:dyDescent="0.3">
      <c r="G8131" s="1"/>
      <c r="H8131" s="1"/>
      <c r="K8131">
        <v>2.8339906408445783</v>
      </c>
      <c r="L8131">
        <v>0.43526428000243178</v>
      </c>
      <c r="M8131">
        <v>0.2567146538514592</v>
      </c>
      <c r="N8131">
        <v>1.2581637272373452E-2</v>
      </c>
      <c r="O8131">
        <v>-12.907319759739426</v>
      </c>
      <c r="P8131">
        <v>-12.304284290153607</v>
      </c>
      <c r="Q8131">
        <v>-0.60303546958581922</v>
      </c>
      <c r="ID8131">
        <v>0.49846401132138701</v>
      </c>
      <c r="IE8131">
        <v>0.1539839813755996</v>
      </c>
    </row>
    <row r="8132" spans="7:239" ht="15.6" x14ac:dyDescent="0.3">
      <c r="G8132" s="1"/>
      <c r="H8132" s="1"/>
      <c r="K8132">
        <v>0.72504886157511939</v>
      </c>
      <c r="L8132">
        <v>-1.3856673786330891</v>
      </c>
      <c r="M8132">
        <v>6.5677940089873113E-2</v>
      </c>
      <c r="N8132">
        <v>-3.6831029755641571E-2</v>
      </c>
      <c r="O8132">
        <v>-1.3826268984642047</v>
      </c>
      <c r="P8132">
        <v>-3.1479311146962097</v>
      </c>
      <c r="Q8132">
        <v>1.765304216232005</v>
      </c>
      <c r="ID8132">
        <v>-1.7000148269259272</v>
      </c>
      <c r="IE8132">
        <v>0.6726234994214787</v>
      </c>
    </row>
    <row r="8133" spans="7:239" ht="15.6" x14ac:dyDescent="0.3">
      <c r="G8133" s="1"/>
      <c r="H8133" s="1"/>
      <c r="K8133">
        <v>-2.4206097691594614E-2</v>
      </c>
      <c r="L8133">
        <v>0.32949039932753876</v>
      </c>
      <c r="M8133">
        <v>-2.192688959671518E-3</v>
      </c>
      <c r="N8133">
        <v>8.8068523631968446E-3</v>
      </c>
      <c r="O8133">
        <v>-0.31701558768669025</v>
      </c>
      <c r="P8133">
        <v>0.10509516272215</v>
      </c>
      <c r="Q8133">
        <v>-0.42211075040884022</v>
      </c>
      <c r="ID8133">
        <v>1.0690404010301409</v>
      </c>
      <c r="IE8133">
        <v>0.85233370849957613</v>
      </c>
    </row>
    <row r="8134" spans="7:239" ht="15.6" x14ac:dyDescent="0.3">
      <c r="G8134" s="1"/>
      <c r="H8134" s="1"/>
      <c r="K8134">
        <v>0.90492909222156148</v>
      </c>
      <c r="L8134">
        <v>-0.31328539562440488</v>
      </c>
      <c r="M8134">
        <v>8.1972239188673329E-2</v>
      </c>
      <c r="N8134">
        <v>-8.082123114377995E-3</v>
      </c>
      <c r="O8134">
        <v>-3.5415391399380018</v>
      </c>
      <c r="P8134">
        <v>-3.928913755977137</v>
      </c>
      <c r="Q8134">
        <v>0.3873746160391352</v>
      </c>
      <c r="ID8134">
        <v>-0.39937450562249982</v>
      </c>
      <c r="IE8134">
        <v>-2.0185199373147373</v>
      </c>
    </row>
    <row r="8135" spans="7:239" ht="15.6" x14ac:dyDescent="0.3">
      <c r="G8135" s="1"/>
      <c r="H8135" s="1"/>
      <c r="K8135">
        <v>3.1493710738722092E-2</v>
      </c>
      <c r="L8135">
        <v>-1.2882443360516271</v>
      </c>
      <c r="M8135">
        <v>2.852831245899805E-3</v>
      </c>
      <c r="N8135">
        <v>-3.4453984180636228E-2</v>
      </c>
      <c r="O8135">
        <v>1.5146372198550238</v>
      </c>
      <c r="P8135">
        <v>-0.13673565632016915</v>
      </c>
      <c r="Q8135">
        <v>1.6513728761751929</v>
      </c>
      <c r="ID8135">
        <v>0.74247821430889238</v>
      </c>
      <c r="IE8135">
        <v>-1.1751560279882145</v>
      </c>
    </row>
    <row r="8136" spans="7:239" ht="15.6" x14ac:dyDescent="0.3">
      <c r="G8136" s="1"/>
      <c r="H8136" s="1"/>
      <c r="K8136">
        <v>-1.6551335515155419</v>
      </c>
      <c r="L8136">
        <v>-2.3524956244425956</v>
      </c>
      <c r="M8136">
        <v>-0.14992887789799544</v>
      </c>
      <c r="N8136">
        <v>-6.3483551937501256E-2</v>
      </c>
      <c r="O8136">
        <v>10.228816969941295</v>
      </c>
      <c r="P8136">
        <v>7.186062459948575</v>
      </c>
      <c r="Q8136">
        <v>3.0427545099927196</v>
      </c>
      <c r="ID8136">
        <v>-7.4558863312236962E-2</v>
      </c>
      <c r="IE8136">
        <v>0.42916350308095863</v>
      </c>
    </row>
    <row r="8137" spans="7:239" ht="15.6" x14ac:dyDescent="0.3">
      <c r="G8137" s="1"/>
      <c r="H8137" s="1"/>
      <c r="K8137">
        <v>1.1927087184509948</v>
      </c>
      <c r="L8137">
        <v>-0.16994891010982516</v>
      </c>
      <c r="M8137">
        <v>0.10804051410399718</v>
      </c>
      <c r="N8137">
        <v>-4.1522928395358143E-3</v>
      </c>
      <c r="O8137">
        <v>-4.9793425878054842</v>
      </c>
      <c r="P8137">
        <v>-5.1783611899269673</v>
      </c>
      <c r="Q8137">
        <v>0.19901860212148317</v>
      </c>
      <c r="ID8137">
        <v>-1.9455004305904926</v>
      </c>
      <c r="IE8137">
        <v>-1.722769692803513</v>
      </c>
    </row>
    <row r="8138" spans="7:239" ht="15.6" x14ac:dyDescent="0.3">
      <c r="G8138" s="1"/>
      <c r="H8138" s="1"/>
      <c r="K8138">
        <v>1.7308978402520347</v>
      </c>
      <c r="L8138">
        <v>0.84224247570796384</v>
      </c>
      <c r="M8138">
        <v>0.15679192214273382</v>
      </c>
      <c r="N8138">
        <v>2.3104803972505396E-2</v>
      </c>
      <c r="O8138">
        <v>-8.6224156968872716</v>
      </c>
      <c r="P8138">
        <v>-7.5150068587830301</v>
      </c>
      <c r="Q8138">
        <v>-1.1074088381042408</v>
      </c>
      <c r="ID8138">
        <v>1.2398431571265234</v>
      </c>
      <c r="IE8138">
        <v>-1.4023541527433578</v>
      </c>
    </row>
    <row r="8139" spans="7:239" ht="15.6" x14ac:dyDescent="0.3">
      <c r="G8139" s="1"/>
      <c r="H8139" s="1"/>
      <c r="K8139">
        <v>-0.8254361529774582</v>
      </c>
      <c r="L8139">
        <v>0.35459471227794659</v>
      </c>
      <c r="M8139">
        <v>-7.4771438280028329E-2</v>
      </c>
      <c r="N8139">
        <v>9.2135542018185294E-3</v>
      </c>
      <c r="O8139">
        <v>3.1421768530049308</v>
      </c>
      <c r="P8139">
        <v>3.5837807448011141</v>
      </c>
      <c r="Q8139">
        <v>-0.44160389179618353</v>
      </c>
      <c r="ID8139">
        <v>2.3343822559476584</v>
      </c>
      <c r="IE8139">
        <v>0.76402778796675863</v>
      </c>
    </row>
    <row r="8140" spans="7:239" ht="15.6" x14ac:dyDescent="0.3">
      <c r="G8140" s="1"/>
      <c r="H8140" s="1"/>
      <c r="K8140">
        <v>-1.387714640478114</v>
      </c>
      <c r="L8140">
        <v>-0.12607054319925459</v>
      </c>
      <c r="M8140">
        <v>-0.12570496120931915</v>
      </c>
      <c r="N8140">
        <v>-3.831590312909527E-3</v>
      </c>
      <c r="O8140">
        <v>6.2086621545876826</v>
      </c>
      <c r="P8140">
        <v>6.0250147632676816</v>
      </c>
      <c r="Q8140">
        <v>0.18364739132000066</v>
      </c>
      <c r="ID8140">
        <v>-1.6198420379541449</v>
      </c>
      <c r="IE8140">
        <v>0.68560781350517286</v>
      </c>
    </row>
    <row r="8141" spans="7:239" ht="15.6" x14ac:dyDescent="0.3">
      <c r="G8141" s="1"/>
      <c r="H8141" s="1"/>
      <c r="K8141">
        <v>-0.15742670732772068</v>
      </c>
      <c r="L8141">
        <v>0.36976783799461455</v>
      </c>
      <c r="M8141">
        <v>-1.4260365611710983E-2</v>
      </c>
      <c r="N8141">
        <v>9.8403473230826658E-3</v>
      </c>
      <c r="O8141">
        <v>0.2118506317229148</v>
      </c>
      <c r="P8141">
        <v>0.68349659801481111</v>
      </c>
      <c r="Q8141">
        <v>-0.47164596629189631</v>
      </c>
      <c r="ID8141">
        <v>0.7068615441692585</v>
      </c>
      <c r="IE8141">
        <v>-0.38594162799534432</v>
      </c>
    </row>
    <row r="8142" spans="7:239" ht="15.6" x14ac:dyDescent="0.3">
      <c r="G8142" s="1"/>
      <c r="H8142" s="1"/>
      <c r="K8142">
        <v>-0.83248282964251163</v>
      </c>
      <c r="L8142">
        <v>1.4689778801469775</v>
      </c>
      <c r="M8142">
        <v>-7.5409755547135901E-2</v>
      </c>
      <c r="N8142">
        <v>3.9024314060244154E-2</v>
      </c>
      <c r="O8142">
        <v>1.7439472556814493</v>
      </c>
      <c r="P8142">
        <v>3.6143751694043549</v>
      </c>
      <c r="Q8142">
        <v>-1.8704279137229056</v>
      </c>
      <c r="ID8142">
        <v>1.5531554378825885</v>
      </c>
      <c r="IE8142">
        <v>7.707687016222968E-2</v>
      </c>
    </row>
    <row r="8143" spans="7:239" ht="15.6" x14ac:dyDescent="0.3">
      <c r="G8143" s="1"/>
      <c r="H8143" s="1"/>
      <c r="K8143">
        <v>0.62006532221008326</v>
      </c>
      <c r="L8143">
        <v>0.88310132193559154</v>
      </c>
      <c r="M8143">
        <v>5.6168094651511159E-2</v>
      </c>
      <c r="N8143">
        <v>2.383062174227692E-2</v>
      </c>
      <c r="O8143">
        <v>-3.8343231856413387</v>
      </c>
      <c r="P8143">
        <v>-2.6921260405661931</v>
      </c>
      <c r="Q8143">
        <v>-1.1421971450751456</v>
      </c>
      <c r="ID8143">
        <v>-0.35201224711620765</v>
      </c>
      <c r="IE8143">
        <v>2.3881756049953333</v>
      </c>
    </row>
    <row r="8144" spans="7:239" ht="15.6" x14ac:dyDescent="0.3">
      <c r="G8144" s="1"/>
      <c r="H8144" s="1"/>
      <c r="K8144">
        <v>0.82389872387401963</v>
      </c>
      <c r="L8144">
        <v>-1.1759944793622725</v>
      </c>
      <c r="M8144">
        <v>7.4632171560363808E-2</v>
      </c>
      <c r="N8144">
        <v>-3.1188968166216854E-2</v>
      </c>
      <c r="O8144">
        <v>-2.082224434861617</v>
      </c>
      <c r="P8144">
        <v>-3.57710571754731</v>
      </c>
      <c r="Q8144">
        <v>1.494881282685693</v>
      </c>
      <c r="ID8144">
        <v>1.3987514609089475</v>
      </c>
      <c r="IE8144">
        <v>-1.1294783932839227</v>
      </c>
    </row>
    <row r="8145" spans="7:239" ht="15.6" x14ac:dyDescent="0.3">
      <c r="G8145" s="1"/>
      <c r="H8145" s="1"/>
      <c r="K8145">
        <v>1.5506794542980066E-2</v>
      </c>
      <c r="L8145">
        <v>0.53070116676297996</v>
      </c>
      <c r="M8145">
        <v>1.4046699153037678E-3</v>
      </c>
      <c r="N8145">
        <v>1.4202973879800171E-2</v>
      </c>
      <c r="O8145">
        <v>-0.74807138382341809</v>
      </c>
      <c r="P8145">
        <v>-6.732556054912292E-2</v>
      </c>
      <c r="Q8145">
        <v>-0.68074582327429511</v>
      </c>
      <c r="ID8145">
        <v>-0.81548990334521976</v>
      </c>
      <c r="IE8145">
        <v>0.78571293314877166</v>
      </c>
    </row>
    <row r="8146" spans="7:239" ht="15.6" x14ac:dyDescent="0.3">
      <c r="G8146" s="1"/>
      <c r="H8146" s="1"/>
      <c r="K8146">
        <v>0.63165355667654011</v>
      </c>
      <c r="L8146">
        <v>0.54071109225106917</v>
      </c>
      <c r="M8146">
        <v>5.7217805104654879E-2</v>
      </c>
      <c r="N8146">
        <v>1.4674488361496232E-2</v>
      </c>
      <c r="O8146">
        <v>-3.4457838841974149</v>
      </c>
      <c r="P8146">
        <v>-2.7424384619416386</v>
      </c>
      <c r="Q8146">
        <v>-0.70334542225577634</v>
      </c>
      <c r="ID8146">
        <v>0.87617907770633852</v>
      </c>
      <c r="IE8146">
        <v>1.3073259697176409</v>
      </c>
    </row>
    <row r="8147" spans="7:239" ht="15.6" x14ac:dyDescent="0.3">
      <c r="G8147" s="1"/>
      <c r="H8147" s="1"/>
      <c r="K8147">
        <v>0.74006691815784464</v>
      </c>
      <c r="L8147">
        <v>-1.3138472605064391</v>
      </c>
      <c r="M8147">
        <v>6.7038338088931781E-2</v>
      </c>
      <c r="N8147">
        <v>-3.4904660861366274E-2</v>
      </c>
      <c r="O8147">
        <v>-1.5401610074225751</v>
      </c>
      <c r="P8147">
        <v>-3.2131347307619267</v>
      </c>
      <c r="Q8147">
        <v>1.6729737233393516</v>
      </c>
      <c r="ID8147">
        <v>0.81510369694501927</v>
      </c>
      <c r="IE8147">
        <v>0.11931810984641766</v>
      </c>
    </row>
    <row r="8148" spans="7:239" ht="15.6" x14ac:dyDescent="0.3">
      <c r="G8148" s="1"/>
      <c r="H8148" s="1"/>
      <c r="K8148">
        <v>-0.65894741341230978</v>
      </c>
      <c r="L8148">
        <v>-0.48831750463482237</v>
      </c>
      <c r="M8148">
        <v>-5.9690196115129886E-2</v>
      </c>
      <c r="N8148">
        <v>-1.3281827133469832E-2</v>
      </c>
      <c r="O8148">
        <v>3.4975351262884899</v>
      </c>
      <c r="P8148">
        <v>2.8609396904959965</v>
      </c>
      <c r="Q8148">
        <v>0.63659543579249345</v>
      </c>
      <c r="ID8148">
        <v>-0.79736806942049743</v>
      </c>
      <c r="IE8148">
        <v>1.1002273386969548</v>
      </c>
    </row>
    <row r="8149" spans="7:239" ht="15.6" x14ac:dyDescent="0.3">
      <c r="G8149" s="1"/>
      <c r="H8149" s="1"/>
      <c r="K8149">
        <v>0.55143582413543224</v>
      </c>
      <c r="L8149">
        <v>-0.68227403351367666</v>
      </c>
      <c r="M8149">
        <v>4.9951349406021257E-2</v>
      </c>
      <c r="N8149">
        <v>-1.8070551935597354E-2</v>
      </c>
      <c r="O8149">
        <v>-1.5280405289987149</v>
      </c>
      <c r="P8149">
        <v>-2.3941586292308474</v>
      </c>
      <c r="Q8149">
        <v>0.86611810023213265</v>
      </c>
      <c r="ID8149">
        <v>0.39918551881964648</v>
      </c>
      <c r="IE8149">
        <v>2.103953433544739</v>
      </c>
    </row>
    <row r="8150" spans="7:239" ht="15.6" x14ac:dyDescent="0.3">
      <c r="G8150" s="1"/>
      <c r="H8150" s="1"/>
      <c r="K8150">
        <v>-1.0993829124212373</v>
      </c>
      <c r="L8150">
        <v>1.2809335463431755</v>
      </c>
      <c r="M8150">
        <v>-9.95866746152409E-2</v>
      </c>
      <c r="N8150">
        <v>3.3905318330715889E-2</v>
      </c>
      <c r="O8150">
        <v>3.1480948522528966</v>
      </c>
      <c r="P8150">
        <v>4.7731702791144839</v>
      </c>
      <c r="Q8150">
        <v>-1.6250754268615872</v>
      </c>
      <c r="ID8150">
        <v>-1.3404953726329287</v>
      </c>
      <c r="IE8150">
        <v>1.5257071032576006</v>
      </c>
    </row>
    <row r="8151" spans="7:239" ht="15.6" x14ac:dyDescent="0.3">
      <c r="G8151" s="1"/>
      <c r="H8151" s="1"/>
      <c r="K8151">
        <v>2.1148748437248375E-2</v>
      </c>
      <c r="L8151">
        <v>-0.20740222694665353</v>
      </c>
      <c r="M8151">
        <v>1.9157415540517846E-3</v>
      </c>
      <c r="N8151">
        <v>-5.5416386970258656E-3</v>
      </c>
      <c r="O8151">
        <v>0.17378855700159418</v>
      </c>
      <c r="P8151">
        <v>-9.1821126507071207E-2</v>
      </c>
      <c r="Q8151">
        <v>0.26560968350866537</v>
      </c>
      <c r="ID8151">
        <v>0.19131156263954283</v>
      </c>
      <c r="IE8151">
        <v>-1.5614605825702352</v>
      </c>
    </row>
    <row r="8152" spans="7:239" ht="15.6" x14ac:dyDescent="0.3">
      <c r="G8152" s="1"/>
      <c r="H8152" s="1"/>
      <c r="K8152">
        <v>-0.94639099098370916</v>
      </c>
      <c r="L8152">
        <v>-0.25331630911324321</v>
      </c>
      <c r="M8152">
        <v>-8.5728030345971193E-2</v>
      </c>
      <c r="N8152">
        <v>-7.0898793919251003E-3</v>
      </c>
      <c r="O8152">
        <v>4.4487446723384672</v>
      </c>
      <c r="P8152">
        <v>4.1089281082570714</v>
      </c>
      <c r="Q8152">
        <v>0.33981656408139616</v>
      </c>
      <c r="ID8152">
        <v>0.23272300978195459</v>
      </c>
      <c r="IE8152">
        <v>-4.3750071328162353E-2</v>
      </c>
    </row>
    <row r="8153" spans="7:239" ht="15.6" x14ac:dyDescent="0.3">
      <c r="G8153" s="1"/>
      <c r="H8153" s="1"/>
      <c r="K8153">
        <v>-0.17090924774243804</v>
      </c>
      <c r="L8153">
        <v>0.31731549772934325</v>
      </c>
      <c r="M8153">
        <v>-1.5481670172748978E-2</v>
      </c>
      <c r="N8153">
        <v>8.4326322285977091E-3</v>
      </c>
      <c r="O8153">
        <v>0.33785904129611155</v>
      </c>
      <c r="P8153">
        <v>0.74203349218279213</v>
      </c>
      <c r="Q8153">
        <v>-0.40417445088668058</v>
      </c>
      <c r="ID8153">
        <v>-1.8581520459248873</v>
      </c>
      <c r="IE8153">
        <v>0.41268623438397001</v>
      </c>
    </row>
    <row r="8154" spans="7:239" ht="15.6" x14ac:dyDescent="0.3">
      <c r="G8154" s="1"/>
      <c r="H8154" s="1"/>
      <c r="K8154">
        <v>1.1201493299911953</v>
      </c>
      <c r="L8154">
        <v>0.27921405656934423</v>
      </c>
      <c r="M8154">
        <v>0.10146778304988903</v>
      </c>
      <c r="N8154">
        <v>7.8401721439981809E-3</v>
      </c>
      <c r="O8154">
        <v>-5.2391093991041986</v>
      </c>
      <c r="P8154">
        <v>-4.863331446828381</v>
      </c>
      <c r="Q8154">
        <v>-0.37577795227581789</v>
      </c>
      <c r="ID8154">
        <v>-1.1015142238671272</v>
      </c>
      <c r="IE8154">
        <v>-1.5161881686511987</v>
      </c>
    </row>
    <row r="8155" spans="7:239" ht="15.6" x14ac:dyDescent="0.3">
      <c r="G8155" s="1"/>
      <c r="H8155" s="1"/>
      <c r="K8155">
        <v>-1.0272235541615717</v>
      </c>
      <c r="L8155">
        <v>0.42589334295762732</v>
      </c>
      <c r="M8155">
        <v>-9.3050179959685897E-2</v>
      </c>
      <c r="N8155">
        <v>1.1054288521622505E-2</v>
      </c>
      <c r="O8155">
        <v>3.930047403769465</v>
      </c>
      <c r="P8155">
        <v>4.4598773396722535</v>
      </c>
      <c r="Q8155">
        <v>-0.52982993590278837</v>
      </c>
      <c r="ID8155">
        <v>1.2733150989194384</v>
      </c>
      <c r="IE8155">
        <v>-7.8824552852999261E-2</v>
      </c>
    </row>
    <row r="8156" spans="7:239" ht="15.6" x14ac:dyDescent="0.3">
      <c r="G8156" s="1"/>
      <c r="H8156" s="1"/>
      <c r="K8156">
        <v>-0.26338066759841749</v>
      </c>
      <c r="L8156">
        <v>-0.43562664766467418</v>
      </c>
      <c r="M8156">
        <v>-2.3858115809988679E-2</v>
      </c>
      <c r="N8156">
        <v>-1.1741401032022643E-2</v>
      </c>
      <c r="O8156">
        <v>1.706278037675522</v>
      </c>
      <c r="P8156">
        <v>1.1435149304852996</v>
      </c>
      <c r="Q8156">
        <v>0.56276310719022238</v>
      </c>
      <c r="ID8156">
        <v>0.61751345450652906</v>
      </c>
      <c r="IE8156">
        <v>-9.8156824426634981E-2</v>
      </c>
    </row>
    <row r="8157" spans="7:239" ht="15.6" x14ac:dyDescent="0.3">
      <c r="G8157" s="1"/>
      <c r="H8157" s="1"/>
      <c r="K8157">
        <v>-0.4523454071193509</v>
      </c>
      <c r="L8157">
        <v>-0.30431100635196628</v>
      </c>
      <c r="M8157">
        <v>-4.0975327489202538E-2</v>
      </c>
      <c r="N8157">
        <v>-8.2907921910972526E-3</v>
      </c>
      <c r="O8157">
        <v>2.3613156994531832</v>
      </c>
      <c r="P8157">
        <v>1.963939614452314</v>
      </c>
      <c r="Q8157">
        <v>0.39737608500086907</v>
      </c>
      <c r="ID8157">
        <v>-0.23887943944474818</v>
      </c>
      <c r="IE8157">
        <v>-1.2225059088170223</v>
      </c>
    </row>
    <row r="8158" spans="7:239" ht="15.6" x14ac:dyDescent="0.3">
      <c r="G8158" s="1"/>
      <c r="H8158" s="1"/>
      <c r="K8158">
        <v>0.81591874744535153</v>
      </c>
      <c r="L8158">
        <v>0.71314131810730297</v>
      </c>
      <c r="M8158">
        <v>7.3909312120708837E-2</v>
      </c>
      <c r="N8158">
        <v>1.9348438013265339E-2</v>
      </c>
      <c r="O8158">
        <v>-4.4698261384505162</v>
      </c>
      <c r="P8158">
        <v>-3.5424592027734305</v>
      </c>
      <c r="Q8158">
        <v>-0.92736693567708617</v>
      </c>
      <c r="ID8158">
        <v>0.16377386407363043</v>
      </c>
      <c r="IE8158">
        <v>1.4787331278773861</v>
      </c>
    </row>
    <row r="8159" spans="7:239" ht="15.6" x14ac:dyDescent="0.3">
      <c r="G8159" s="1"/>
      <c r="H8159" s="1"/>
      <c r="K8159">
        <v>-0.19492706768624768</v>
      </c>
      <c r="L8159">
        <v>-0.94608498070652081</v>
      </c>
      <c r="M8159">
        <v>-1.7657304151308721E-2</v>
      </c>
      <c r="N8159">
        <v>-2.537505829060523E-2</v>
      </c>
      <c r="O8159">
        <v>2.0625329065500417</v>
      </c>
      <c r="P8159">
        <v>0.84631121292017764</v>
      </c>
      <c r="Q8159">
        <v>1.216221693629864</v>
      </c>
      <c r="ID8159">
        <v>-0.420071650271929</v>
      </c>
      <c r="IE8159">
        <v>0.11466191481568072</v>
      </c>
    </row>
    <row r="8160" spans="7:239" ht="15.6" x14ac:dyDescent="0.3">
      <c r="G8160" s="1"/>
      <c r="H8160" s="1"/>
      <c r="K8160">
        <v>-0.20663000752683652</v>
      </c>
      <c r="L8160">
        <v>-1.1025087760428478</v>
      </c>
      <c r="M8160">
        <v>-1.8717405094100078E-2</v>
      </c>
      <c r="N8160">
        <v>-2.9563733031432761E-2</v>
      </c>
      <c r="O8160">
        <v>2.314105721804526</v>
      </c>
      <c r="P8160">
        <v>0.89712164847837572</v>
      </c>
      <c r="Q8160">
        <v>1.4169840733261505</v>
      </c>
      <c r="ID8160">
        <v>0.91987379047498663</v>
      </c>
      <c r="IE8160">
        <v>0.61165037672117484</v>
      </c>
    </row>
    <row r="8161" spans="7:239" ht="15.6" x14ac:dyDescent="0.3">
      <c r="G8161" s="1"/>
      <c r="H8161" s="1"/>
      <c r="K8161">
        <v>0.86297356163521632</v>
      </c>
      <c r="L8161">
        <v>0.72529314679099199</v>
      </c>
      <c r="M8161">
        <v>7.8171732808589411E-2</v>
      </c>
      <c r="N8161">
        <v>1.9689093765739341E-2</v>
      </c>
      <c r="O8161">
        <v>-4.6904507123955739</v>
      </c>
      <c r="P8161">
        <v>-3.7467562116160233</v>
      </c>
      <c r="Q8161">
        <v>-0.94369450077955053</v>
      </c>
      <c r="ID8161">
        <v>-3.3414897295609911E-2</v>
      </c>
      <c r="IE8161">
        <v>0.54150464111333718</v>
      </c>
    </row>
    <row r="8162" spans="7:239" ht="15.6" x14ac:dyDescent="0.3">
      <c r="G8162" s="1"/>
      <c r="H8162" s="1"/>
      <c r="K8162">
        <v>0.40290510341922836</v>
      </c>
      <c r="L8162">
        <v>0.28132489461747567</v>
      </c>
      <c r="M8162">
        <v>3.649681924440977E-2</v>
      </c>
      <c r="N8162">
        <v>7.6594981713338011E-3</v>
      </c>
      <c r="O8162">
        <v>-2.1164038536107181</v>
      </c>
      <c r="P8162">
        <v>-1.7492855703103232</v>
      </c>
      <c r="Q8162">
        <v>-0.36711828330039475</v>
      </c>
      <c r="ID8162">
        <v>0.7206025349662375</v>
      </c>
      <c r="IE8162">
        <v>1.1634263524266639</v>
      </c>
    </row>
    <row r="8163" spans="7:239" ht="15.6" x14ac:dyDescent="0.3">
      <c r="G8163" s="1"/>
      <c r="H8163" s="1"/>
      <c r="K8163">
        <v>-1.5808588393833638</v>
      </c>
      <c r="L8163">
        <v>-0.74268942282320338</v>
      </c>
      <c r="M8163">
        <v>-0.14320076569461623</v>
      </c>
      <c r="N8163">
        <v>-2.0391853459264538E-2</v>
      </c>
      <c r="O8163">
        <v>7.8409629666286218</v>
      </c>
      <c r="P8163">
        <v>6.8635853280652865</v>
      </c>
      <c r="Q8163">
        <v>0.97737763856333504</v>
      </c>
      <c r="ID8163">
        <v>-0.3607225053175504</v>
      </c>
      <c r="IE8163">
        <v>-0.28316761876622615</v>
      </c>
    </row>
    <row r="8164" spans="7:239" ht="15.6" x14ac:dyDescent="0.3">
      <c r="G8164" s="1"/>
      <c r="H8164" s="1"/>
      <c r="K8164">
        <v>1.1234873080475538</v>
      </c>
      <c r="L8164">
        <v>-0.21042421904345626</v>
      </c>
      <c r="M8164">
        <v>0.10177015097903874</v>
      </c>
      <c r="N8164">
        <v>-5.2580156057294878E-3</v>
      </c>
      <c r="O8164">
        <v>-4.6258082009222141</v>
      </c>
      <c r="P8164">
        <v>-4.8778238838773227</v>
      </c>
      <c r="Q8164">
        <v>0.25201568295510879</v>
      </c>
      <c r="ID8164">
        <v>-1.5026532245099835</v>
      </c>
      <c r="IE8164">
        <v>-0.94634119106694714</v>
      </c>
    </row>
    <row r="8165" spans="7:239" ht="15.6" x14ac:dyDescent="0.3">
      <c r="G8165" s="1"/>
      <c r="H8165" s="1"/>
      <c r="K8165">
        <v>0.1396157698421201</v>
      </c>
      <c r="L8165">
        <v>-0.72454235540080081</v>
      </c>
      <c r="M8165">
        <v>1.2646976849769518E-2</v>
      </c>
      <c r="N8165">
        <v>-1.9337517879428397E-2</v>
      </c>
      <c r="O8165">
        <v>0.32067635270830086</v>
      </c>
      <c r="P8165">
        <v>-0.60616718304127659</v>
      </c>
      <c r="Q8165">
        <v>0.92684353574957745</v>
      </c>
      <c r="ID8165">
        <v>-1.1508918745631338</v>
      </c>
      <c r="IE8165">
        <v>-0.26559772244867608</v>
      </c>
    </row>
    <row r="8166" spans="7:239" ht="15.6" x14ac:dyDescent="0.3">
      <c r="G8166" s="1"/>
      <c r="H8166" s="1"/>
      <c r="K8166">
        <v>0.25109054805414299</v>
      </c>
      <c r="L8166">
        <v>-0.71137837740380749</v>
      </c>
      <c r="M8166">
        <v>2.2744825688585449E-2</v>
      </c>
      <c r="N8166">
        <v>-1.8948484678799223E-2</v>
      </c>
      <c r="O8166">
        <v>-0.18195789895892245</v>
      </c>
      <c r="P8166">
        <v>-1.0901551477629192</v>
      </c>
      <c r="Q8166">
        <v>0.90819724880399677</v>
      </c>
      <c r="ID8166">
        <v>-0.29408107665802263</v>
      </c>
      <c r="IE8166">
        <v>-0.11573367479544314</v>
      </c>
    </row>
    <row r="8167" spans="7:239" ht="15.6" x14ac:dyDescent="0.3">
      <c r="G8167" s="1"/>
      <c r="H8167" s="1"/>
      <c r="K8167">
        <v>-0.50354828262917906</v>
      </c>
      <c r="L8167">
        <v>0.19660005236068312</v>
      </c>
      <c r="M8167">
        <v>-4.5613496815967706E-2</v>
      </c>
      <c r="N8167">
        <v>5.0931505377954057E-3</v>
      </c>
      <c r="O8167">
        <v>1.9421324519736436</v>
      </c>
      <c r="P8167">
        <v>2.1862461837353071</v>
      </c>
      <c r="Q8167">
        <v>-0.24411373176166351</v>
      </c>
      <c r="ID8167">
        <v>0.92404175278683431</v>
      </c>
      <c r="IE8167">
        <v>1.4289993930597007</v>
      </c>
    </row>
    <row r="8168" spans="7:239" ht="15.6" x14ac:dyDescent="0.3">
      <c r="G8168" s="1"/>
      <c r="H8168" s="1"/>
      <c r="K8168">
        <v>-2.0177791402193734</v>
      </c>
      <c r="L8168">
        <v>1.0815778198185821</v>
      </c>
      <c r="M8168">
        <v>-0.18277882293067149</v>
      </c>
      <c r="N8168">
        <v>2.8268302267899028E-2</v>
      </c>
      <c r="O8168">
        <v>7.4056597219200739</v>
      </c>
      <c r="P8168">
        <v>8.7605540463612517</v>
      </c>
      <c r="Q8168">
        <v>-1.3548943244411777</v>
      </c>
      <c r="ID8168">
        <v>-0.88308874459983977</v>
      </c>
      <c r="IE8168">
        <v>-1.1530486905201649</v>
      </c>
    </row>
    <row r="8169" spans="7:239" ht="15.6" x14ac:dyDescent="0.3">
      <c r="G8169" s="1"/>
      <c r="H8169" s="1"/>
      <c r="K8169">
        <v>-2.0132032524230725</v>
      </c>
      <c r="L8169">
        <v>1.5777748320541778</v>
      </c>
      <c r="M8169">
        <v>-0.18236431999097921</v>
      </c>
      <c r="N8169">
        <v>4.1544572471789297E-2</v>
      </c>
      <c r="O8169">
        <v>6.7494635820296294</v>
      </c>
      <c r="P8169">
        <v>8.7406869996907144</v>
      </c>
      <c r="Q8169">
        <v>-1.9912234176610852</v>
      </c>
      <c r="ID8169">
        <v>0.88148264125064613</v>
      </c>
      <c r="IE8169">
        <v>-0.81808798059754839</v>
      </c>
    </row>
    <row r="8170" spans="7:239" ht="15.6" x14ac:dyDescent="0.3">
      <c r="G8170" s="1"/>
      <c r="H8170" s="1"/>
      <c r="K8170">
        <v>0.38646205960045404</v>
      </c>
      <c r="L8170">
        <v>-1.5916481478292552</v>
      </c>
      <c r="M8170">
        <v>3.5007339977483523E-2</v>
      </c>
      <c r="N8170">
        <v>-4.245358094598916E-2</v>
      </c>
      <c r="O8170">
        <v>0.3568969063312446</v>
      </c>
      <c r="P8170">
        <v>-1.677895113748562</v>
      </c>
      <c r="Q8170">
        <v>2.0347920200798066</v>
      </c>
      <c r="ID8170">
        <v>0.9999158731641371</v>
      </c>
      <c r="IE8170">
        <v>1.3386809733094076</v>
      </c>
    </row>
    <row r="8171" spans="7:239" ht="15.6" x14ac:dyDescent="0.3">
      <c r="G8171" s="1"/>
      <c r="H8171" s="1"/>
      <c r="K8171">
        <v>-0.14642178175123363</v>
      </c>
      <c r="L8171">
        <v>1.3730912284836854</v>
      </c>
      <c r="M8171">
        <v>-1.3263493702780821E-2</v>
      </c>
      <c r="N8171">
        <v>3.6685893743036276E-2</v>
      </c>
      <c r="O8171">
        <v>-1.1226311569255603</v>
      </c>
      <c r="P8171">
        <v>0.63571671796385731</v>
      </c>
      <c r="Q8171">
        <v>-1.7583478748894177</v>
      </c>
      <c r="ID8171">
        <v>-6.2469444184210764E-2</v>
      </c>
      <c r="IE8171">
        <v>-0.24053221996664065</v>
      </c>
    </row>
    <row r="8172" spans="7:239" ht="15.6" x14ac:dyDescent="0.3">
      <c r="G8172" s="1"/>
      <c r="H8172" s="1"/>
      <c r="K8172">
        <v>-0.55919491280356504</v>
      </c>
      <c r="L8172">
        <v>0.60726409676057913</v>
      </c>
      <c r="M8172">
        <v>-5.0654199914041596E-2</v>
      </c>
      <c r="N8172">
        <v>1.6061245893136792E-2</v>
      </c>
      <c r="O8172">
        <v>1.6580336740562955</v>
      </c>
      <c r="P8172">
        <v>2.4278461197360257</v>
      </c>
      <c r="Q8172">
        <v>-0.76981244567973017</v>
      </c>
      <c r="ID8172">
        <v>1.4352130312634208</v>
      </c>
      <c r="IE8172">
        <v>1.1578626081340051</v>
      </c>
    </row>
    <row r="8173" spans="7:239" ht="15.6" x14ac:dyDescent="0.3">
      <c r="G8173" s="1"/>
      <c r="H8173" s="1"/>
      <c r="K8173">
        <v>1.3976316907666397</v>
      </c>
      <c r="L8173">
        <v>-0.67228259399726475</v>
      </c>
      <c r="M8173">
        <v>0.12660328885209771</v>
      </c>
      <c r="N8173">
        <v>-1.7523469988916567E-2</v>
      </c>
      <c r="O8173">
        <v>-5.2281748683798863</v>
      </c>
      <c r="P8173">
        <v>-6.0680714354779344</v>
      </c>
      <c r="Q8173">
        <v>0.83989656709804816</v>
      </c>
      <c r="ID8173">
        <v>-0.9296758475964656</v>
      </c>
      <c r="IE8173">
        <v>0.66199878239433896</v>
      </c>
    </row>
    <row r="8174" spans="7:239" ht="15.6" x14ac:dyDescent="0.3">
      <c r="G8174" s="1"/>
      <c r="H8174" s="1"/>
      <c r="K8174">
        <v>-0.73626227909014108</v>
      </c>
      <c r="L8174">
        <v>-0.52020626818182591</v>
      </c>
      <c r="M8174">
        <v>-6.6693698065348583E-2</v>
      </c>
      <c r="N8174">
        <v>-1.4160510045539939E-2</v>
      </c>
      <c r="O8174">
        <v>3.875326740121583</v>
      </c>
      <c r="P8174">
        <v>3.1966162003067597</v>
      </c>
      <c r="Q8174">
        <v>0.67871053981482343</v>
      </c>
      <c r="ID8174">
        <v>0.90580740882010535</v>
      </c>
      <c r="IE8174">
        <v>0.52002735401928935</v>
      </c>
    </row>
    <row r="8175" spans="7:239" ht="15.6" x14ac:dyDescent="0.3">
      <c r="G8175" s="1"/>
      <c r="H8175" s="1"/>
      <c r="K8175">
        <v>-0.69298032255743114</v>
      </c>
      <c r="L8175">
        <v>-0.2809210908524829</v>
      </c>
      <c r="M8175">
        <v>-6.2773038508760481E-2</v>
      </c>
      <c r="N8175">
        <v>-7.7446038956165376E-3</v>
      </c>
      <c r="O8175">
        <v>3.3798971215601066</v>
      </c>
      <c r="P8175">
        <v>3.0086997371621167</v>
      </c>
      <c r="Q8175">
        <v>0.37119738439798977</v>
      </c>
      <c r="ID8175">
        <v>-0.10851406036155492</v>
      </c>
      <c r="IE8175">
        <v>1.3749520871133507</v>
      </c>
    </row>
    <row r="8176" spans="7:239" ht="15.6" x14ac:dyDescent="0.3">
      <c r="G8176" s="1"/>
      <c r="H8176" s="1"/>
      <c r="K8176">
        <v>0.58649642024483217</v>
      </c>
      <c r="L8176">
        <v>-0.35672970591163483</v>
      </c>
      <c r="M8176">
        <v>5.3127283957226441E-2</v>
      </c>
      <c r="N8176">
        <v>-9.3496732431801802E-3</v>
      </c>
      <c r="O8176">
        <v>-2.0982525137851145</v>
      </c>
      <c r="P8176">
        <v>-2.5463805652156988</v>
      </c>
      <c r="Q8176">
        <v>0.44812805143058454</v>
      </c>
      <c r="ID8176">
        <v>6.5930854557283952E-2</v>
      </c>
      <c r="IE8176">
        <v>-0.9504283852254789</v>
      </c>
    </row>
    <row r="8177" spans="7:239" ht="15.6" x14ac:dyDescent="0.3">
      <c r="G8177" s="1"/>
      <c r="H8177" s="1"/>
      <c r="K8177">
        <v>0.59790007259658129</v>
      </c>
      <c r="L8177">
        <v>-0.76751922832168895</v>
      </c>
      <c r="M8177">
        <v>5.4160274195066187E-2</v>
      </c>
      <c r="N8177">
        <v>-2.0335753737276471E-2</v>
      </c>
      <c r="O8177">
        <v>-1.6212028002561008</v>
      </c>
      <c r="P8177">
        <v>-2.5958915898675596</v>
      </c>
      <c r="Q8177">
        <v>0.97468878961145877</v>
      </c>
      <c r="ID8177">
        <v>-1.8163024987550073E-2</v>
      </c>
      <c r="IE8177">
        <v>0.51704641496573112</v>
      </c>
    </row>
    <row r="8178" spans="7:239" ht="15.6" x14ac:dyDescent="0.3">
      <c r="G8178" s="1"/>
      <c r="H8178" s="1"/>
      <c r="K8178">
        <v>0.38870144916294419</v>
      </c>
      <c r="L8178">
        <v>0.10674277397571022</v>
      </c>
      <c r="M8178">
        <v>3.5210193193753112E-2</v>
      </c>
      <c r="N8178">
        <v>2.9842069843049471E-3</v>
      </c>
      <c r="O8178">
        <v>-1.8306502999811074</v>
      </c>
      <c r="P8178">
        <v>-1.6876178296305984</v>
      </c>
      <c r="Q8178">
        <v>-0.14303247035050906</v>
      </c>
      <c r="ID8178">
        <v>0.70814379134963967</v>
      </c>
      <c r="IE8178">
        <v>1.997511085277778</v>
      </c>
    </row>
    <row r="8179" spans="7:239" ht="15.6" x14ac:dyDescent="0.3">
      <c r="G8179" s="1"/>
      <c r="H8179" s="1"/>
      <c r="K8179">
        <v>3.4362679816451802E-2</v>
      </c>
      <c r="L8179">
        <v>-1.2661880454043792</v>
      </c>
      <c r="M8179">
        <v>3.1127143919783789E-3</v>
      </c>
      <c r="N8179">
        <v>-3.3862963721249799E-2</v>
      </c>
      <c r="O8179">
        <v>1.4738535726884849</v>
      </c>
      <c r="P8179">
        <v>-0.14919180583713651</v>
      </c>
      <c r="Q8179">
        <v>1.6230453785256214</v>
      </c>
      <c r="ID8179">
        <v>0.83148895547918145</v>
      </c>
      <c r="IE8179">
        <v>1.1055824057875296</v>
      </c>
    </row>
    <row r="8180" spans="7:239" ht="15.6" x14ac:dyDescent="0.3">
      <c r="G8180" s="1"/>
      <c r="H8180" s="1"/>
      <c r="K8180">
        <v>3.8357767994149874E-2</v>
      </c>
      <c r="L8180">
        <v>0.45707571507000111</v>
      </c>
      <c r="M8180">
        <v>3.4746060876891922E-3</v>
      </c>
      <c r="N8180">
        <v>1.2240827684782159E-2</v>
      </c>
      <c r="O8180">
        <v>-0.75323773683544859</v>
      </c>
      <c r="P8180">
        <v>-0.16653720563986107</v>
      </c>
      <c r="Q8180">
        <v>-0.58670053119558752</v>
      </c>
      <c r="ID8180">
        <v>-0.63611462391774687</v>
      </c>
      <c r="IE8180">
        <v>0.53440142785076317</v>
      </c>
    </row>
    <row r="8181" spans="7:239" ht="15.6" x14ac:dyDescent="0.3">
      <c r="G8181" s="1"/>
      <c r="H8181" s="1"/>
      <c r="K8181">
        <v>-0.89590721665933581</v>
      </c>
      <c r="L8181">
        <v>-1.1707074617588813</v>
      </c>
      <c r="M8181">
        <v>-8.1155000194066948E-2</v>
      </c>
      <c r="N8181">
        <v>-3.1616150651344765E-2</v>
      </c>
      <c r="O8181">
        <v>5.4050997047196994</v>
      </c>
      <c r="P8181">
        <v>3.8897436471743312</v>
      </c>
      <c r="Q8181">
        <v>1.5153560575453684</v>
      </c>
      <c r="ID8181">
        <v>-0.94228208861900475</v>
      </c>
      <c r="IE8181">
        <v>-0.4589560251976591</v>
      </c>
    </row>
    <row r="8182" spans="7:239" ht="15.6" x14ac:dyDescent="0.3">
      <c r="G8182" s="1"/>
      <c r="H8182" s="1"/>
      <c r="K8182">
        <v>0.28840269305826077</v>
      </c>
      <c r="L8182">
        <v>-0.93893473580673903</v>
      </c>
      <c r="M8182">
        <v>2.6124714898922773E-2</v>
      </c>
      <c r="N8182">
        <v>-2.5023962631525482E-2</v>
      </c>
      <c r="O8182">
        <v>-5.2758845776386121E-2</v>
      </c>
      <c r="P8182">
        <v>-1.2521525915756766</v>
      </c>
      <c r="Q8182">
        <v>1.1993937457992905</v>
      </c>
      <c r="ID8182">
        <v>-0.29505471252197263</v>
      </c>
      <c r="IE8182">
        <v>-1.2511590234202137</v>
      </c>
    </row>
    <row r="8183" spans="7:239" ht="15.6" x14ac:dyDescent="0.3">
      <c r="G8183" s="1"/>
      <c r="H8183" s="1"/>
      <c r="K8183">
        <v>0.16460069446546857</v>
      </c>
      <c r="L8183">
        <v>0.2801689380247116</v>
      </c>
      <c r="M8183">
        <v>1.4910215190696508E-2</v>
      </c>
      <c r="N8183">
        <v>7.5497813646945413E-3</v>
      </c>
      <c r="O8183">
        <v>-1.0765033418517156</v>
      </c>
      <c r="P8183">
        <v>-0.7146437641220531</v>
      </c>
      <c r="Q8183">
        <v>-0.36185957772966254</v>
      </c>
      <c r="ID8183">
        <v>1.3824066630758218</v>
      </c>
      <c r="IE8183">
        <v>-1.4822582636951173E-2</v>
      </c>
    </row>
    <row r="8184" spans="7:239" ht="15.6" x14ac:dyDescent="0.3">
      <c r="G8184" s="1"/>
      <c r="H8184" s="1"/>
      <c r="K8184">
        <v>1.1772174246153568E-2</v>
      </c>
      <c r="L8184">
        <v>0.44372147527975381</v>
      </c>
      <c r="M8184">
        <v>1.0663724830720475E-3</v>
      </c>
      <c r="N8184">
        <v>1.1874771648460233E-2</v>
      </c>
      <c r="O8184">
        <v>-0.62026656462844953</v>
      </c>
      <c r="P8184">
        <v>-5.1111029285097066E-2</v>
      </c>
      <c r="Q8184">
        <v>-0.5691555353433525</v>
      </c>
      <c r="ID8184">
        <v>1.3804770263748507</v>
      </c>
      <c r="IE8184">
        <v>0.31344326259351335</v>
      </c>
    </row>
    <row r="8185" spans="7:239" ht="15.6" x14ac:dyDescent="0.3">
      <c r="G8185" s="1"/>
      <c r="H8185" s="1"/>
      <c r="K8185">
        <v>0.87589137042329979</v>
      </c>
      <c r="L8185">
        <v>1.3940944990372197</v>
      </c>
      <c r="M8185">
        <v>7.9341881631157116E-2</v>
      </c>
      <c r="N8185">
        <v>3.7585805509633155E-2</v>
      </c>
      <c r="O8185">
        <v>-5.6043216948686236</v>
      </c>
      <c r="P8185">
        <v>-3.8028412210171325</v>
      </c>
      <c r="Q8185">
        <v>-1.8014804738514907</v>
      </c>
      <c r="ID8185">
        <v>-0.61190205061728764</v>
      </c>
      <c r="IE8185">
        <v>1.7919596539499947</v>
      </c>
    </row>
    <row r="8186" spans="7:239" ht="15.6" x14ac:dyDescent="0.3">
      <c r="G8186" s="1"/>
      <c r="H8186" s="1"/>
      <c r="K8186">
        <v>0.55267922880506803</v>
      </c>
      <c r="L8186">
        <v>1.3966487708350628</v>
      </c>
      <c r="M8186">
        <v>5.006398217013925E-2</v>
      </c>
      <c r="N8186">
        <v>3.7547275062415814E-2</v>
      </c>
      <c r="O8186">
        <v>-4.1991908129673226</v>
      </c>
      <c r="P8186">
        <v>-2.3995570960861734</v>
      </c>
      <c r="Q8186">
        <v>-1.7996337168811494</v>
      </c>
      <c r="ID8186">
        <v>-0.96729982773292389</v>
      </c>
      <c r="IE8186">
        <v>-1.0518453218931445</v>
      </c>
    </row>
    <row r="8187" spans="7:239" ht="15.6" x14ac:dyDescent="0.3">
      <c r="G8187" s="1"/>
      <c r="H8187" s="1"/>
      <c r="K8187">
        <v>0.61197195690133743</v>
      </c>
      <c r="L8187">
        <v>-0.20062539808220411</v>
      </c>
      <c r="M8187">
        <v>5.5434963975712986E-2</v>
      </c>
      <c r="N8187">
        <v>-5.1649920640669013E-3</v>
      </c>
      <c r="O8187">
        <v>-2.4094301450233093</v>
      </c>
      <c r="P8187">
        <v>-2.6569872274072344</v>
      </c>
      <c r="Q8187">
        <v>0.24755708238392482</v>
      </c>
      <c r="ID8187">
        <v>-1.1449979151287235</v>
      </c>
      <c r="IE8187">
        <v>-0.33730650226735603</v>
      </c>
    </row>
    <row r="8188" spans="7:239" ht="15.6" x14ac:dyDescent="0.3">
      <c r="G8188" s="1"/>
      <c r="H8188" s="1"/>
      <c r="K8188">
        <v>0.42482877542255765</v>
      </c>
      <c r="L8188">
        <v>1.4112402031877977</v>
      </c>
      <c r="M8188">
        <v>3.8482756596627109E-2</v>
      </c>
      <c r="N8188">
        <v>3.7895367923665803E-2</v>
      </c>
      <c r="O8188">
        <v>-3.6607889091918091</v>
      </c>
      <c r="P8188">
        <v>-1.8444711680061057</v>
      </c>
      <c r="Q8188">
        <v>-1.8163177411857032</v>
      </c>
      <c r="ID8188">
        <v>-0.56103256404443902</v>
      </c>
      <c r="IE8188">
        <v>-1.8566854222912927</v>
      </c>
    </row>
    <row r="8189" spans="7:239" ht="15.6" x14ac:dyDescent="0.3">
      <c r="G8189" s="1"/>
      <c r="H8189" s="1"/>
      <c r="K8189">
        <v>-0.32170397186746602</v>
      </c>
      <c r="L8189">
        <v>0.79344785752936142</v>
      </c>
      <c r="M8189">
        <v>-2.9141283175156858E-2</v>
      </c>
      <c r="N8189">
        <v>2.1120742059870284E-2</v>
      </c>
      <c r="O8189">
        <v>0.38442300259358864</v>
      </c>
      <c r="P8189">
        <v>1.3967361324627479</v>
      </c>
      <c r="Q8189">
        <v>-1.0123131298691592</v>
      </c>
      <c r="ID8189">
        <v>2.0224207694213772</v>
      </c>
      <c r="IE8189">
        <v>9.2343385976318068E-2</v>
      </c>
    </row>
    <row r="8190" spans="7:239" ht="15.6" x14ac:dyDescent="0.3">
      <c r="G8190" s="1"/>
      <c r="H8190" s="1"/>
      <c r="K8190">
        <v>1.4255079798272805</v>
      </c>
      <c r="L8190">
        <v>-0.4444799739808018</v>
      </c>
      <c r="M8190">
        <v>0.12912843900387552</v>
      </c>
      <c r="N8190">
        <v>-1.1419850297288623E-2</v>
      </c>
      <c r="O8190">
        <v>-5.6417501576541849</v>
      </c>
      <c r="P8190">
        <v>-6.1891013995904496</v>
      </c>
      <c r="Q8190">
        <v>0.54735124193626439</v>
      </c>
      <c r="ID8190">
        <v>1.0509710217364501</v>
      </c>
      <c r="IE8190">
        <v>-0.34188287045814497</v>
      </c>
    </row>
    <row r="8191" spans="7:239" ht="15.6" x14ac:dyDescent="0.3">
      <c r="G8191" s="1"/>
      <c r="H8191" s="1"/>
      <c r="K8191">
        <v>1.0491714596973443</v>
      </c>
      <c r="L8191">
        <v>-1.3391422859507691E-2</v>
      </c>
      <c r="M8191">
        <v>9.5038312486016754E-2</v>
      </c>
      <c r="N8191">
        <v>-1.1369103189601733E-5</v>
      </c>
      <c r="O8191">
        <v>-4.5546232327009415</v>
      </c>
      <c r="P8191">
        <v>-4.5551681516437066</v>
      </c>
      <c r="Q8191">
        <v>5.4491894276473426E-4</v>
      </c>
      <c r="ID8191">
        <v>-1.1387833578611477</v>
      </c>
      <c r="IE8191">
        <v>1.1857226666402048</v>
      </c>
    </row>
    <row r="8192" spans="7:239" ht="15.6" x14ac:dyDescent="0.3">
      <c r="G8192" s="1"/>
      <c r="H8192" s="1"/>
      <c r="K8192">
        <v>0.28059705514288463</v>
      </c>
      <c r="L8192">
        <v>-1.4212023549132524</v>
      </c>
      <c r="M8192">
        <v>2.541764776657034E-2</v>
      </c>
      <c r="N8192">
        <v>-3.7928647685257104E-2</v>
      </c>
      <c r="O8192">
        <v>0.59964983472538003</v>
      </c>
      <c r="P8192">
        <v>-1.2182629990722349</v>
      </c>
      <c r="Q8192">
        <v>1.8179128337976149</v>
      </c>
      <c r="ID8192">
        <v>0.49759432665298509</v>
      </c>
      <c r="IE8192">
        <v>-3.8627646930833461E-2</v>
      </c>
    </row>
    <row r="8193" spans="7:239" ht="15.6" x14ac:dyDescent="0.3">
      <c r="G8193" s="1"/>
      <c r="H8193" s="1"/>
      <c r="K8193">
        <v>-0.20239452065142541</v>
      </c>
      <c r="L8193">
        <v>0.25335919864925027</v>
      </c>
      <c r="M8193">
        <v>-1.8333737084953255E-2</v>
      </c>
      <c r="N8193">
        <v>6.7111994439006048E-3</v>
      </c>
      <c r="O8193">
        <v>0.55706600758081437</v>
      </c>
      <c r="P8193">
        <v>0.87873251413503095</v>
      </c>
      <c r="Q8193">
        <v>-0.32166650655421658</v>
      </c>
      <c r="ID8193">
        <v>-1.1174846705948565</v>
      </c>
      <c r="IE8193">
        <v>-1.7531722825294205</v>
      </c>
    </row>
    <row r="8194" spans="7:239" ht="15.6" x14ac:dyDescent="0.3">
      <c r="G8194" s="1"/>
      <c r="H8194" s="1"/>
      <c r="K8194">
        <v>-1.1420101573779944</v>
      </c>
      <c r="L8194">
        <v>-0.57661764213085909</v>
      </c>
      <c r="M8194">
        <v>-0.10344802767548038</v>
      </c>
      <c r="N8194">
        <v>-1.5803837354151258E-2</v>
      </c>
      <c r="O8194">
        <v>5.7157190968328297</v>
      </c>
      <c r="P8194">
        <v>4.9582441932250987</v>
      </c>
      <c r="Q8194">
        <v>0.75747490360773095</v>
      </c>
      <c r="ID8194">
        <v>1.6873383541207112</v>
      </c>
      <c r="IE8194">
        <v>0.62504516782811814</v>
      </c>
    </row>
    <row r="8195" spans="7:239" ht="15.6" x14ac:dyDescent="0.3">
      <c r="G8195" s="1"/>
      <c r="H8195" s="1"/>
      <c r="K8195">
        <v>0.8305034955313304</v>
      </c>
      <c r="L8195">
        <v>0.66621404670282403</v>
      </c>
      <c r="M8195">
        <v>7.5230459234761043E-2</v>
      </c>
      <c r="N8195">
        <v>1.8097815065874136E-2</v>
      </c>
      <c r="O8195">
        <v>-4.4732063482784499</v>
      </c>
      <c r="P8195">
        <v>-3.6057815314232795</v>
      </c>
      <c r="Q8195">
        <v>-0.86742481685517014</v>
      </c>
      <c r="ID8195">
        <v>3.1932290452037479E-2</v>
      </c>
      <c r="IE8195">
        <v>0.70567493746608556</v>
      </c>
    </row>
    <row r="8196" spans="7:239" ht="15.6" x14ac:dyDescent="0.3">
      <c r="G8196" s="1"/>
      <c r="H8196" s="1"/>
      <c r="K8196">
        <v>-1.2875174128908737</v>
      </c>
      <c r="L8196">
        <v>-0.32528508921646654</v>
      </c>
      <c r="M8196">
        <v>-0.1166286797896781</v>
      </c>
      <c r="N8196">
        <v>-9.1280479025979827E-3</v>
      </c>
      <c r="O8196">
        <v>6.0274959209010595</v>
      </c>
      <c r="P8196">
        <v>5.5899903296826734</v>
      </c>
      <c r="Q8196">
        <v>0.43750559121838589</v>
      </c>
      <c r="ID8196">
        <v>-0.1091834716491739</v>
      </c>
      <c r="IE8196">
        <v>-2.487877976470397E-2</v>
      </c>
    </row>
    <row r="8197" spans="7:239" ht="15.6" x14ac:dyDescent="0.3">
      <c r="G8197" s="1"/>
      <c r="H8197" s="1"/>
      <c r="K8197">
        <v>0.68866000645261849</v>
      </c>
      <c r="L8197">
        <v>-0.15538686048809264</v>
      </c>
      <c r="M8197">
        <v>6.2381686315358266E-2</v>
      </c>
      <c r="N8197">
        <v>-3.9293699314174903E-3</v>
      </c>
      <c r="O8197">
        <v>-2.8016083515908834</v>
      </c>
      <c r="P8197">
        <v>-2.989942301336181</v>
      </c>
      <c r="Q8197">
        <v>0.1883339497452976</v>
      </c>
      <c r="ID8197">
        <v>0.54109519791919924</v>
      </c>
      <c r="IE8197">
        <v>-1.6733032817919469</v>
      </c>
    </row>
    <row r="8198" spans="7:239" ht="15.6" x14ac:dyDescent="0.3">
      <c r="G8198" s="1"/>
      <c r="H8198" s="1"/>
      <c r="K8198">
        <v>0.21498100474505158</v>
      </c>
      <c r="L8198">
        <v>-3.1304917047121461E-2</v>
      </c>
      <c r="M8198">
        <v>1.9473873139297881E-2</v>
      </c>
      <c r="N8198">
        <v>-7.6642036057903557E-4</v>
      </c>
      <c r="O8198">
        <v>-0.89664463590445864</v>
      </c>
      <c r="P8198">
        <v>-0.93337901729190775</v>
      </c>
      <c r="Q8198">
        <v>3.6734381387449139E-2</v>
      </c>
      <c r="ID8198">
        <v>-0.68974788052906899</v>
      </c>
      <c r="IE8198">
        <v>-0.19619732847175414</v>
      </c>
    </row>
    <row r="8199" spans="7:239" ht="15.6" x14ac:dyDescent="0.3">
      <c r="G8199" s="1"/>
      <c r="H8199" s="1"/>
      <c r="K8199">
        <v>1.5458600070730604</v>
      </c>
      <c r="L8199">
        <v>0.11628539867885879</v>
      </c>
      <c r="M8199">
        <v>0.14003042596510068</v>
      </c>
      <c r="N8199">
        <v>3.62209658006378E-3</v>
      </c>
      <c r="O8199">
        <v>-6.8852379475623655</v>
      </c>
      <c r="P8199">
        <v>-6.7116315508146149</v>
      </c>
      <c r="Q8199">
        <v>-0.17360639674775055</v>
      </c>
      <c r="ID8199">
        <v>-0.62789669505311907</v>
      </c>
      <c r="IE8199">
        <v>0.13128420095472079</v>
      </c>
    </row>
    <row r="8200" spans="7:239" ht="15.6" x14ac:dyDescent="0.3">
      <c r="G8200" s="1"/>
      <c r="H8200" s="1"/>
      <c r="K8200">
        <v>6.7459693546323612E-2</v>
      </c>
      <c r="L8200">
        <v>-1.2026484592650861</v>
      </c>
      <c r="M8200">
        <v>6.1107794881457168E-3</v>
      </c>
      <c r="N8200">
        <v>-3.2152146360609639E-2</v>
      </c>
      <c r="O8200">
        <v>1.2481577365988106</v>
      </c>
      <c r="P8200">
        <v>-0.29288849284034302</v>
      </c>
      <c r="Q8200">
        <v>1.5410462294391536</v>
      </c>
      <c r="ID8200">
        <v>-0.17301572208058175</v>
      </c>
      <c r="IE8200">
        <v>-2.3435604631168387</v>
      </c>
    </row>
    <row r="8201" spans="7:239" ht="15.6" x14ac:dyDescent="0.3">
      <c r="G8201" s="1"/>
      <c r="H8201" s="1"/>
      <c r="K8201">
        <v>1.6509347333407671</v>
      </c>
      <c r="L8201">
        <v>-1.386872601737543</v>
      </c>
      <c r="M8201">
        <v>0.14954853149219319</v>
      </c>
      <c r="N8201">
        <v>-3.6557143879423382E-2</v>
      </c>
      <c r="O8201">
        <v>-5.4156556108826814</v>
      </c>
      <c r="P8201">
        <v>-7.1678325294186367</v>
      </c>
      <c r="Q8201">
        <v>1.7521769185359555</v>
      </c>
      <c r="ID8201">
        <v>-0.47944082487767503</v>
      </c>
      <c r="IE8201">
        <v>-0.80066718168291406</v>
      </c>
    </row>
    <row r="8202" spans="7:239" ht="15.6" x14ac:dyDescent="0.3">
      <c r="G8202" s="1"/>
      <c r="H8202" s="1"/>
      <c r="K8202">
        <v>-0.11825688357754535</v>
      </c>
      <c r="L8202">
        <v>2.0586314040325697</v>
      </c>
      <c r="M8202">
        <v>-1.0712200137723312E-2</v>
      </c>
      <c r="N8202">
        <v>5.5035460383054194E-2</v>
      </c>
      <c r="O8202">
        <v>-2.1244053915230552</v>
      </c>
      <c r="P8202">
        <v>0.51343370504995056</v>
      </c>
      <c r="Q8202">
        <v>-2.6378390965730056</v>
      </c>
      <c r="ID8202">
        <v>-0.61977019659841492</v>
      </c>
      <c r="IE8202">
        <v>-0.50635565064137822</v>
      </c>
    </row>
    <row r="8203" spans="7:239" ht="15.6" x14ac:dyDescent="0.3">
      <c r="G8203" s="1"/>
      <c r="H8203" s="1"/>
      <c r="K8203">
        <v>0.44596984946105084</v>
      </c>
      <c r="L8203">
        <v>-0.79870603271981522</v>
      </c>
      <c r="M8203">
        <v>4.0397802971735265E-2</v>
      </c>
      <c r="N8203">
        <v>-2.1220327500816916E-2</v>
      </c>
      <c r="O8203">
        <v>-0.91917273370051356</v>
      </c>
      <c r="P8203">
        <v>-1.9362589747192867</v>
      </c>
      <c r="Q8203">
        <v>1.0170862410187731</v>
      </c>
      <c r="ID8203">
        <v>-0.65005479317447379</v>
      </c>
      <c r="IE8203">
        <v>-1.0857792134552424</v>
      </c>
    </row>
    <row r="8204" spans="7:239" ht="15.6" x14ac:dyDescent="0.3">
      <c r="G8204" s="1"/>
      <c r="H8204" s="1"/>
      <c r="K8204">
        <v>-0.17155602953802035</v>
      </c>
      <c r="L8204">
        <v>-0.87400924636546984</v>
      </c>
      <c r="M8204">
        <v>-1.5540258356625567E-2</v>
      </c>
      <c r="N8204">
        <v>-2.343908911805279E-2</v>
      </c>
      <c r="O8204">
        <v>1.868272673871739</v>
      </c>
      <c r="P8204">
        <v>0.74484161263733561</v>
      </c>
      <c r="Q8204">
        <v>1.1234310612344034</v>
      </c>
      <c r="ID8204">
        <v>-5.8175157147252472E-2</v>
      </c>
      <c r="IE8204">
        <v>1.7231348630631418</v>
      </c>
    </row>
    <row r="8205" spans="7:239" ht="15.6" x14ac:dyDescent="0.3">
      <c r="G8205" s="1"/>
      <c r="H8205" s="1"/>
      <c r="K8205">
        <v>1.0220064769712107</v>
      </c>
      <c r="L8205">
        <v>4.5923433237568471E-2</v>
      </c>
      <c r="M8205">
        <v>9.2577595419095896E-2</v>
      </c>
      <c r="N8205">
        <v>1.5664994109765699E-3</v>
      </c>
      <c r="O8205">
        <v>-4.512308470316829</v>
      </c>
      <c r="P8205">
        <v>-4.4372264529725189</v>
      </c>
      <c r="Q8205">
        <v>-7.5082017344310359E-2</v>
      </c>
      <c r="ID8205">
        <v>0.57792246952928494</v>
      </c>
      <c r="IE8205">
        <v>0.72029516849467101</v>
      </c>
    </row>
    <row r="8206" spans="7:239" ht="15.6" x14ac:dyDescent="0.3">
      <c r="G8206" s="1"/>
      <c r="H8206" s="1"/>
      <c r="K8206">
        <v>-0.59594966434067487</v>
      </c>
      <c r="L8206">
        <v>0.31609427494556269</v>
      </c>
      <c r="M8206">
        <v>-5.3983598106914103E-2</v>
      </c>
      <c r="N8206">
        <v>8.2594281113869249E-3</v>
      </c>
      <c r="O8206">
        <v>2.1915507280773023</v>
      </c>
      <c r="P8206">
        <v>2.5874235387326476</v>
      </c>
      <c r="Q8206">
        <v>-0.3958728106553453</v>
      </c>
      <c r="ID8206">
        <v>0.95000154354350597</v>
      </c>
      <c r="IE8206">
        <v>-8.8173224189310603E-2</v>
      </c>
    </row>
    <row r="8207" spans="7:239" ht="15.6" x14ac:dyDescent="0.3">
      <c r="G8207" s="1"/>
      <c r="H8207" s="1"/>
      <c r="K8207">
        <v>1.3126132797256609</v>
      </c>
      <c r="L8207">
        <v>4.7943843140683673E-2</v>
      </c>
      <c r="M8207">
        <v>0.11890196773733155</v>
      </c>
      <c r="N8207">
        <v>1.7166358761795117E-3</v>
      </c>
      <c r="O8207">
        <v>-5.7812266159170536</v>
      </c>
      <c r="P8207">
        <v>-5.6989485864929472</v>
      </c>
      <c r="Q8207">
        <v>-8.2278029424106364E-2</v>
      </c>
      <c r="ID8207">
        <v>0.69118371406900991</v>
      </c>
      <c r="IE8207">
        <v>-0.74871288581276996</v>
      </c>
    </row>
    <row r="8208" spans="7:239" ht="15.6" x14ac:dyDescent="0.3">
      <c r="G8208" s="1"/>
      <c r="H8208" s="1"/>
      <c r="K8208">
        <v>2.4173563770384687</v>
      </c>
      <c r="L8208">
        <v>0.16954481177011027</v>
      </c>
      <c r="M8208">
        <v>0.21897419018367231</v>
      </c>
      <c r="N8208">
        <v>5.335091703747687E-3</v>
      </c>
      <c r="O8208">
        <v>-10.751101005944118</v>
      </c>
      <c r="P8208">
        <v>-10.495391080343476</v>
      </c>
      <c r="Q8208">
        <v>-0.25570992560064321</v>
      </c>
      <c r="ID8208">
        <v>1.8870760332634602</v>
      </c>
      <c r="IE8208">
        <v>0.52959725060217566</v>
      </c>
    </row>
    <row r="8209" spans="7:239" ht="15.6" x14ac:dyDescent="0.3">
      <c r="G8209" s="1"/>
      <c r="H8209" s="1"/>
      <c r="K8209">
        <v>-1.6803318576232278</v>
      </c>
      <c r="L8209">
        <v>-0.1688212629395843</v>
      </c>
      <c r="M8209">
        <v>-0.15221144522085361</v>
      </c>
      <c r="N8209">
        <v>-5.0720493526674789E-3</v>
      </c>
      <c r="O8209">
        <v>7.5385678314305373</v>
      </c>
      <c r="P8209">
        <v>7.2954654754387329</v>
      </c>
      <c r="Q8209">
        <v>0.24310235599180424</v>
      </c>
      <c r="ID8209">
        <v>-0.49488856562154515</v>
      </c>
      <c r="IE8209">
        <v>-2.1913179367690958</v>
      </c>
    </row>
    <row r="8210" spans="7:239" ht="15.6" x14ac:dyDescent="0.3">
      <c r="G8210" s="1"/>
      <c r="H8210" s="1"/>
      <c r="K8210">
        <v>-2.7172202458658406E-2</v>
      </c>
      <c r="L8210">
        <v>0.28141940188938352</v>
      </c>
      <c r="M8210">
        <v>-2.4613710603071863E-3</v>
      </c>
      <c r="N8210">
        <v>7.5198284104966368E-3</v>
      </c>
      <c r="O8210">
        <v>-0.24245089391103461</v>
      </c>
      <c r="P8210">
        <v>0.1179730444491893</v>
      </c>
      <c r="Q8210">
        <v>-0.36042393836022391</v>
      </c>
      <c r="ID8210">
        <v>4.1345430536626222E-3</v>
      </c>
      <c r="IE8210">
        <v>0.46675981409098249</v>
      </c>
    </row>
    <row r="8211" spans="7:239" ht="15.6" x14ac:dyDescent="0.3">
      <c r="G8211" s="1"/>
      <c r="H8211" s="1"/>
      <c r="K8211">
        <v>0.15783303045753938</v>
      </c>
      <c r="L8211">
        <v>-0.86323268175111711</v>
      </c>
      <c r="M8211">
        <v>1.4297172049996242E-2</v>
      </c>
      <c r="N8211">
        <v>-2.3041876543844705E-2</v>
      </c>
      <c r="O8211">
        <v>0.41913201491003893</v>
      </c>
      <c r="P8211">
        <v>-0.68526072356656809</v>
      </c>
      <c r="Q8211">
        <v>1.104392738476607</v>
      </c>
      <c r="ID8211">
        <v>1.3541803414241649</v>
      </c>
      <c r="IE8211">
        <v>1.0474314004325462</v>
      </c>
    </row>
    <row r="8212" spans="7:239" ht="15.6" x14ac:dyDescent="0.3">
      <c r="G8212" s="1"/>
      <c r="H8212" s="1"/>
      <c r="K8212">
        <v>6.6749310571025899E-2</v>
      </c>
      <c r="L8212">
        <v>0.79533684007464012</v>
      </c>
      <c r="M8212">
        <v>6.0464300450045871E-3</v>
      </c>
      <c r="N8212">
        <v>2.1299713807213443E-2</v>
      </c>
      <c r="O8212">
        <v>-1.3106954478407715</v>
      </c>
      <c r="P8212">
        <v>-0.28980423633046853</v>
      </c>
      <c r="Q8212">
        <v>-1.020891211510303</v>
      </c>
      <c r="ID8212">
        <v>-0.5093680657023244</v>
      </c>
      <c r="IE8212">
        <v>0.15873335754431916</v>
      </c>
    </row>
    <row r="8213" spans="7:239" ht="15.6" x14ac:dyDescent="0.3">
      <c r="G8213" s="1"/>
      <c r="H8213" s="1"/>
      <c r="K8213">
        <v>-0.20251042076067857</v>
      </c>
      <c r="L8213">
        <v>0.57636677887225873</v>
      </c>
      <c r="M8213">
        <v>-1.8344235798674981E-2</v>
      </c>
      <c r="N8213">
        <v>1.5352582000658893E-2</v>
      </c>
      <c r="O8213">
        <v>0.14338939470828538</v>
      </c>
      <c r="P8213">
        <v>0.87923571547696833</v>
      </c>
      <c r="Q8213">
        <v>-0.73584632076868295</v>
      </c>
      <c r="ID8213">
        <v>0.33027273749911246</v>
      </c>
      <c r="IE8213">
        <v>1.0301376883833171</v>
      </c>
    </row>
    <row r="8214" spans="7:239" ht="15.6" x14ac:dyDescent="0.3">
      <c r="G8214" s="1"/>
      <c r="H8214" s="1"/>
      <c r="K8214">
        <v>1.4068395602751003</v>
      </c>
      <c r="L8214">
        <v>1.7573166041118546</v>
      </c>
      <c r="M8214">
        <v>0.12743737595157711</v>
      </c>
      <c r="N8214">
        <v>4.7478634898055101E-2</v>
      </c>
      <c r="O8214">
        <v>-8.3836909662304961</v>
      </c>
      <c r="P8214">
        <v>-6.1080490707269242</v>
      </c>
      <c r="Q8214">
        <v>-2.2756418955035729</v>
      </c>
      <c r="ID8214">
        <v>-1.1542493719933546</v>
      </c>
      <c r="IE8214">
        <v>1.5184594256626303</v>
      </c>
    </row>
    <row r="8215" spans="7:239" ht="15.6" x14ac:dyDescent="0.3">
      <c r="G8215" s="1"/>
      <c r="H8215" s="1"/>
      <c r="K8215">
        <v>-1.3772383980564291</v>
      </c>
      <c r="L8215">
        <v>-0.20941525079474399</v>
      </c>
      <c r="M8215">
        <v>-0.12475597961841829</v>
      </c>
      <c r="N8215">
        <v>-6.0578472384220346E-3</v>
      </c>
      <c r="O8215">
        <v>6.2698817172346839</v>
      </c>
      <c r="P8215">
        <v>5.9795302570060223</v>
      </c>
      <c r="Q8215">
        <v>0.29035146022866187</v>
      </c>
      <c r="ID8215">
        <v>-0.60107372191428199</v>
      </c>
      <c r="IE8215">
        <v>1.1708053028521535</v>
      </c>
    </row>
    <row r="8216" spans="7:239" ht="15.6" x14ac:dyDescent="0.3">
      <c r="G8216" s="1"/>
      <c r="H8216" s="1"/>
      <c r="K8216">
        <v>2.5519940282901867</v>
      </c>
      <c r="L8216">
        <v>-7.2594382914064878E-2</v>
      </c>
      <c r="M8216">
        <v>0.23117022835624643</v>
      </c>
      <c r="N8216">
        <v>-1.0983417202150207E-3</v>
      </c>
      <c r="O8216">
        <v>-11.027301550069391</v>
      </c>
      <c r="P8216">
        <v>-11.079944858780086</v>
      </c>
      <c r="Q8216">
        <v>5.2643308710696536E-2</v>
      </c>
      <c r="ID8216">
        <v>-0.27941678831023326</v>
      </c>
      <c r="IE8216">
        <v>-0.48098922262171662</v>
      </c>
    </row>
    <row r="8217" spans="7:239" ht="15.6" x14ac:dyDescent="0.3">
      <c r="G8217" s="1"/>
      <c r="H8217" s="1"/>
      <c r="K8217">
        <v>0.25801519195169098</v>
      </c>
      <c r="L8217">
        <v>1.8397272131027156</v>
      </c>
      <c r="M8217">
        <v>2.3372088720291822E-2</v>
      </c>
      <c r="N8217">
        <v>4.93035254675733E-2</v>
      </c>
      <c r="O8217">
        <v>-3.4833282966636951</v>
      </c>
      <c r="P8217">
        <v>-1.1202197449763087</v>
      </c>
      <c r="Q8217">
        <v>-2.3631085516873864</v>
      </c>
      <c r="ID8217">
        <v>1.0526767434335036</v>
      </c>
      <c r="IE8217">
        <v>-0.7303139904440229</v>
      </c>
    </row>
    <row r="8218" spans="7:239" ht="15.6" x14ac:dyDescent="0.3">
      <c r="G8218" s="1"/>
      <c r="H8218" s="1"/>
      <c r="K8218">
        <v>-0.56453939218972748</v>
      </c>
      <c r="L8218">
        <v>-2.0243636518692152</v>
      </c>
      <c r="M8218">
        <v>-5.1138325075169883E-2</v>
      </c>
      <c r="N8218">
        <v>-5.4344450865177849E-2</v>
      </c>
      <c r="O8218">
        <v>5.0557692886343819</v>
      </c>
      <c r="P8218">
        <v>2.4510501461722636</v>
      </c>
      <c r="Q8218">
        <v>2.6047191424621188</v>
      </c>
      <c r="ID8218">
        <v>-0.52268490103256993</v>
      </c>
      <c r="IE8218">
        <v>1.4085606855109458</v>
      </c>
    </row>
    <row r="8219" spans="7:239" ht="15.6" x14ac:dyDescent="0.3">
      <c r="G8219" s="1"/>
      <c r="H8219" s="1"/>
      <c r="K8219">
        <v>1.4427187768713547</v>
      </c>
      <c r="L8219">
        <v>-0.46325138909804575</v>
      </c>
      <c r="M8219">
        <v>0.13068746454969049</v>
      </c>
      <c r="N8219">
        <v>-1.1916351440646109E-2</v>
      </c>
      <c r="O8219">
        <v>-5.692676749170956</v>
      </c>
      <c r="P8219">
        <v>-6.2638251960061337</v>
      </c>
      <c r="Q8219">
        <v>0.57114844683517785</v>
      </c>
      <c r="ID8219">
        <v>-0.59322674222847993</v>
      </c>
      <c r="IE8219">
        <v>-3.1456135944792282E-3</v>
      </c>
    </row>
    <row r="8220" spans="7:239" ht="15.6" x14ac:dyDescent="0.3">
      <c r="G8220" s="1"/>
      <c r="H8220" s="1"/>
      <c r="K8220">
        <v>-9.0579043122539799E-3</v>
      </c>
      <c r="L8220">
        <v>0.91476577128384784</v>
      </c>
      <c r="M8220">
        <v>-8.2050262856441241E-4</v>
      </c>
      <c r="N8220">
        <v>2.4469731234012377E-2</v>
      </c>
      <c r="O8220">
        <v>-1.1335030066987768</v>
      </c>
      <c r="P8220">
        <v>3.9326534154596547E-2</v>
      </c>
      <c r="Q8220">
        <v>-1.1728295408533733</v>
      </c>
      <c r="ID8220">
        <v>-1.0412168634258401</v>
      </c>
      <c r="IE8220">
        <v>0.48302174633637318</v>
      </c>
    </row>
    <row r="8221" spans="7:239" ht="15.6" x14ac:dyDescent="0.3">
      <c r="G8221" s="1"/>
      <c r="H8221" s="1"/>
      <c r="K8221">
        <v>-1.6404245369198454E-2</v>
      </c>
      <c r="L8221">
        <v>2.0173479957210718</v>
      </c>
      <c r="M8221">
        <v>-1.4859647420688625E-3</v>
      </c>
      <c r="N8221">
        <v>5.3964681407098612E-2</v>
      </c>
      <c r="O8221">
        <v>-2.5152948588691464</v>
      </c>
      <c r="P8221">
        <v>7.1222006057119883E-2</v>
      </c>
      <c r="Q8221">
        <v>-2.5865168649262662</v>
      </c>
      <c r="ID8221">
        <v>-0.51795702515729924</v>
      </c>
      <c r="IE8221">
        <v>0.55305436667530261</v>
      </c>
    </row>
    <row r="8222" spans="7:239" ht="15.6" x14ac:dyDescent="0.3">
      <c r="G8222" s="1"/>
      <c r="H8222" s="1"/>
      <c r="K8222">
        <v>0.50968652301813744</v>
      </c>
      <c r="L8222">
        <v>1.8774251131894977</v>
      </c>
      <c r="M8222">
        <v>4.6169524148591108E-2</v>
      </c>
      <c r="N8222">
        <v>5.0395268341693902E-2</v>
      </c>
      <c r="O8222">
        <v>-4.6283320464738757</v>
      </c>
      <c r="P8222">
        <v>-2.2128964675077825</v>
      </c>
      <c r="Q8222">
        <v>-2.4154355789660937</v>
      </c>
      <c r="ID8222">
        <v>1.2842442516286345</v>
      </c>
      <c r="IE8222">
        <v>6.4408906915995504E-2</v>
      </c>
    </row>
    <row r="8223" spans="7:239" ht="15.6" x14ac:dyDescent="0.3">
      <c r="G8223" s="1"/>
      <c r="H8223" s="1"/>
      <c r="K8223">
        <v>-1.575332751597579</v>
      </c>
      <c r="L8223">
        <v>-1.4988442484577636E-2</v>
      </c>
      <c r="M8223">
        <v>-0.14270018968965889</v>
      </c>
      <c r="N8223">
        <v>-9.2184408526873143E-4</v>
      </c>
      <c r="O8223">
        <v>6.8837766266325975</v>
      </c>
      <c r="P8223">
        <v>6.8395928158287695</v>
      </c>
      <c r="Q8223">
        <v>4.4183810803828022E-2</v>
      </c>
      <c r="ID8223">
        <v>0.66407401926246967</v>
      </c>
      <c r="IE8223">
        <v>0.61681015517688742</v>
      </c>
    </row>
    <row r="8224" spans="7:239" ht="15.6" x14ac:dyDescent="0.3">
      <c r="G8224" s="1"/>
      <c r="H8224" s="1"/>
      <c r="K8224">
        <v>0.74729642774825444</v>
      </c>
      <c r="L8224">
        <v>-1.2214492746576355</v>
      </c>
      <c r="M8224">
        <v>6.7693217122500066E-2</v>
      </c>
      <c r="N8224">
        <v>-3.2430347487549409E-2</v>
      </c>
      <c r="O8224">
        <v>-1.6901426013885172</v>
      </c>
      <c r="P8224">
        <v>-3.2445229576659802</v>
      </c>
      <c r="Q8224">
        <v>1.554380356277463</v>
      </c>
      <c r="ID8224">
        <v>-2.0147883039873307</v>
      </c>
      <c r="IE8224">
        <v>1.0530005162727341</v>
      </c>
    </row>
    <row r="8225" spans="7:239" ht="15.6" x14ac:dyDescent="0.3">
      <c r="G8225" s="1"/>
      <c r="H8225" s="1"/>
      <c r="K8225">
        <v>0.71024334108295495</v>
      </c>
      <c r="L8225">
        <v>-0.66968827723539781</v>
      </c>
      <c r="M8225">
        <v>6.4336794493462829E-2</v>
      </c>
      <c r="N8225">
        <v>-1.7681338093530161E-2</v>
      </c>
      <c r="O8225">
        <v>-2.2361871074325315</v>
      </c>
      <c r="P8225">
        <v>-3.0836502626094875</v>
      </c>
      <c r="Q8225">
        <v>0.84746315517695592</v>
      </c>
      <c r="ID8225">
        <v>1.5089314403315013</v>
      </c>
      <c r="IE8225">
        <v>1.2928738387091276</v>
      </c>
    </row>
    <row r="8226" spans="7:239" ht="15.6" x14ac:dyDescent="0.3">
      <c r="G8226" s="1"/>
      <c r="H8226" s="1"/>
      <c r="K8226">
        <v>-1.058953939657723</v>
      </c>
      <c r="L8226">
        <v>-0.49620837850234839</v>
      </c>
      <c r="M8226">
        <v>-9.5924450189029439E-2</v>
      </c>
      <c r="N8226">
        <v>-1.3625187355759117E-2</v>
      </c>
      <c r="O8226">
        <v>5.2506931879872578</v>
      </c>
      <c r="P8226">
        <v>4.5976405623709908</v>
      </c>
      <c r="Q8226">
        <v>0.65305262561626665</v>
      </c>
      <c r="ID8226">
        <v>0.14863151814154271</v>
      </c>
      <c r="IE8226">
        <v>-0.39812321861936856</v>
      </c>
    </row>
    <row r="8227" spans="7:239" ht="15.6" x14ac:dyDescent="0.3">
      <c r="G8227" s="1"/>
      <c r="H8227" s="1"/>
      <c r="K8227">
        <v>-8.1669587847346639E-2</v>
      </c>
      <c r="L8227">
        <v>-6.5473131435254267E-2</v>
      </c>
      <c r="M8227">
        <v>-7.3979707879962397E-3</v>
      </c>
      <c r="N8227">
        <v>-1.7786052294357735E-3</v>
      </c>
      <c r="O8227">
        <v>0.4398315344866211</v>
      </c>
      <c r="P8227">
        <v>0.35458332580588692</v>
      </c>
      <c r="Q8227">
        <v>8.5248208680734197E-2</v>
      </c>
      <c r="ID8227">
        <v>-0.24902152593902604</v>
      </c>
      <c r="IE8227">
        <v>1.4397492821334215</v>
      </c>
    </row>
    <row r="8228" spans="7:239" ht="15.6" x14ac:dyDescent="0.3">
      <c r="G8228" s="1"/>
      <c r="H8228" s="1"/>
      <c r="K8228">
        <v>0.53740443807218652</v>
      </c>
      <c r="L8228">
        <v>-0.84030988043676491</v>
      </c>
      <c r="M8228">
        <v>4.8680328124451729E-2</v>
      </c>
      <c r="N8228">
        <v>-2.2303123751080969E-2</v>
      </c>
      <c r="O8228">
        <v>-1.2642543638246306</v>
      </c>
      <c r="P8228">
        <v>-2.3332388221507423</v>
      </c>
      <c r="Q8228">
        <v>1.0689844583261117</v>
      </c>
      <c r="ID8228">
        <v>-8.8456856183525848E-2</v>
      </c>
      <c r="IE8228">
        <v>1.6815524446371779</v>
      </c>
    </row>
    <row r="8229" spans="7:239" ht="15.6" x14ac:dyDescent="0.3">
      <c r="G8229" s="1"/>
      <c r="H8229" s="1"/>
      <c r="K8229">
        <v>-0.42002497899772828</v>
      </c>
      <c r="L8229">
        <v>-2.3106306132640548E-2</v>
      </c>
      <c r="M8229">
        <v>-3.8047608745889881E-2</v>
      </c>
      <c r="N8229">
        <v>-7.5703741652767087E-4</v>
      </c>
      <c r="O8229">
        <v>1.8598992733678332</v>
      </c>
      <c r="P8229">
        <v>1.8236146146952914</v>
      </c>
      <c r="Q8229">
        <v>3.6284658672541714E-2</v>
      </c>
      <c r="ID8229">
        <v>1.0370607799675411</v>
      </c>
      <c r="IE8229">
        <v>-2.3839742949343457</v>
      </c>
    </row>
    <row r="8230" spans="7:239" ht="15.6" x14ac:dyDescent="0.3">
      <c r="G8230" s="1"/>
      <c r="H8230" s="1"/>
      <c r="K8230">
        <v>-1.9566981140972552</v>
      </c>
      <c r="L8230">
        <v>-0.32049440795305451</v>
      </c>
      <c r="M8230">
        <v>-0.17724584965551685</v>
      </c>
      <c r="N8230">
        <v>-9.2211366090951419E-3</v>
      </c>
      <c r="O8230">
        <v>8.9373270099941848</v>
      </c>
      <c r="P8230">
        <v>8.4953596948665488</v>
      </c>
      <c r="Q8230">
        <v>0.44196731512763521</v>
      </c>
      <c r="ID8230">
        <v>-0.92572738182913683</v>
      </c>
      <c r="IE8230">
        <v>-0.9281814674131853</v>
      </c>
    </row>
    <row r="8231" spans="7:239" ht="15.6" x14ac:dyDescent="0.3">
      <c r="G8231" s="1"/>
      <c r="H8231" s="1"/>
      <c r="K8231">
        <v>0.40561231323601404</v>
      </c>
      <c r="L8231">
        <v>-0.66226182154270397</v>
      </c>
      <c r="M8231">
        <v>3.6742049564158566E-2</v>
      </c>
      <c r="N8231">
        <v>-1.7583379473727487E-2</v>
      </c>
      <c r="O8231">
        <v>-0.91827139540825609</v>
      </c>
      <c r="P8231">
        <v>-1.7610394126620743</v>
      </c>
      <c r="Q8231">
        <v>0.84276801725381822</v>
      </c>
      <c r="ID8231">
        <v>-0.38692607729820644</v>
      </c>
      <c r="IE8231">
        <v>-0.65526981109344085</v>
      </c>
    </row>
    <row r="8232" spans="7:239" ht="15.6" x14ac:dyDescent="0.3">
      <c r="G8232" s="1"/>
      <c r="H8232" s="1"/>
      <c r="K8232">
        <v>0.89349408023524557</v>
      </c>
      <c r="L8232">
        <v>-2.0111883772494248</v>
      </c>
      <c r="M8232">
        <v>8.0936408264764725E-2</v>
      </c>
      <c r="N8232">
        <v>-5.3509897566428516E-2</v>
      </c>
      <c r="O8232">
        <v>-1.3145474154137378</v>
      </c>
      <c r="P8232">
        <v>-3.8792665777849695</v>
      </c>
      <c r="Q8232">
        <v>2.5647191623712318</v>
      </c>
      <c r="ID8232">
        <v>-0.12955571876857933</v>
      </c>
      <c r="IE8232">
        <v>0.17997341029532257</v>
      </c>
    </row>
    <row r="8233" spans="7:239" ht="15.6" x14ac:dyDescent="0.3">
      <c r="G8233" s="1"/>
      <c r="H8233" s="1"/>
      <c r="K8233">
        <v>1.3999812564526986</v>
      </c>
      <c r="L8233">
        <v>-1.2664718537165458</v>
      </c>
      <c r="M8233">
        <v>0.12681612227966968</v>
      </c>
      <c r="N8233">
        <v>-3.3419036722392187E-2</v>
      </c>
      <c r="O8233">
        <v>-4.4765044586565956</v>
      </c>
      <c r="P8233">
        <v>-6.0782725009800567</v>
      </c>
      <c r="Q8233">
        <v>1.6017680423234608</v>
      </c>
      <c r="ID8233">
        <v>0.80774026848894387</v>
      </c>
      <c r="IE8233">
        <v>-0.50297426396721157</v>
      </c>
    </row>
    <row r="8234" spans="7:239" ht="15.6" x14ac:dyDescent="0.3">
      <c r="G8234" s="1"/>
      <c r="H8234" s="1"/>
      <c r="K8234">
        <v>0.29444990200978466</v>
      </c>
      <c r="L8234">
        <v>0.92949563913842437</v>
      </c>
      <c r="M8234">
        <v>2.667249622550304E-2</v>
      </c>
      <c r="N8234">
        <v>2.496414930015467E-2</v>
      </c>
      <c r="O8234">
        <v>-2.4749345501141882</v>
      </c>
      <c r="P8234">
        <v>-1.2784076458546623</v>
      </c>
      <c r="Q8234">
        <v>-1.1965269042595259</v>
      </c>
      <c r="ID8234">
        <v>-0.19774122599923125</v>
      </c>
      <c r="IE8234">
        <v>5.0974528374879938E-2</v>
      </c>
    </row>
    <row r="8235" spans="7:239" ht="15.6" x14ac:dyDescent="0.3">
      <c r="G8235" s="1"/>
      <c r="H8235" s="1"/>
      <c r="K8235">
        <v>-1.054833148303197</v>
      </c>
      <c r="L8235">
        <v>0.77162154207774247</v>
      </c>
      <c r="M8235">
        <v>-9.5551171776982191E-2</v>
      </c>
      <c r="N8235">
        <v>2.0294425385479375E-2</v>
      </c>
      <c r="O8235">
        <v>3.6070414698213336</v>
      </c>
      <c r="P8235">
        <v>4.5797493994307406</v>
      </c>
      <c r="Q8235">
        <v>-0.972707929609407</v>
      </c>
      <c r="ID8235">
        <v>0.22346681018485703</v>
      </c>
      <c r="IE8235">
        <v>-0.74193568031197443</v>
      </c>
    </row>
    <row r="8236" spans="7:239" ht="15.6" x14ac:dyDescent="0.3">
      <c r="G8236" s="1"/>
      <c r="H8236" s="1"/>
      <c r="K8236">
        <v>0.72003666148702516</v>
      </c>
      <c r="L8236">
        <v>-1.3499166424491482</v>
      </c>
      <c r="M8236">
        <v>6.5223914168931516E-2</v>
      </c>
      <c r="N8236">
        <v>-3.5876247614936727E-2</v>
      </c>
      <c r="O8236">
        <v>-1.4066280483619227</v>
      </c>
      <c r="P8236">
        <v>-3.1261697390888918</v>
      </c>
      <c r="Q8236">
        <v>1.7195416907269692</v>
      </c>
      <c r="ID8236">
        <v>1.749369000081791</v>
      </c>
      <c r="IE8236">
        <v>-0.68521627604284951</v>
      </c>
    </row>
    <row r="8237" spans="7:239" ht="15.6" x14ac:dyDescent="0.3">
      <c r="G8237" s="1"/>
      <c r="H8237" s="1"/>
      <c r="K8237">
        <v>-7.3703703394089548E-2</v>
      </c>
      <c r="L8237">
        <v>0.5159623043050543</v>
      </c>
      <c r="M8237">
        <v>-6.6763878580578468E-3</v>
      </c>
      <c r="N8237">
        <v>1.3779169124266273E-2</v>
      </c>
      <c r="O8237">
        <v>-0.34043494844970618</v>
      </c>
      <c r="P8237">
        <v>0.31999799389872857</v>
      </c>
      <c r="Q8237">
        <v>-0.66043294234843475</v>
      </c>
      <c r="ID8237">
        <v>0.34882759256769141</v>
      </c>
      <c r="IE8237">
        <v>0.39807631760078244</v>
      </c>
    </row>
    <row r="8238" spans="7:239" ht="15.6" x14ac:dyDescent="0.3">
      <c r="G8238" s="1"/>
      <c r="H8238" s="1"/>
      <c r="K8238">
        <v>0.21989842247081773</v>
      </c>
      <c r="L8238">
        <v>-1.0502375619278268</v>
      </c>
      <c r="M8238">
        <v>1.9919313279825969E-2</v>
      </c>
      <c r="N8238">
        <v>-2.8024296653385433E-2</v>
      </c>
      <c r="O8238">
        <v>0.38847030389214787</v>
      </c>
      <c r="P8238">
        <v>-0.9547288780851092</v>
      </c>
      <c r="Q8238">
        <v>1.3431991819772571</v>
      </c>
      <c r="ID8238">
        <v>-0.7580968802014143</v>
      </c>
      <c r="IE8238">
        <v>-1.4057844809299964</v>
      </c>
    </row>
    <row r="8239" spans="7:239" ht="15.6" x14ac:dyDescent="0.3">
      <c r="G8239" s="1"/>
      <c r="H8239" s="1"/>
      <c r="K8239">
        <v>1.8242098014444197</v>
      </c>
      <c r="L8239">
        <v>-0.12411691454913362</v>
      </c>
      <c r="M8239">
        <v>0.16524450750856448</v>
      </c>
      <c r="N8239">
        <v>-2.7173539606682681E-3</v>
      </c>
      <c r="O8239">
        <v>-7.7898954037889867</v>
      </c>
      <c r="P8239">
        <v>-7.9201376597234043</v>
      </c>
      <c r="Q8239">
        <v>0.13024225593441793</v>
      </c>
      <c r="ID8239">
        <v>1.9697109038733746E-2</v>
      </c>
      <c r="IE8239">
        <v>-0.92956283978462217</v>
      </c>
    </row>
    <row r="8240" spans="7:239" ht="15.6" x14ac:dyDescent="0.3">
      <c r="G8240" s="1"/>
      <c r="H8240" s="1"/>
      <c r="K8240">
        <v>1.0707712141607688</v>
      </c>
      <c r="L8240">
        <v>2.319096669785516</v>
      </c>
      <c r="M8240">
        <v>9.6994908040863775E-2</v>
      </c>
      <c r="N8240">
        <v>6.2396819831407137E-2</v>
      </c>
      <c r="O8240">
        <v>-7.6396150504677323</v>
      </c>
      <c r="P8240">
        <v>-4.6489474025999789</v>
      </c>
      <c r="Q8240">
        <v>-2.990667647867753</v>
      </c>
      <c r="ID8240">
        <v>3.7108224236521215E-3</v>
      </c>
      <c r="IE8240">
        <v>1.9097811007572687</v>
      </c>
    </row>
    <row r="8241" spans="7:239" ht="15.6" x14ac:dyDescent="0.3">
      <c r="G8241" s="1"/>
      <c r="H8241" s="1"/>
      <c r="K8241">
        <v>0.58398599940948503</v>
      </c>
      <c r="L8241">
        <v>0.21966408903142209</v>
      </c>
      <c r="M8241">
        <v>5.2899879601517076E-2</v>
      </c>
      <c r="N8241">
        <v>6.0697582874704474E-3</v>
      </c>
      <c r="O8241">
        <v>-2.8264034724459179</v>
      </c>
      <c r="P8241">
        <v>-2.5354811179130672</v>
      </c>
      <c r="Q8241">
        <v>-0.29092235453285081</v>
      </c>
      <c r="ID8241">
        <v>1.3416851325938488</v>
      </c>
      <c r="IE8241">
        <v>2.152245410889198</v>
      </c>
    </row>
    <row r="8242" spans="7:239" ht="15.6" x14ac:dyDescent="0.3">
      <c r="G8242" s="1"/>
      <c r="H8242" s="1"/>
      <c r="K8242">
        <v>-1.9437810217325007E-4</v>
      </c>
      <c r="L8242">
        <v>-0.99218724074219322</v>
      </c>
      <c r="M8242">
        <v>-1.7607576572955262E-5</v>
      </c>
      <c r="N8242">
        <v>-2.6544046704485139E-2</v>
      </c>
      <c r="O8242">
        <v>1.2730950126439644</v>
      </c>
      <c r="P8242">
        <v>8.4392777959472402E-4</v>
      </c>
      <c r="Q8242">
        <v>1.2722510848643698</v>
      </c>
      <c r="ID8242">
        <v>-0.57464435198895614</v>
      </c>
      <c r="IE8242">
        <v>-0.63689712377880692</v>
      </c>
    </row>
    <row r="8243" spans="7:239" ht="15.6" x14ac:dyDescent="0.3">
      <c r="G8243" s="1"/>
      <c r="H8243" s="1"/>
      <c r="K8243">
        <v>-0.96461171906445276</v>
      </c>
      <c r="L8243">
        <v>0.30100452359467145</v>
      </c>
      <c r="M8243">
        <v>-8.7378539643622105E-2</v>
      </c>
      <c r="N8243">
        <v>7.7338398833724491E-3</v>
      </c>
      <c r="O8243">
        <v>3.8173552360632814</v>
      </c>
      <c r="P8243">
        <v>4.1880367034118668</v>
      </c>
      <c r="Q8243">
        <v>-0.37068146734858526</v>
      </c>
      <c r="ID8243">
        <v>-0.2857848772393492</v>
      </c>
      <c r="IE8243">
        <v>0.70148021452477283</v>
      </c>
    </row>
    <row r="8244" spans="7:239" ht="15.6" x14ac:dyDescent="0.3">
      <c r="G8244" s="1"/>
      <c r="H8244" s="1"/>
      <c r="K8244">
        <v>9.7654057559094051E-2</v>
      </c>
      <c r="L8244">
        <v>1.2506069093597107</v>
      </c>
      <c r="M8244">
        <v>8.8459105059014026E-3</v>
      </c>
      <c r="N8244">
        <v>3.3489770834436668E-2</v>
      </c>
      <c r="O8244">
        <v>-2.0291411145165137</v>
      </c>
      <c r="P8244">
        <v>-0.423982799723019</v>
      </c>
      <c r="Q8244">
        <v>-1.6051583147934947</v>
      </c>
      <c r="ID8244">
        <v>0.23090954216028431</v>
      </c>
      <c r="IE8244">
        <v>0.50482969759953011</v>
      </c>
    </row>
    <row r="8245" spans="7:239" ht="15.6" x14ac:dyDescent="0.3">
      <c r="G8245" s="1"/>
      <c r="H8245" s="1"/>
      <c r="K8245">
        <v>0.42109081365936735</v>
      </c>
      <c r="L8245">
        <v>-0.55804354227524067</v>
      </c>
      <c r="M8245">
        <v>3.8144156480480848E-2</v>
      </c>
      <c r="N8245">
        <v>-1.4790110428055489E-2</v>
      </c>
      <c r="O8245">
        <v>-1.1193549633541804</v>
      </c>
      <c r="P8245">
        <v>-1.8282421291599114</v>
      </c>
      <c r="Q8245">
        <v>0.70888716580573097</v>
      </c>
      <c r="ID8245">
        <v>-0.59998368606322994</v>
      </c>
      <c r="IE8245">
        <v>0.8723529290980534</v>
      </c>
    </row>
    <row r="8246" spans="7:239" ht="15.6" x14ac:dyDescent="0.3">
      <c r="G8246" s="1"/>
      <c r="H8246" s="1"/>
      <c r="K8246">
        <v>-0.50680493450668107</v>
      </c>
      <c r="L8246">
        <v>2.4941848951934763E-2</v>
      </c>
      <c r="M8246">
        <v>-4.5908497881743449E-2</v>
      </c>
      <c r="N8246">
        <v>4.9970234970159893E-4</v>
      </c>
      <c r="O8246">
        <v>2.1764348903237494</v>
      </c>
      <c r="P8246">
        <v>2.2003855284308513</v>
      </c>
      <c r="Q8246">
        <v>-2.3950638107101883E-2</v>
      </c>
      <c r="ID8246">
        <v>0.15277201576909036</v>
      </c>
      <c r="IE8246">
        <v>0.45875782930611975</v>
      </c>
    </row>
    <row r="8247" spans="7:239" ht="15.6" x14ac:dyDescent="0.3">
      <c r="G8247" s="1"/>
      <c r="H8247" s="1"/>
      <c r="K8247">
        <v>-0.48177820011781819</v>
      </c>
      <c r="L8247">
        <v>-1.3528245176787137</v>
      </c>
      <c r="M8247">
        <v>-4.3641472238442572E-2</v>
      </c>
      <c r="N8247">
        <v>-3.6351402662280936E-2</v>
      </c>
      <c r="O8247">
        <v>3.8340432039953081</v>
      </c>
      <c r="P8247">
        <v>2.0917274226712066</v>
      </c>
      <c r="Q8247">
        <v>1.7423157813241013</v>
      </c>
      <c r="ID8247">
        <v>1.2692042274962894</v>
      </c>
      <c r="IE8247">
        <v>-8.9275694210197515E-2</v>
      </c>
    </row>
    <row r="8248" spans="7:239" ht="15.6" x14ac:dyDescent="0.3">
      <c r="G8248" s="1"/>
      <c r="H8248" s="1"/>
      <c r="K8248">
        <v>1.2362620704493315</v>
      </c>
      <c r="L8248">
        <v>-1.6539268054248857</v>
      </c>
      <c r="M8248">
        <v>0.11198575779012018</v>
      </c>
      <c r="N8248">
        <v>-4.383874905023611E-2</v>
      </c>
      <c r="O8248">
        <v>-3.2662731031485688</v>
      </c>
      <c r="P8248">
        <v>-5.3674559657011596</v>
      </c>
      <c r="Q8248">
        <v>2.1011828625525908</v>
      </c>
      <c r="ID8248">
        <v>-0.6339431546203329</v>
      </c>
      <c r="IE8248">
        <v>0.87515028794418614</v>
      </c>
    </row>
    <row r="8249" spans="7:239" ht="15.6" x14ac:dyDescent="0.3">
      <c r="G8249" s="1"/>
      <c r="H8249" s="1"/>
      <c r="K8249">
        <v>-1.5616229016758476</v>
      </c>
      <c r="L8249">
        <v>-2.039119497621908</v>
      </c>
      <c r="M8249">
        <v>-0.14145829448849342</v>
      </c>
      <c r="N8249">
        <v>-5.5068883520014142E-2</v>
      </c>
      <c r="O8249">
        <v>9.4195100773541451</v>
      </c>
      <c r="P8249">
        <v>6.7800690162152142</v>
      </c>
      <c r="Q8249">
        <v>2.6394410611389314</v>
      </c>
      <c r="ID8249">
        <v>-1.8530707534242621</v>
      </c>
      <c r="IE8249">
        <v>0.57569199203330257</v>
      </c>
    </row>
    <row r="8250" spans="7:239" ht="15.6" x14ac:dyDescent="0.3">
      <c r="G8250" s="1"/>
      <c r="H8250" s="1"/>
      <c r="K8250">
        <v>1.0278091793230264</v>
      </c>
      <c r="L8250">
        <v>-0.96155071390684843</v>
      </c>
      <c r="M8250">
        <v>9.3103228321399861E-2</v>
      </c>
      <c r="N8250">
        <v>-2.5384535019340876E-2</v>
      </c>
      <c r="O8250">
        <v>-3.2457440260826722</v>
      </c>
      <c r="P8250">
        <v>-4.4624199375094351</v>
      </c>
      <c r="Q8250">
        <v>1.2166759114267627</v>
      </c>
      <c r="ID8250">
        <v>0.79617736766060654</v>
      </c>
      <c r="IE8250">
        <v>0.35040454211399613</v>
      </c>
    </row>
    <row r="8251" spans="7:239" ht="15.6" x14ac:dyDescent="0.3">
      <c r="G8251" s="1"/>
      <c r="H8251" s="1"/>
      <c r="K8251">
        <v>2.3023582282258546</v>
      </c>
      <c r="L8251">
        <v>0.30074690051949476</v>
      </c>
      <c r="M8251">
        <v>0.20855717978832716</v>
      </c>
      <c r="N8251">
        <v>8.8071185316119429E-3</v>
      </c>
      <c r="O8251">
        <v>-10.41822927103266</v>
      </c>
      <c r="P8251">
        <v>-9.9961057632225589</v>
      </c>
      <c r="Q8251">
        <v>-0.42212350781009994</v>
      </c>
      <c r="ID8251">
        <v>0.25276727162222273</v>
      </c>
      <c r="IE8251">
        <v>-1.2212665825150169</v>
      </c>
    </row>
    <row r="8252" spans="7:239" ht="15.6" x14ac:dyDescent="0.3">
      <c r="G8252" s="1"/>
      <c r="H8252" s="1"/>
      <c r="K8252">
        <v>-1.0725780047060771</v>
      </c>
      <c r="L8252">
        <v>-0.58777219543784598</v>
      </c>
      <c r="M8252">
        <v>-9.7158574639735346E-2</v>
      </c>
      <c r="N8252">
        <v>-1.6079298467468001E-2</v>
      </c>
      <c r="O8252">
        <v>5.4274696135171556</v>
      </c>
      <c r="P8252">
        <v>4.6567919114003358</v>
      </c>
      <c r="Q8252">
        <v>0.7706777021168203</v>
      </c>
      <c r="ID8252">
        <v>0.16632983093901418</v>
      </c>
      <c r="IE8252">
        <v>0.44613339840854072</v>
      </c>
    </row>
    <row r="8253" spans="7:239" ht="15.6" x14ac:dyDescent="0.3">
      <c r="G8253" s="1"/>
      <c r="H8253" s="1"/>
      <c r="K8253">
        <v>1.509092844947427</v>
      </c>
      <c r="L8253">
        <v>-0.81956498453866122</v>
      </c>
      <c r="M8253">
        <v>0.13669990356952583</v>
      </c>
      <c r="N8253">
        <v>-2.142686253513643E-2</v>
      </c>
      <c r="O8253">
        <v>-5.5250148232611593</v>
      </c>
      <c r="P8253">
        <v>-6.5520002489973521</v>
      </c>
      <c r="Q8253">
        <v>1.0269854257361923</v>
      </c>
      <c r="ID8253">
        <v>0.32400074973001103</v>
      </c>
      <c r="IE8253">
        <v>1.1752704761979624</v>
      </c>
    </row>
    <row r="8254" spans="7:239" ht="15.6" x14ac:dyDescent="0.3">
      <c r="G8254" s="1"/>
      <c r="H8254" s="1"/>
      <c r="K8254">
        <v>-0.36291102908990297</v>
      </c>
      <c r="L8254">
        <v>1.5251379883857019</v>
      </c>
      <c r="M8254">
        <v>-3.2873989726348085E-2</v>
      </c>
      <c r="N8254">
        <v>4.0682021606890051E-2</v>
      </c>
      <c r="O8254">
        <v>-0.37423747559171505</v>
      </c>
      <c r="P8254">
        <v>1.5756440439844281</v>
      </c>
      <c r="Q8254">
        <v>-1.9498815195761432</v>
      </c>
      <c r="ID8254">
        <v>1.7100156014658914</v>
      </c>
      <c r="IE8254">
        <v>0.40910488395884087</v>
      </c>
    </row>
    <row r="8255" spans="7:239" ht="15.6" x14ac:dyDescent="0.3">
      <c r="G8255" s="1"/>
      <c r="H8255" s="1"/>
      <c r="K8255">
        <v>-0.5632176986011298</v>
      </c>
      <c r="L8255">
        <v>-0.20153160771234516</v>
      </c>
      <c r="M8255">
        <v>-5.1018600575305821E-2</v>
      </c>
      <c r="N8255">
        <v>-5.5777933630212634E-3</v>
      </c>
      <c r="O8255">
        <v>2.7126543435173072</v>
      </c>
      <c r="P8255">
        <v>2.4453117737781569</v>
      </c>
      <c r="Q8255">
        <v>0.26734256973915044</v>
      </c>
      <c r="ID8255">
        <v>-0.13814765327031142</v>
      </c>
      <c r="IE8255">
        <v>-0.40374185295146309</v>
      </c>
    </row>
    <row r="8256" spans="7:239" ht="15.6" x14ac:dyDescent="0.3">
      <c r="G8256" s="1"/>
      <c r="H8256" s="1"/>
      <c r="K8256">
        <v>-1.0179466647825326</v>
      </c>
      <c r="L8256">
        <v>-3.7339130845346964E-2</v>
      </c>
      <c r="M8256">
        <v>-9.2209840753396707E-2</v>
      </c>
      <c r="N8256">
        <v>-1.3355012821161813E-3</v>
      </c>
      <c r="O8256">
        <v>4.4836103633203823</v>
      </c>
      <c r="P8256">
        <v>4.419600042138911</v>
      </c>
      <c r="Q8256">
        <v>6.4010321181471291E-2</v>
      </c>
      <c r="ID8256">
        <v>-1.5123226628483131</v>
      </c>
      <c r="IE8256">
        <v>-1.35742296807559</v>
      </c>
    </row>
    <row r="8257" spans="7:239" ht="15.6" x14ac:dyDescent="0.3">
      <c r="G8257" s="1"/>
      <c r="H8257" s="1"/>
      <c r="K8257">
        <v>-1.4038506875353605</v>
      </c>
      <c r="L8257">
        <v>1.8872205407454776</v>
      </c>
      <c r="M8257">
        <v>-0.12716663143332432</v>
      </c>
      <c r="N8257">
        <v>5.0024645220386403E-2</v>
      </c>
      <c r="O8257">
        <v>3.6974006541142486</v>
      </c>
      <c r="P8257">
        <v>6.0950723377177107</v>
      </c>
      <c r="Q8257">
        <v>-2.3976716836034622</v>
      </c>
      <c r="ID8257">
        <v>-1.0624457666864093</v>
      </c>
      <c r="IE8257">
        <v>0.10668206901581812</v>
      </c>
    </row>
    <row r="8258" spans="7:239" ht="15.6" x14ac:dyDescent="0.3">
      <c r="G8258" s="1"/>
      <c r="H8258" s="1"/>
      <c r="K8258">
        <v>1.7594261212821987</v>
      </c>
      <c r="L8258">
        <v>1.5900996133311014</v>
      </c>
      <c r="M8258">
        <v>0.15937613243760379</v>
      </c>
      <c r="N8258">
        <v>4.3121656268759141E-2</v>
      </c>
      <c r="O8258">
        <v>-9.7056803068680111</v>
      </c>
      <c r="P8258">
        <v>-7.6388675642650794</v>
      </c>
      <c r="Q8258">
        <v>-2.0668127426029326</v>
      </c>
      <c r="ID8258">
        <v>0.95007849835507663</v>
      </c>
      <c r="IE8258">
        <v>1.7670835259653088</v>
      </c>
    </row>
    <row r="8259" spans="7:239" ht="15.6" x14ac:dyDescent="0.3">
      <c r="G8259" s="1"/>
      <c r="H8259" s="1"/>
      <c r="K8259">
        <v>-0.47133542326638406</v>
      </c>
      <c r="L8259">
        <v>0.40821548265477725</v>
      </c>
      <c r="M8259">
        <v>-4.2695522098019731E-2</v>
      </c>
      <c r="N8259">
        <v>1.0765148205624095E-2</v>
      </c>
      <c r="O8259">
        <v>1.5304167174276846</v>
      </c>
      <c r="P8259">
        <v>2.0463882132515212</v>
      </c>
      <c r="Q8259">
        <v>-0.51597149582383661</v>
      </c>
      <c r="ID8259">
        <v>-0.59488935436904422</v>
      </c>
      <c r="IE8259">
        <v>-1.1067448802328843</v>
      </c>
    </row>
    <row r="8260" spans="7:239" ht="15.6" x14ac:dyDescent="0.3">
      <c r="G8260" s="1"/>
      <c r="H8260" s="1"/>
      <c r="K8260">
        <v>1.5222859933689681</v>
      </c>
      <c r="L8260">
        <v>-1.0350519810660674</v>
      </c>
      <c r="M8260">
        <v>0.13789499380074743</v>
      </c>
      <c r="N8260">
        <v>-2.7187423440446248E-2</v>
      </c>
      <c r="O8260">
        <v>-5.3061926865052085</v>
      </c>
      <c r="P8260">
        <v>-6.6092806953478922</v>
      </c>
      <c r="Q8260">
        <v>1.3030880088426835</v>
      </c>
      <c r="ID8260">
        <v>-0.40932890945590128</v>
      </c>
      <c r="IE8260">
        <v>0.88817365863858488</v>
      </c>
    </row>
    <row r="8261" spans="7:239" ht="15.6" x14ac:dyDescent="0.3">
      <c r="G8261" s="1"/>
      <c r="H8261" s="1"/>
      <c r="K8261">
        <v>0.13520446945216261</v>
      </c>
      <c r="L8261">
        <v>0.3636494891659921</v>
      </c>
      <c r="M8261">
        <v>1.224738292157459E-2</v>
      </c>
      <c r="N8261">
        <v>9.7734169255962906E-3</v>
      </c>
      <c r="O8261">
        <v>-1.0554527275756507</v>
      </c>
      <c r="P8261">
        <v>-0.58701472244206776</v>
      </c>
      <c r="Q8261">
        <v>-0.46843800513358291</v>
      </c>
      <c r="ID8261">
        <v>0.87051326927790673</v>
      </c>
      <c r="IE8261">
        <v>7.4172176892778163E-2</v>
      </c>
    </row>
    <row r="8262" spans="7:239" ht="15.6" x14ac:dyDescent="0.3">
      <c r="G8262" s="1"/>
      <c r="H8262" s="1"/>
      <c r="K8262">
        <v>-0.95663563313842004</v>
      </c>
      <c r="L8262">
        <v>-1.041698696555011</v>
      </c>
      <c r="M8262">
        <v>-8.6656032621869647E-2</v>
      </c>
      <c r="N8262">
        <v>-2.8184858391761144E-2</v>
      </c>
      <c r="O8262">
        <v>5.5043019553682093</v>
      </c>
      <c r="P8262">
        <v>4.1534070799606928</v>
      </c>
      <c r="Q8262">
        <v>1.3508948754075165</v>
      </c>
      <c r="ID8262">
        <v>-0.17459137854603607</v>
      </c>
      <c r="IE8262">
        <v>1.8413983672933329</v>
      </c>
    </row>
    <row r="8263" spans="7:239" ht="15.6" x14ac:dyDescent="0.3">
      <c r="G8263" s="1"/>
      <c r="H8263" s="1"/>
      <c r="K8263">
        <v>0.56204045808940528</v>
      </c>
      <c r="L8263">
        <v>1.6524093167418921</v>
      </c>
      <c r="M8263">
        <v>5.0911961235672293E-2</v>
      </c>
      <c r="N8263">
        <v>4.4392731360647246E-2</v>
      </c>
      <c r="O8263">
        <v>-4.5679356994140985</v>
      </c>
      <c r="P8263">
        <v>-2.4402005706127761</v>
      </c>
      <c r="Q8263">
        <v>-2.127735128801322</v>
      </c>
      <c r="ID8263">
        <v>-0.45271583050301778</v>
      </c>
      <c r="IE8263">
        <v>-0.56727225739274978</v>
      </c>
    </row>
    <row r="8264" spans="7:239" ht="15.6" x14ac:dyDescent="0.3">
      <c r="G8264" s="1"/>
      <c r="H8264" s="1"/>
      <c r="K8264">
        <v>-1.1088762006484432</v>
      </c>
      <c r="L8264">
        <v>0.96636687014262601</v>
      </c>
      <c r="M8264">
        <v>-0.10044661612882083</v>
      </c>
      <c r="N8264">
        <v>2.5486578132427329E-2</v>
      </c>
      <c r="O8264">
        <v>3.5928202931571738</v>
      </c>
      <c r="P8264">
        <v>4.8143871114894479</v>
      </c>
      <c r="Q8264">
        <v>-1.2215668183322739</v>
      </c>
      <c r="ID8264">
        <v>-2.50376485470683E-2</v>
      </c>
      <c r="IE8264">
        <v>-1.5544879311333062</v>
      </c>
    </row>
    <row r="8265" spans="7:239" ht="15.6" x14ac:dyDescent="0.3">
      <c r="G8265" s="1"/>
      <c r="H8265" s="1"/>
      <c r="K8265">
        <v>-0.92341272123478091</v>
      </c>
      <c r="L8265">
        <v>-0.66668492254017719</v>
      </c>
      <c r="M8265">
        <v>-8.3646563145732447E-2</v>
      </c>
      <c r="N8265">
        <v>-1.8141131340415312E-2</v>
      </c>
      <c r="O8265">
        <v>4.8786647408197572</v>
      </c>
      <c r="P8265">
        <v>4.0091637832053868</v>
      </c>
      <c r="Q8265">
        <v>0.8695009576143703</v>
      </c>
      <c r="ID8265">
        <v>-3.8426246705595773E-2</v>
      </c>
      <c r="IE8265">
        <v>0.65616341056103922</v>
      </c>
    </row>
    <row r="8266" spans="7:239" ht="15.6" x14ac:dyDescent="0.3">
      <c r="G8266" s="1"/>
      <c r="H8266" s="1"/>
      <c r="K8266">
        <v>-0.28191234159877598</v>
      </c>
      <c r="L8266">
        <v>0.97846502499169974</v>
      </c>
      <c r="M8266">
        <v>-2.5536791881717816E-2</v>
      </c>
      <c r="N8266">
        <v>2.6083662275797295E-2</v>
      </c>
      <c r="O8266">
        <v>-2.6211393458340337E-2</v>
      </c>
      <c r="P8266">
        <v>1.2239735537378116</v>
      </c>
      <c r="Q8266">
        <v>-1.2501849471961519</v>
      </c>
      <c r="ID8266">
        <v>0.13345202639203352</v>
      </c>
      <c r="IE8266">
        <v>0.84782935484145794</v>
      </c>
    </row>
    <row r="8267" spans="7:239" ht="15.6" x14ac:dyDescent="0.3">
      <c r="G8267" s="1"/>
      <c r="H8267" s="1"/>
      <c r="K8267">
        <v>-1.2134693318602159</v>
      </c>
      <c r="L8267">
        <v>1.116700308025234</v>
      </c>
      <c r="M8267">
        <v>-0.10992109677363643</v>
      </c>
      <c r="N8267">
        <v>2.9473866140357064E-2</v>
      </c>
      <c r="O8267">
        <v>3.8558203874102563</v>
      </c>
      <c r="P8267">
        <v>5.2684971578244841</v>
      </c>
      <c r="Q8267">
        <v>-1.4126767704142278</v>
      </c>
      <c r="ID8267">
        <v>0.57351192501291293</v>
      </c>
      <c r="IE8267">
        <v>1.4450870111993404</v>
      </c>
    </row>
    <row r="8268" spans="7:239" ht="15.6" x14ac:dyDescent="0.3">
      <c r="G8268" s="1"/>
      <c r="H8268" s="1"/>
      <c r="K8268">
        <v>8.8048284372848978E-2</v>
      </c>
      <c r="L8268">
        <v>0.44145014308553865</v>
      </c>
      <c r="M8268">
        <v>7.9757796371037418E-3</v>
      </c>
      <c r="N8268">
        <v>1.1839226168343127E-2</v>
      </c>
      <c r="O8268">
        <v>-0.94972944077565602</v>
      </c>
      <c r="P8268">
        <v>-0.38227759350008289</v>
      </c>
      <c r="Q8268">
        <v>-0.56745184727557307</v>
      </c>
      <c r="ID8268">
        <v>0.31503445229914379</v>
      </c>
      <c r="IE8268">
        <v>2.4919238869395599</v>
      </c>
    </row>
    <row r="8269" spans="7:239" ht="15.6" x14ac:dyDescent="0.3">
      <c r="G8269" s="1"/>
      <c r="H8269" s="1"/>
      <c r="K8269">
        <v>-1.7400612486986629</v>
      </c>
      <c r="L8269">
        <v>-1.7873841150266931</v>
      </c>
      <c r="M8269">
        <v>-0.15762198177439676</v>
      </c>
      <c r="N8269">
        <v>-4.8393205300583594E-2</v>
      </c>
      <c r="O8269">
        <v>9.8742685383533626</v>
      </c>
      <c r="P8269">
        <v>7.5547914582693947</v>
      </c>
      <c r="Q8269">
        <v>2.3194770800839675</v>
      </c>
      <c r="ID8269">
        <v>-0.91378068961563808</v>
      </c>
      <c r="IE8269">
        <v>0.43210657307162031</v>
      </c>
    </row>
    <row r="8270" spans="7:239" ht="15.6" x14ac:dyDescent="0.3">
      <c r="G8270" s="1"/>
      <c r="H8270" s="1"/>
      <c r="K8270">
        <v>-0.21458134276716542</v>
      </c>
      <c r="L8270">
        <v>-1.1761388765974981</v>
      </c>
      <c r="M8270">
        <v>-1.9437670095846737E-2</v>
      </c>
      <c r="N8270">
        <v>-3.1536187883214682E-2</v>
      </c>
      <c r="O8270">
        <v>2.443167269692351</v>
      </c>
      <c r="P8270">
        <v>0.93164381233921567</v>
      </c>
      <c r="Q8270">
        <v>1.5115234573531353</v>
      </c>
      <c r="ID8270">
        <v>-0.66433555772173103</v>
      </c>
      <c r="IE8270">
        <v>0.81880599504216778</v>
      </c>
    </row>
    <row r="8271" spans="7:239" ht="15.6" x14ac:dyDescent="0.3">
      <c r="G8271" s="1"/>
      <c r="H8271" s="1"/>
      <c r="K8271">
        <v>0.45640425960194658</v>
      </c>
      <c r="L8271">
        <v>-0.16655267356863462</v>
      </c>
      <c r="M8271">
        <v>4.1342995220735042E-2</v>
      </c>
      <c r="N8271">
        <v>-4.3048805078611209E-3</v>
      </c>
      <c r="O8271">
        <v>-1.7752297586495231</v>
      </c>
      <c r="P8271">
        <v>-1.9815618585479293</v>
      </c>
      <c r="Q8271">
        <v>0.20633209989840628</v>
      </c>
      <c r="ID8271">
        <v>1.8060100363573286</v>
      </c>
      <c r="IE8271">
        <v>-2.2179931458680446</v>
      </c>
    </row>
    <row r="8272" spans="7:239" ht="15.6" x14ac:dyDescent="0.3">
      <c r="G8272" s="1"/>
      <c r="H8272" s="1"/>
      <c r="K8272">
        <v>0.17197421685208808</v>
      </c>
      <c r="L8272">
        <v>1.1656132758886562</v>
      </c>
      <c r="M8272">
        <v>1.5578139502042468E-2</v>
      </c>
      <c r="N8272">
        <v>3.1240509159416785E-2</v>
      </c>
      <c r="O8272">
        <v>-2.2440088813346089</v>
      </c>
      <c r="P8272">
        <v>-0.74665724869649064</v>
      </c>
      <c r="Q8272">
        <v>-1.4973516326381182</v>
      </c>
      <c r="ID8272">
        <v>-0.33331061561064068</v>
      </c>
      <c r="IE8272">
        <v>-0.73459855433088384</v>
      </c>
    </row>
    <row r="8273" spans="7:239" ht="15.6" x14ac:dyDescent="0.3">
      <c r="G8273" s="1"/>
      <c r="H8273" s="1"/>
      <c r="K8273">
        <v>2.7331012542414914</v>
      </c>
      <c r="L8273">
        <v>1.5006846054259722</v>
      </c>
      <c r="M8273">
        <v>0.24757567379068565</v>
      </c>
      <c r="N8273">
        <v>4.105146676969116E-2</v>
      </c>
      <c r="O8273">
        <v>-13.833843678296182</v>
      </c>
      <c r="P8273">
        <v>-11.866254722683461</v>
      </c>
      <c r="Q8273">
        <v>-1.9675889556127211</v>
      </c>
      <c r="ID8273">
        <v>0.10595018439990507</v>
      </c>
      <c r="IE8273">
        <v>1.0701668131320889</v>
      </c>
    </row>
    <row r="8274" spans="7:239" ht="15.6" x14ac:dyDescent="0.3">
      <c r="G8274" s="1"/>
      <c r="H8274" s="1"/>
      <c r="K8274">
        <v>1.5026495281857379</v>
      </c>
      <c r="L8274">
        <v>-0.14654425755007394</v>
      </c>
      <c r="M8274">
        <v>0.13611624115078214</v>
      </c>
      <c r="N8274">
        <v>-3.4236713141303022E-3</v>
      </c>
      <c r="O8274">
        <v>-6.3599295091503993</v>
      </c>
      <c r="P8274">
        <v>-6.5240254208293562</v>
      </c>
      <c r="Q8274">
        <v>0.16409591167895687</v>
      </c>
      <c r="ID8274">
        <v>-0.37475464769978262</v>
      </c>
      <c r="IE8274">
        <v>1.9499763982229703</v>
      </c>
    </row>
    <row r="8275" spans="7:239" ht="15.6" x14ac:dyDescent="0.3">
      <c r="G8275" s="1"/>
      <c r="H8275" s="1"/>
      <c r="K8275">
        <v>0.19600679206675392</v>
      </c>
      <c r="L8275">
        <v>0.3202009364743989</v>
      </c>
      <c r="M8275">
        <v>1.7755110074377696E-2</v>
      </c>
      <c r="N8275">
        <v>8.6311412244688343E-3</v>
      </c>
      <c r="O8275">
        <v>-1.2646879812334373</v>
      </c>
      <c r="P8275">
        <v>-0.85099903211805594</v>
      </c>
      <c r="Q8275">
        <v>-0.4136889491153814</v>
      </c>
      <c r="ID8275">
        <v>-6.714313168769627E-2</v>
      </c>
      <c r="IE8275">
        <v>0.9676574501448737</v>
      </c>
    </row>
    <row r="8276" spans="7:239" ht="15.6" x14ac:dyDescent="0.3">
      <c r="G8276" s="1"/>
      <c r="H8276" s="1"/>
      <c r="K8276">
        <v>0.84936253579346399</v>
      </c>
      <c r="L8276">
        <v>-0.67700566967403208</v>
      </c>
      <c r="M8276">
        <v>7.6938789503424726E-2</v>
      </c>
      <c r="N8276">
        <v>-1.7831102758314288E-2</v>
      </c>
      <c r="O8276">
        <v>-2.8330201277329579</v>
      </c>
      <c r="P8276">
        <v>-3.6876614746667027</v>
      </c>
      <c r="Q8276">
        <v>0.85464134693374483</v>
      </c>
      <c r="ID8276">
        <v>-0.33044503995772767</v>
      </c>
      <c r="IE8276">
        <v>-0.40219887496169809</v>
      </c>
    </row>
    <row r="8277" spans="7:239" ht="15.6" x14ac:dyDescent="0.3">
      <c r="G8277" s="1"/>
      <c r="H8277" s="1"/>
      <c r="K8277">
        <v>-0.97273932800893226</v>
      </c>
      <c r="L8277">
        <v>-1.3875890348966351</v>
      </c>
      <c r="M8277">
        <v>-8.8114772250304355E-2</v>
      </c>
      <c r="N8277">
        <v>-3.7443786058607695E-2</v>
      </c>
      <c r="O8277">
        <v>6.0179977002349094</v>
      </c>
      <c r="P8277">
        <v>4.2233241915251902</v>
      </c>
      <c r="Q8277">
        <v>1.7946735087097192</v>
      </c>
      <c r="ID8277">
        <v>-0.36490646062099924</v>
      </c>
      <c r="IE8277">
        <v>-0.1180169111723027</v>
      </c>
    </row>
    <row r="8278" spans="7:239" ht="15.6" x14ac:dyDescent="0.3">
      <c r="G8278" s="1"/>
      <c r="H8278" s="1"/>
      <c r="K8278">
        <v>-2.0309360591626646</v>
      </c>
      <c r="L8278">
        <v>-1.4608675617477063</v>
      </c>
      <c r="M8278">
        <v>-0.1839706313451383</v>
      </c>
      <c r="N8278">
        <v>-3.9754081934332643E-2</v>
      </c>
      <c r="O8278">
        <v>10.72308274430072</v>
      </c>
      <c r="P8278">
        <v>8.8176771958620286</v>
      </c>
      <c r="Q8278">
        <v>1.9054055484386916</v>
      </c>
      <c r="ID8278">
        <v>1.5849576574882558</v>
      </c>
      <c r="IE8278">
        <v>0.19978092976457371</v>
      </c>
    </row>
    <row r="8279" spans="7:239" ht="15.6" x14ac:dyDescent="0.3">
      <c r="G8279" s="1"/>
      <c r="H8279" s="1"/>
      <c r="K8279">
        <v>1.9197697452432123E-2</v>
      </c>
      <c r="L8279">
        <v>1.1421659005956448</v>
      </c>
      <c r="M8279">
        <v>1.7390072448430617E-3</v>
      </c>
      <c r="N8279">
        <v>3.0562708506578429E-2</v>
      </c>
      <c r="O8279">
        <v>-1.5482150617517765</v>
      </c>
      <c r="P8279">
        <v>-8.3350284848042647E-2</v>
      </c>
      <c r="Q8279">
        <v>-1.4648647769037337</v>
      </c>
      <c r="ID8279">
        <v>-1.7703084410940002</v>
      </c>
      <c r="IE8279">
        <v>-2.5907119970508796E-4</v>
      </c>
    </row>
    <row r="8280" spans="7:239" ht="15.6" x14ac:dyDescent="0.3">
      <c r="G8280" s="1"/>
      <c r="H8280" s="1"/>
      <c r="K8280">
        <v>-0.1352153255152623</v>
      </c>
      <c r="L8280">
        <v>0.39993621072711727</v>
      </c>
      <c r="M8280">
        <v>-1.2248366308901514E-2</v>
      </c>
      <c r="N8280">
        <v>1.0654785547788677E-2</v>
      </c>
      <c r="O8280">
        <v>7.6380021279958799E-2</v>
      </c>
      <c r="P8280">
        <v>0.58706185600868066</v>
      </c>
      <c r="Q8280">
        <v>-0.51068183472872186</v>
      </c>
      <c r="ID8280">
        <v>0.79114218955585869</v>
      </c>
      <c r="IE8280">
        <v>-0.3718464320555675</v>
      </c>
    </row>
    <row r="8281" spans="7:239" ht="15.6" x14ac:dyDescent="0.3">
      <c r="G8281" s="1"/>
      <c r="H8281" s="1"/>
      <c r="K8281">
        <v>-0.17226778471984519</v>
      </c>
      <c r="L8281">
        <v>-0.4420540050558423</v>
      </c>
      <c r="M8281">
        <v>-1.5604732099938529E-2</v>
      </c>
      <c r="N8281">
        <v>-1.1883227103208657E-2</v>
      </c>
      <c r="O8281">
        <v>1.3174926305039392</v>
      </c>
      <c r="P8281">
        <v>0.74793182683068704</v>
      </c>
      <c r="Q8281">
        <v>0.56956080367325213</v>
      </c>
      <c r="ID8281">
        <v>-1.5996027757693223</v>
      </c>
      <c r="IE8281">
        <v>0.43549325817600587</v>
      </c>
    </row>
    <row r="8282" spans="7:239" ht="15.6" x14ac:dyDescent="0.3">
      <c r="G8282" s="1"/>
      <c r="H8282" s="1"/>
      <c r="K8282">
        <v>0.37217417945271752</v>
      </c>
      <c r="L8282">
        <v>0.27607371925477692</v>
      </c>
      <c r="M8282">
        <v>3.3713084395431137E-2</v>
      </c>
      <c r="N8282">
        <v>7.5088528081796958E-3</v>
      </c>
      <c r="O8282">
        <v>-1.9757595709264351</v>
      </c>
      <c r="P8282">
        <v>-1.6158616910873638</v>
      </c>
      <c r="Q8282">
        <v>-0.35989787983907123</v>
      </c>
      <c r="ID8282">
        <v>1.1552860103598586</v>
      </c>
      <c r="IE8282">
        <v>0.11513325633123268</v>
      </c>
    </row>
    <row r="8283" spans="7:239" ht="15.6" x14ac:dyDescent="0.3">
      <c r="G8283" s="1"/>
      <c r="H8283" s="1"/>
      <c r="K8283">
        <v>-0.94865152626352167</v>
      </c>
      <c r="L8283">
        <v>0.15175070428958187</v>
      </c>
      <c r="M8283">
        <v>-8.593279902922385E-2</v>
      </c>
      <c r="N8283">
        <v>3.7461298588965897E-3</v>
      </c>
      <c r="O8283">
        <v>3.9391913440112392</v>
      </c>
      <c r="P8283">
        <v>4.1187426321054801</v>
      </c>
      <c r="Q8283">
        <v>-0.17955128809424081</v>
      </c>
      <c r="ID8283">
        <v>-0.39644389854493756</v>
      </c>
      <c r="IE8283">
        <v>-0.11383239148872473</v>
      </c>
    </row>
    <row r="8284" spans="7:239" ht="15.6" x14ac:dyDescent="0.3">
      <c r="G8284" s="1"/>
      <c r="H8284" s="1"/>
      <c r="K8284">
        <v>1.0387977325997979</v>
      </c>
      <c r="L8284">
        <v>0.11660339301666436</v>
      </c>
      <c r="M8284">
        <v>9.4098617159358064E-2</v>
      </c>
      <c r="N8284">
        <v>3.4629519318344708E-3</v>
      </c>
      <c r="O8284">
        <v>-4.6761073584295225</v>
      </c>
      <c r="P8284">
        <v>-4.5101287342521799</v>
      </c>
      <c r="Q8284">
        <v>-0.16597862417734269</v>
      </c>
      <c r="ID8284">
        <v>0.80253842834488875</v>
      </c>
      <c r="IE8284">
        <v>-0.69973287306603815</v>
      </c>
    </row>
    <row r="8285" spans="7:239" ht="15.6" x14ac:dyDescent="0.3">
      <c r="G8285" s="1"/>
      <c r="H8285" s="1"/>
      <c r="K8285">
        <v>1.612358806150886</v>
      </c>
      <c r="L8285">
        <v>0.58410914710205197</v>
      </c>
      <c r="M8285">
        <v>0.14605416363761264</v>
      </c>
      <c r="N8285">
        <v>1.615977074797988E-2</v>
      </c>
      <c r="O8285">
        <v>-7.774882869209101</v>
      </c>
      <c r="P8285">
        <v>-7.0003481460689772</v>
      </c>
      <c r="Q8285">
        <v>-0.77453472314012373</v>
      </c>
      <c r="ID8285">
        <v>-0.83167938790195972</v>
      </c>
      <c r="IE8285">
        <v>-0.53219093121951855</v>
      </c>
    </row>
    <row r="8286" spans="7:239" ht="15.6" x14ac:dyDescent="0.3">
      <c r="G8286" s="1"/>
      <c r="H8286" s="1"/>
      <c r="K8286">
        <v>-0.98054551015544589</v>
      </c>
      <c r="L8286">
        <v>-5.4670326903765561E-2</v>
      </c>
      <c r="M8286">
        <v>-8.8821888681375721E-2</v>
      </c>
      <c r="N8286">
        <v>-1.7867966335043128E-3</v>
      </c>
      <c r="O8286">
        <v>4.3428569680188254</v>
      </c>
      <c r="P8286">
        <v>4.2572161469068073</v>
      </c>
      <c r="Q8286">
        <v>8.5640821112018109E-2</v>
      </c>
      <c r="ID8286">
        <v>-0.60962740274036586</v>
      </c>
      <c r="IE8286">
        <v>-2.1572668478657313</v>
      </c>
    </row>
    <row r="8287" spans="7:239" ht="15.6" x14ac:dyDescent="0.3">
      <c r="G8287" s="1"/>
      <c r="H8287" s="1"/>
      <c r="K8287">
        <v>0.80680605899727764</v>
      </c>
      <c r="L8287">
        <v>5.7734714207720209E-2</v>
      </c>
      <c r="M8287">
        <v>7.3083846917370576E-2</v>
      </c>
      <c r="N8287">
        <v>1.8113340354568228E-3</v>
      </c>
      <c r="O8287">
        <v>-3.5897117074559546</v>
      </c>
      <c r="P8287">
        <v>-3.5028948133584801</v>
      </c>
      <c r="Q8287">
        <v>-8.6816894097474354E-2</v>
      </c>
      <c r="ID8287">
        <v>-6.88694796432434E-2</v>
      </c>
      <c r="IE8287">
        <v>1.8490935643746316</v>
      </c>
    </row>
    <row r="8288" spans="7:239" ht="15.6" x14ac:dyDescent="0.3">
      <c r="G8288" s="1"/>
      <c r="H8288" s="1"/>
      <c r="K8288">
        <v>-2.519733247659723</v>
      </c>
      <c r="L8288">
        <v>-0.12546696639009777</v>
      </c>
      <c r="M8288">
        <v>-0.2282479127306524</v>
      </c>
      <c r="N8288">
        <v>-4.189726489805372E-3</v>
      </c>
      <c r="O8288">
        <v>11.140691619246317</v>
      </c>
      <c r="P8288">
        <v>10.939878829422556</v>
      </c>
      <c r="Q8288">
        <v>0.20081278982376108</v>
      </c>
      <c r="ID8288">
        <v>-1.4728003171240869</v>
      </c>
      <c r="IE8288">
        <v>-0.16346784410068749</v>
      </c>
    </row>
    <row r="8289" spans="7:239" ht="15.6" x14ac:dyDescent="0.3">
      <c r="G8289" s="1"/>
      <c r="H8289" s="1"/>
      <c r="K8289">
        <v>0.32307031165816441</v>
      </c>
      <c r="L8289">
        <v>-2.4716858930514598</v>
      </c>
      <c r="M8289">
        <v>2.9265051913612564E-2</v>
      </c>
      <c r="N8289">
        <v>-6.6018187704454556E-2</v>
      </c>
      <c r="O8289">
        <v>1.7615707733879677</v>
      </c>
      <c r="P8289">
        <v>-1.4026683444395283</v>
      </c>
      <c r="Q8289">
        <v>3.164239117827496</v>
      </c>
      <c r="ID8289">
        <v>-2.2932057614296824</v>
      </c>
      <c r="IE8289">
        <v>-0.80189637103126965</v>
      </c>
    </row>
    <row r="8290" spans="7:239" ht="15.6" x14ac:dyDescent="0.3">
      <c r="G8290" s="1"/>
      <c r="H8290" s="1"/>
      <c r="K8290">
        <v>0.93279088383978925</v>
      </c>
      <c r="L8290">
        <v>-0.16427010027297587</v>
      </c>
      <c r="M8290">
        <v>8.4496076101847908E-2</v>
      </c>
      <c r="N8290">
        <v>-4.0863052893205416E-3</v>
      </c>
      <c r="O8290">
        <v>-3.8540249453617577</v>
      </c>
      <c r="P8290">
        <v>-4.0498807768144136</v>
      </c>
      <c r="Q8290">
        <v>0.19585583145265606</v>
      </c>
      <c r="ID8290">
        <v>-2.2004103943517248</v>
      </c>
      <c r="IE8290">
        <v>0.96368830964112873</v>
      </c>
    </row>
    <row r="8291" spans="7:239" ht="15.6" x14ac:dyDescent="0.3">
      <c r="G8291" s="1"/>
      <c r="H8291" s="1"/>
      <c r="K8291">
        <v>0.25492776453810456</v>
      </c>
      <c r="L8291">
        <v>0.12817227794019739</v>
      </c>
      <c r="M8291">
        <v>2.3092416709965726E-2</v>
      </c>
      <c r="N8291">
        <v>3.5132803352579604E-3</v>
      </c>
      <c r="O8291">
        <v>-1.2752059739120003</v>
      </c>
      <c r="P8291">
        <v>-1.1068151189784403</v>
      </c>
      <c r="Q8291">
        <v>-0.16839085493355993</v>
      </c>
      <c r="ID8291">
        <v>-0.29081362801002331</v>
      </c>
      <c r="IE8291">
        <v>0.35130100734873981</v>
      </c>
    </row>
    <row r="8292" spans="7:239" ht="15.6" x14ac:dyDescent="0.3">
      <c r="G8292" s="1"/>
      <c r="H8292" s="1"/>
      <c r="K8292">
        <v>-1.7110789948792402</v>
      </c>
      <c r="L8292">
        <v>-6.9369841211799996E-2</v>
      </c>
      <c r="M8292">
        <v>-0.15499664873699798</v>
      </c>
      <c r="N8292">
        <v>-2.421591793588218E-3</v>
      </c>
      <c r="O8292">
        <v>7.5450261793970581</v>
      </c>
      <c r="P8292">
        <v>7.4289597475982214</v>
      </c>
      <c r="Q8292">
        <v>0.11606643179883688</v>
      </c>
      <c r="ID8292">
        <v>-0.42421207324694998</v>
      </c>
      <c r="IE8292">
        <v>-0.47501456450216473</v>
      </c>
    </row>
    <row r="8293" spans="7:239" ht="15.6" x14ac:dyDescent="0.3">
      <c r="G8293" s="1"/>
      <c r="H8293" s="1"/>
      <c r="K8293">
        <v>0.39642773646712348</v>
      </c>
      <c r="L8293">
        <v>-1.0725777391346902</v>
      </c>
      <c r="M8293">
        <v>3.5910072417863113E-2</v>
      </c>
      <c r="N8293">
        <v>-2.8563596784841182E-2</v>
      </c>
      <c r="O8293">
        <v>-0.35211517287085425</v>
      </c>
      <c r="P8293">
        <v>-1.7211629070658911</v>
      </c>
      <c r="Q8293">
        <v>1.3690477341950369</v>
      </c>
      <c r="ID8293">
        <v>0.95144350433313996</v>
      </c>
      <c r="IE8293">
        <v>1.0809194575412515</v>
      </c>
    </row>
    <row r="8294" spans="7:239" ht="15.6" x14ac:dyDescent="0.3">
      <c r="G8294" s="1"/>
      <c r="H8294" s="1"/>
      <c r="K8294">
        <v>-0.61990163851503643</v>
      </c>
      <c r="L8294">
        <v>-1.546848246079745</v>
      </c>
      <c r="M8294">
        <v>-5.6153267501940003E-2</v>
      </c>
      <c r="N8294">
        <v>-4.1587787201328642E-2</v>
      </c>
      <c r="O8294">
        <v>4.6847100695090953</v>
      </c>
      <c r="P8294">
        <v>2.6914153781213379</v>
      </c>
      <c r="Q8294">
        <v>1.9932946913877572</v>
      </c>
      <c r="ID8294">
        <v>-0.65760512925405401</v>
      </c>
      <c r="IE8294">
        <v>-1.7069799713918805</v>
      </c>
    </row>
    <row r="8295" spans="7:239" ht="15.6" x14ac:dyDescent="0.3">
      <c r="G8295" s="1"/>
      <c r="H8295" s="1"/>
      <c r="K8295">
        <v>-0.37094473233098252</v>
      </c>
      <c r="L8295">
        <v>1.2102314580253712</v>
      </c>
      <c r="M8295">
        <v>-3.3601715964027001E-2</v>
      </c>
      <c r="N8295">
        <v>3.2254671879426287E-2</v>
      </c>
      <c r="O8295">
        <v>6.4563565498240827E-2</v>
      </c>
      <c r="P8295">
        <v>1.6105238234573458</v>
      </c>
      <c r="Q8295">
        <v>-1.545960257959105</v>
      </c>
      <c r="ID8295">
        <v>-0.14349539519830648</v>
      </c>
      <c r="IE8295">
        <v>1.2242843355642909</v>
      </c>
    </row>
    <row r="8296" spans="7:239" ht="15.6" x14ac:dyDescent="0.3">
      <c r="G8296" s="1"/>
      <c r="H8296" s="1"/>
      <c r="K8296">
        <v>0.62955304924724353</v>
      </c>
      <c r="L8296">
        <v>0.83204027885144527</v>
      </c>
      <c r="M8296">
        <v>5.7027532409377531E-2</v>
      </c>
      <c r="N8296">
        <v>2.2467722765196801E-2</v>
      </c>
      <c r="O8296">
        <v>-3.8101923856369968</v>
      </c>
      <c r="P8296">
        <v>-2.7333187280260947</v>
      </c>
      <c r="Q8296">
        <v>-1.0768736576109024</v>
      </c>
      <c r="ID8296">
        <v>0.86317738347321171</v>
      </c>
      <c r="IE8296">
        <v>0.59899714921485425</v>
      </c>
    </row>
    <row r="8297" spans="7:239" ht="15.6" x14ac:dyDescent="0.3">
      <c r="G8297" s="1"/>
      <c r="H8297" s="1"/>
      <c r="K8297">
        <v>1.9879373978544144</v>
      </c>
      <c r="L8297">
        <v>0.77959083537596674</v>
      </c>
      <c r="M8297">
        <v>0.18007563384771044</v>
      </c>
      <c r="N8297">
        <v>2.1513670793902272E-2</v>
      </c>
      <c r="O8297">
        <v>-9.662136839293975</v>
      </c>
      <c r="P8297">
        <v>-8.630990710307838</v>
      </c>
      <c r="Q8297">
        <v>-1.0311461289861368</v>
      </c>
      <c r="ID8297">
        <v>0.38179815315919968</v>
      </c>
      <c r="IE8297">
        <v>0.74415994315911638</v>
      </c>
    </row>
    <row r="8298" spans="7:239" ht="15.6" x14ac:dyDescent="0.3">
      <c r="G8298" s="1"/>
      <c r="H8298" s="1"/>
      <c r="K8298">
        <v>-2.0033594865625433</v>
      </c>
      <c r="L8298">
        <v>-0.62064359909142808</v>
      </c>
      <c r="M8298">
        <v>-0.18147263075635017</v>
      </c>
      <c r="N8298">
        <v>-1.726645489705211E-2</v>
      </c>
      <c r="O8298">
        <v>9.525526387985547</v>
      </c>
      <c r="P8298">
        <v>8.6979485051141889</v>
      </c>
      <c r="Q8298">
        <v>0.82757788287135792</v>
      </c>
      <c r="ID8298">
        <v>1.3536714758323336</v>
      </c>
      <c r="IE8298">
        <v>-0.2519943670459715</v>
      </c>
    </row>
    <row r="8299" spans="7:239" ht="15.6" x14ac:dyDescent="0.3">
      <c r="G8299" s="1"/>
      <c r="H8299" s="1"/>
      <c r="K8299">
        <v>0.92441046010899841</v>
      </c>
      <c r="L8299">
        <v>0.60242580739468565</v>
      </c>
      <c r="M8299">
        <v>8.3736942480807652E-2</v>
      </c>
      <c r="N8299">
        <v>1.6422337301487351E-2</v>
      </c>
      <c r="O8299">
        <v>-4.8006151353225031</v>
      </c>
      <c r="P8299">
        <v>-4.0134956474602568</v>
      </c>
      <c r="Q8299">
        <v>-0.78711948786224628</v>
      </c>
      <c r="ID8299">
        <v>1.2433987852721595</v>
      </c>
      <c r="IE8299">
        <v>-5.2792264806685883E-2</v>
      </c>
    </row>
    <row r="8300" spans="7:239" ht="15.6" x14ac:dyDescent="0.3">
      <c r="G8300" s="1"/>
      <c r="H8300" s="1"/>
      <c r="K8300">
        <v>2.5357384321393286</v>
      </c>
      <c r="L8300">
        <v>-0.88840375455158815</v>
      </c>
      <c r="M8300">
        <v>0.22969772887834658</v>
      </c>
      <c r="N8300">
        <v>-2.2929062175259661E-2</v>
      </c>
      <c r="O8300">
        <v>-9.9103826729069233</v>
      </c>
      <c r="P8300">
        <v>-11.009368240260811</v>
      </c>
      <c r="Q8300">
        <v>1.0989855673538875</v>
      </c>
      <c r="ID8300">
        <v>0.57703529881306637</v>
      </c>
      <c r="IE8300">
        <v>-0.12894961387027193</v>
      </c>
    </row>
    <row r="8301" spans="7:239" ht="15.6" x14ac:dyDescent="0.3">
      <c r="G8301" s="1"/>
      <c r="H8301" s="1"/>
      <c r="K8301">
        <v>0.86877264256098718</v>
      </c>
      <c r="L8301">
        <v>0.79932362538658408</v>
      </c>
      <c r="M8301">
        <v>7.8697037667067066E-2</v>
      </c>
      <c r="N8301">
        <v>2.1671548321993545E-2</v>
      </c>
      <c r="O8301">
        <v>-4.8106471418055756</v>
      </c>
      <c r="P8301">
        <v>-3.7719339730750474</v>
      </c>
      <c r="Q8301">
        <v>-1.0387131687305284</v>
      </c>
      <c r="ID8301">
        <v>0.25442927392561543</v>
      </c>
      <c r="IE8301">
        <v>-1.6286523253533838</v>
      </c>
    </row>
    <row r="8302" spans="7:239" ht="15.6" x14ac:dyDescent="0.3">
      <c r="G8302" s="1"/>
      <c r="H8302" s="1"/>
      <c r="K8302">
        <v>-2.3388949144816125</v>
      </c>
      <c r="L8302">
        <v>0.81663069321786241</v>
      </c>
      <c r="M8302">
        <v>-0.2118668247214632</v>
      </c>
      <c r="N8302">
        <v>2.1074000798290794E-2</v>
      </c>
      <c r="O8302">
        <v>9.1446635821198168</v>
      </c>
      <c r="P8302">
        <v>10.154736412255689</v>
      </c>
      <c r="Q8302">
        <v>-1.0100728301358715</v>
      </c>
      <c r="ID8302">
        <v>-0.9698198967601388</v>
      </c>
      <c r="IE8302">
        <v>1.0618215015655048</v>
      </c>
    </row>
    <row r="8303" spans="7:239" ht="15.6" x14ac:dyDescent="0.3">
      <c r="G8303" s="1"/>
      <c r="H8303" s="1"/>
      <c r="K8303">
        <v>-0.56694745893209975</v>
      </c>
      <c r="L8303">
        <v>0.57948344797747742</v>
      </c>
      <c r="M8303">
        <v>-5.1356457771626174E-2</v>
      </c>
      <c r="N8303">
        <v>1.5315467020921883E-2</v>
      </c>
      <c r="O8303">
        <v>1.7274377977349795</v>
      </c>
      <c r="P8303">
        <v>2.4615052046190984</v>
      </c>
      <c r="Q8303">
        <v>-0.73406740688411876</v>
      </c>
      <c r="ID8303">
        <v>-0.31777636751585042</v>
      </c>
      <c r="IE8303">
        <v>2.2555911092209735</v>
      </c>
    </row>
    <row r="8304" spans="7:239" ht="15.6" x14ac:dyDescent="0.3">
      <c r="G8304" s="1"/>
      <c r="H8304" s="1"/>
      <c r="K8304">
        <v>-0.32284868511771309</v>
      </c>
      <c r="L8304">
        <v>-4.4521461998978204E-2</v>
      </c>
      <c r="M8304">
        <v>-2.9244976060221847E-2</v>
      </c>
      <c r="N8304">
        <v>-1.2978272488981606E-3</v>
      </c>
      <c r="O8304">
        <v>1.4639107245942702</v>
      </c>
      <c r="P8304">
        <v>1.4017061126238495</v>
      </c>
      <c r="Q8304">
        <v>6.2204611970420813E-2</v>
      </c>
      <c r="ID8304">
        <v>0.93200677890743677</v>
      </c>
      <c r="IE8304">
        <v>0.61257871775390071</v>
      </c>
    </row>
    <row r="8305" spans="7:239" ht="15.6" x14ac:dyDescent="0.3">
      <c r="G8305" s="1"/>
      <c r="H8305" s="1"/>
      <c r="K8305">
        <v>-1.1460858100791982</v>
      </c>
      <c r="L8305">
        <v>0.58882911313325526</v>
      </c>
      <c r="M8305">
        <v>-0.10381721724065709</v>
      </c>
      <c r="N8305">
        <v>1.5374008834054542E-2</v>
      </c>
      <c r="O8305">
        <v>4.2390660737186252</v>
      </c>
      <c r="P8305">
        <v>4.9759393785163946</v>
      </c>
      <c r="Q8305">
        <v>-0.73687330479776914</v>
      </c>
      <c r="ID8305">
        <v>-0.10937194964921283</v>
      </c>
      <c r="IE8305">
        <v>1.1976076327537093</v>
      </c>
    </row>
    <row r="8306" spans="7:239" ht="15.6" x14ac:dyDescent="0.3">
      <c r="G8306" s="1"/>
      <c r="H8306" s="1"/>
      <c r="K8306">
        <v>-1.7506899723386462</v>
      </c>
      <c r="L8306">
        <v>0.53705147029596378</v>
      </c>
      <c r="M8306">
        <v>-0.15858477574795343</v>
      </c>
      <c r="N8306">
        <v>1.3788899102806567E-2</v>
      </c>
      <c r="O8306">
        <v>6.9400386910315577</v>
      </c>
      <c r="P8306">
        <v>7.6009379893916211</v>
      </c>
      <c r="Q8306">
        <v>-0.66089929836006378</v>
      </c>
      <c r="ID8306">
        <v>1.813415032349823</v>
      </c>
      <c r="IE8306">
        <v>-1.5015401727923072</v>
      </c>
    </row>
    <row r="8307" spans="7:239" ht="15.6" x14ac:dyDescent="0.3">
      <c r="G8307" s="1"/>
      <c r="H8307" s="1"/>
      <c r="K8307">
        <v>-1.7093880233357273</v>
      </c>
      <c r="L8307">
        <v>-8.5587112749279937E-2</v>
      </c>
      <c r="M8307">
        <v>-0.15484347350479741</v>
      </c>
      <c r="N8307">
        <v>-2.8548933205936843E-3</v>
      </c>
      <c r="O8307">
        <v>7.5584525791631627</v>
      </c>
      <c r="P8307">
        <v>7.4216180879970652</v>
      </c>
      <c r="Q8307">
        <v>0.13683449116609775</v>
      </c>
      <c r="ID8307">
        <v>-0.20369001186354882</v>
      </c>
      <c r="IE8307">
        <v>-0.44757070026721946</v>
      </c>
    </row>
    <row r="8308" spans="7:239" ht="15.6" x14ac:dyDescent="0.3">
      <c r="G8308" s="1"/>
      <c r="H8308" s="1"/>
      <c r="K8308">
        <v>0.16721731186483157</v>
      </c>
      <c r="L8308">
        <v>-1.2758083709168886</v>
      </c>
      <c r="M8308">
        <v>1.5147239272659952E-2</v>
      </c>
      <c r="N8308">
        <v>-3.4076410024470295E-2</v>
      </c>
      <c r="O8308">
        <v>0.90727153597512211</v>
      </c>
      <c r="P8308">
        <v>-0.72600428306530895</v>
      </c>
      <c r="Q8308">
        <v>1.6332758190404311</v>
      </c>
      <c r="ID8308">
        <v>1.2422092451720457</v>
      </c>
      <c r="IE8308">
        <v>0.72210393453521049</v>
      </c>
    </row>
    <row r="8309" spans="7:239" ht="15.6" x14ac:dyDescent="0.3">
      <c r="G8309" s="1"/>
      <c r="H8309" s="1"/>
      <c r="K8309">
        <v>-0.92949494874261018</v>
      </c>
      <c r="L8309">
        <v>-0.38400408731065422</v>
      </c>
      <c r="M8309">
        <v>-8.4197516598723696E-2</v>
      </c>
      <c r="N8309">
        <v>-1.058058274782404E-2</v>
      </c>
      <c r="O8309">
        <v>4.5426961856066104</v>
      </c>
      <c r="P8309">
        <v>4.0355708768969238</v>
      </c>
      <c r="Q8309">
        <v>0.50712530870968675</v>
      </c>
      <c r="ID8309">
        <v>-1.1292355517116643</v>
      </c>
      <c r="IE8309">
        <v>-1.8503368629798675</v>
      </c>
    </row>
    <row r="8310" spans="7:239" ht="15.6" x14ac:dyDescent="0.3">
      <c r="G8310" s="1"/>
      <c r="H8310" s="1"/>
      <c r="K8310">
        <v>-0.4811155261139759</v>
      </c>
      <c r="L8310">
        <v>1.2635141975811199</v>
      </c>
      <c r="M8310">
        <v>-4.3581444472273932E-2</v>
      </c>
      <c r="N8310">
        <v>3.3643718666347126E-2</v>
      </c>
      <c r="O8310">
        <v>0.47631329836150038</v>
      </c>
      <c r="P8310">
        <v>2.08885030331257</v>
      </c>
      <c r="Q8310">
        <v>-1.6125370049510697</v>
      </c>
      <c r="ID8310">
        <v>5.6685508251315304E-2</v>
      </c>
      <c r="IE8310">
        <v>1.2409340118523524</v>
      </c>
    </row>
    <row r="8311" spans="7:239" ht="15.6" x14ac:dyDescent="0.3">
      <c r="G8311" s="1"/>
      <c r="H8311" s="1"/>
      <c r="K8311">
        <v>1.3547344396446328</v>
      </c>
      <c r="L8311">
        <v>-1.9987649399985936</v>
      </c>
      <c r="M8311">
        <v>0.12271747751092713</v>
      </c>
      <c r="N8311">
        <v>-5.3025031711056304E-2</v>
      </c>
      <c r="O8311">
        <v>-3.3403456060358363</v>
      </c>
      <c r="P8311">
        <v>-5.8818252406372968</v>
      </c>
      <c r="Q8311">
        <v>2.5414796346014605</v>
      </c>
      <c r="ID8311">
        <v>1.6023551529382678</v>
      </c>
      <c r="IE8311">
        <v>-0.72066703827335532</v>
      </c>
    </row>
    <row r="8312" spans="7:239" ht="15.6" x14ac:dyDescent="0.3">
      <c r="G8312" s="1"/>
      <c r="H8312" s="1"/>
      <c r="K8312">
        <v>1.3276237055885707</v>
      </c>
      <c r="L8312">
        <v>0.10054864925430153</v>
      </c>
      <c r="M8312">
        <v>0.12026167451406654</v>
      </c>
      <c r="N8312">
        <v>3.1289350597143101E-3</v>
      </c>
      <c r="O8312">
        <v>-5.9140883317460808</v>
      </c>
      <c r="P8312">
        <v>-5.7641190724048119</v>
      </c>
      <c r="Q8312">
        <v>-0.14996925934126915</v>
      </c>
      <c r="ID8312">
        <v>-0.81514701933158584</v>
      </c>
      <c r="IE8312">
        <v>-0.83268546457828918</v>
      </c>
    </row>
    <row r="8313" spans="7:239" ht="15.6" x14ac:dyDescent="0.3">
      <c r="G8313" s="1"/>
      <c r="H8313" s="1"/>
      <c r="K8313">
        <v>1.8674074764588184</v>
      </c>
      <c r="L8313">
        <v>-1.0686491877765951</v>
      </c>
      <c r="M8313">
        <v>0.16915753249484472</v>
      </c>
      <c r="N8313">
        <v>-2.7972140573043081E-2</v>
      </c>
      <c r="O8313">
        <v>-6.7669888483568146</v>
      </c>
      <c r="P8313">
        <v>-8.107688199372479</v>
      </c>
      <c r="Q8313">
        <v>1.3406993510156646</v>
      </c>
      <c r="ID8313">
        <v>-0.94442135807600947</v>
      </c>
      <c r="IE8313">
        <v>-0.42607231747374069</v>
      </c>
    </row>
    <row r="8314" spans="7:239" ht="15.6" x14ac:dyDescent="0.3">
      <c r="G8314" s="1"/>
      <c r="H8314" s="1"/>
      <c r="K8314">
        <v>1.4582065603878591</v>
      </c>
      <c r="L8314">
        <v>0.2360838505026879</v>
      </c>
      <c r="M8314">
        <v>0.13209041236718252</v>
      </c>
      <c r="N8314">
        <v>6.7980830256388841E-3</v>
      </c>
      <c r="O8314">
        <v>-6.6568990367561378</v>
      </c>
      <c r="P8314">
        <v>-6.3310682167363055</v>
      </c>
      <c r="Q8314">
        <v>-0.3258308200198326</v>
      </c>
      <c r="ID8314">
        <v>0.90599297560933956</v>
      </c>
      <c r="IE8314">
        <v>1.2649806685278555</v>
      </c>
    </row>
    <row r="8315" spans="7:239" ht="15.6" x14ac:dyDescent="0.3">
      <c r="G8315" s="1"/>
      <c r="H8315" s="1"/>
      <c r="K8315">
        <v>0.58765908199324313</v>
      </c>
      <c r="L8315">
        <v>-0.25871389348820417</v>
      </c>
      <c r="M8315">
        <v>5.3232602691871488E-2</v>
      </c>
      <c r="N8315">
        <v>-6.7270720761850259E-3</v>
      </c>
      <c r="O8315">
        <v>-2.2290011932507214</v>
      </c>
      <c r="P8315">
        <v>-2.5514284720364042</v>
      </c>
      <c r="Q8315">
        <v>0.32242727878568256</v>
      </c>
      <c r="ID8315">
        <v>0.72200136046203878</v>
      </c>
      <c r="IE8315">
        <v>0.77159699413053917</v>
      </c>
    </row>
    <row r="8316" spans="7:239" ht="15.6" x14ac:dyDescent="0.3">
      <c r="G8316" s="1"/>
      <c r="H8316" s="1"/>
      <c r="K8316">
        <v>1.139955106169259</v>
      </c>
      <c r="L8316">
        <v>1.1457628707480179</v>
      </c>
      <c r="M8316">
        <v>0.10326187259363426</v>
      </c>
      <c r="N8316">
        <v>3.1029498571061919E-2</v>
      </c>
      <c r="O8316">
        <v>-6.4365597512055164</v>
      </c>
      <c r="P8316">
        <v>-4.9493218157342653</v>
      </c>
      <c r="Q8316">
        <v>-1.4872379354712508</v>
      </c>
      <c r="ID8316">
        <v>-1.4956596156833153</v>
      </c>
      <c r="IE8316">
        <v>0.37145965504976913</v>
      </c>
    </row>
    <row r="8317" spans="7:239" ht="15.6" x14ac:dyDescent="0.3">
      <c r="G8317" s="1"/>
      <c r="H8317" s="1"/>
      <c r="K8317">
        <v>0.77233746013366267</v>
      </c>
      <c r="L8317">
        <v>0.74133180972740165</v>
      </c>
      <c r="M8317">
        <v>6.9961537937768353E-2</v>
      </c>
      <c r="N8317">
        <v>2.0088208706967918E-2</v>
      </c>
      <c r="O8317">
        <v>-4.3160671443954781</v>
      </c>
      <c r="P8317">
        <v>-3.353243140770461</v>
      </c>
      <c r="Q8317">
        <v>-0.96282400362501674</v>
      </c>
      <c r="ID8317">
        <v>-0.58422273433774941</v>
      </c>
      <c r="IE8317">
        <v>-0.80085658907838941</v>
      </c>
    </row>
    <row r="8318" spans="7:239" ht="15.6" x14ac:dyDescent="0.3">
      <c r="G8318" s="1"/>
      <c r="H8318" s="1"/>
      <c r="K8318">
        <v>-0.35823746750858276</v>
      </c>
      <c r="L8318">
        <v>1.0160985240323486</v>
      </c>
      <c r="M8318">
        <v>-3.2450639089154541E-2</v>
      </c>
      <c r="N8318">
        <v>2.7065235498949323E-2</v>
      </c>
      <c r="O8318">
        <v>0.25812136470183922</v>
      </c>
      <c r="P8318">
        <v>1.5553529288638199</v>
      </c>
      <c r="Q8318">
        <v>-1.2972315641619807</v>
      </c>
      <c r="ID8318">
        <v>-1.3133696387157245</v>
      </c>
      <c r="IE8318">
        <v>1.01879157638436</v>
      </c>
    </row>
    <row r="8319" spans="7:239" ht="15.6" x14ac:dyDescent="0.3">
      <c r="G8319" s="1"/>
      <c r="H8319" s="1"/>
      <c r="K8319">
        <v>0.90774117696872114</v>
      </c>
      <c r="L8319">
        <v>-1.6196251474211159</v>
      </c>
      <c r="M8319">
        <v>8.2226969515606554E-2</v>
      </c>
      <c r="N8319">
        <v>-4.3029697017405569E-2</v>
      </c>
      <c r="O8319">
        <v>-1.8787177785945586</v>
      </c>
      <c r="P8319">
        <v>-3.9411229318573877</v>
      </c>
      <c r="Q8319">
        <v>2.0624051532628291</v>
      </c>
      <c r="ID8319">
        <v>-1.41092603298471</v>
      </c>
      <c r="IE8319">
        <v>1.0583398281231373</v>
      </c>
    </row>
    <row r="8320" spans="7:239" ht="15.6" x14ac:dyDescent="0.3">
      <c r="G8320" s="1"/>
      <c r="H8320" s="1"/>
      <c r="K8320">
        <v>0.19452934786450279</v>
      </c>
      <c r="L8320">
        <v>-0.6561404341979441</v>
      </c>
      <c r="M8320">
        <v>1.7621277036434877E-2</v>
      </c>
      <c r="N8320">
        <v>-1.7489405188075114E-2</v>
      </c>
      <c r="O8320">
        <v>-6.3205924856374329E-3</v>
      </c>
      <c r="P8320">
        <v>-0.84458444019056822</v>
      </c>
      <c r="Q8320">
        <v>0.83826384770493079</v>
      </c>
      <c r="ID8320">
        <v>-0.56072341822779037</v>
      </c>
      <c r="IE8320">
        <v>-1.0490199227473511</v>
      </c>
    </row>
    <row r="8321" spans="7:239" ht="15.6" x14ac:dyDescent="0.3">
      <c r="G8321" s="1"/>
      <c r="H8321" s="1"/>
      <c r="K8321">
        <v>0.38725264628335515</v>
      </c>
      <c r="L8321">
        <v>0.28035105634041613</v>
      </c>
      <c r="M8321">
        <v>3.5078954605886128E-2</v>
      </c>
      <c r="N8321">
        <v>7.6282698465722863E-3</v>
      </c>
      <c r="O8321">
        <v>-2.0469491048629562</v>
      </c>
      <c r="P8321">
        <v>-1.6813275891993371</v>
      </c>
      <c r="Q8321">
        <v>-0.36562151566361911</v>
      </c>
      <c r="ID8321">
        <v>0.78934923450896488</v>
      </c>
      <c r="IE8321">
        <v>-1.0008328102835553</v>
      </c>
    </row>
    <row r="8322" spans="7:239" ht="15.6" x14ac:dyDescent="0.3">
      <c r="G8322" s="1"/>
      <c r="H8322" s="1"/>
      <c r="K8322">
        <v>2.2022505589554311</v>
      </c>
      <c r="L8322">
        <v>-1.853994023516613</v>
      </c>
      <c r="M8322">
        <v>0.19948901093333957</v>
      </c>
      <c r="N8322">
        <v>-4.8871758279296129E-2</v>
      </c>
      <c r="O8322">
        <v>-7.2190561304286431</v>
      </c>
      <c r="P8322">
        <v>-9.5614701633107391</v>
      </c>
      <c r="Q8322">
        <v>2.3424140328820959</v>
      </c>
      <c r="ID8322">
        <v>-0.34817857803735225</v>
      </c>
      <c r="IE8322">
        <v>-0.81237683926578319</v>
      </c>
    </row>
    <row r="8323" spans="7:239" ht="15.6" x14ac:dyDescent="0.3">
      <c r="G8323" s="1"/>
      <c r="H8323" s="1"/>
      <c r="K8323">
        <v>0.15904822246692241</v>
      </c>
      <c r="L8323">
        <v>-0.249329607121412</v>
      </c>
      <c r="M8323">
        <v>1.4407249194061493E-2</v>
      </c>
      <c r="N8323">
        <v>-6.6177275464572409E-3</v>
      </c>
      <c r="O8323">
        <v>-0.37335028366509304</v>
      </c>
      <c r="P8323">
        <v>-0.69053670004125256</v>
      </c>
      <c r="Q8323">
        <v>0.31718641637615952</v>
      </c>
      <c r="ID8323">
        <v>2.0660200672269657</v>
      </c>
      <c r="IE8323">
        <v>0.47998410007122239</v>
      </c>
    </row>
    <row r="8324" spans="7:239" ht="15.6" x14ac:dyDescent="0.3">
      <c r="G8324" s="1"/>
      <c r="H8324" s="1"/>
      <c r="K8324">
        <v>-0.59174161746368203</v>
      </c>
      <c r="L8324">
        <v>-0.21100104304963013</v>
      </c>
      <c r="M8324">
        <v>-5.3602415726898903E-2</v>
      </c>
      <c r="N8324">
        <v>-5.8405601127221466E-3</v>
      </c>
      <c r="O8324">
        <v>2.8490904699450303</v>
      </c>
      <c r="P8324">
        <v>2.5691535401184731</v>
      </c>
      <c r="Q8324">
        <v>0.27993692982655732</v>
      </c>
      <c r="ID8324">
        <v>0.51987906971493092</v>
      </c>
      <c r="IE8324">
        <v>0.57545466202874618</v>
      </c>
    </row>
    <row r="8325" spans="7:239" ht="15.6" x14ac:dyDescent="0.3">
      <c r="G8325" s="1"/>
      <c r="H8325" s="1"/>
      <c r="K8325">
        <v>1.2171407272497106</v>
      </c>
      <c r="L8325">
        <v>-0.70580948078151573</v>
      </c>
      <c r="M8325">
        <v>0.11025366703092038</v>
      </c>
      <c r="N8325">
        <v>-1.8480091117323551E-2</v>
      </c>
      <c r="O8325">
        <v>-4.3986899517558271</v>
      </c>
      <c r="P8325">
        <v>-5.2844371866879669</v>
      </c>
      <c r="Q8325">
        <v>0.8857472349321398</v>
      </c>
      <c r="ID8325">
        <v>-0.97771656589512212</v>
      </c>
      <c r="IE8325">
        <v>-0.67362756420299863</v>
      </c>
    </row>
    <row r="8326" spans="7:239" ht="15.6" x14ac:dyDescent="0.3">
      <c r="G8326" s="1"/>
      <c r="H8326" s="1"/>
      <c r="K8326">
        <v>0.17649767137023875</v>
      </c>
      <c r="L8326">
        <v>-0.35626927339937131</v>
      </c>
      <c r="M8326">
        <v>1.5987892817421731E-2</v>
      </c>
      <c r="N8326">
        <v>-9.4729147565811144E-3</v>
      </c>
      <c r="O8326">
        <v>-0.31226165317029475</v>
      </c>
      <c r="P8326">
        <v>-0.7662966467815594</v>
      </c>
      <c r="Q8326">
        <v>0.45403499361126465</v>
      </c>
      <c r="ID8326">
        <v>1.289458304561548</v>
      </c>
      <c r="IE8326">
        <v>0.40358268185850421</v>
      </c>
    </row>
    <row r="8327" spans="7:239" ht="15.6" x14ac:dyDescent="0.3">
      <c r="G8327" s="1"/>
      <c r="H8327" s="1"/>
      <c r="K8327">
        <v>0.97265252600980878</v>
      </c>
      <c r="L8327">
        <v>-0.48936037786899705</v>
      </c>
      <c r="M8327">
        <v>8.8106909364366257E-2</v>
      </c>
      <c r="N8327">
        <v>-1.2770264955439994E-2</v>
      </c>
      <c r="O8327">
        <v>-3.610870966524574</v>
      </c>
      <c r="P8327">
        <v>-4.2229473249051042</v>
      </c>
      <c r="Q8327">
        <v>0.61207635838053009</v>
      </c>
      <c r="ID8327">
        <v>1.6658045056913304</v>
      </c>
      <c r="IE8327">
        <v>-0.47025697261398963</v>
      </c>
    </row>
    <row r="8328" spans="7:239" ht="15.6" x14ac:dyDescent="0.3">
      <c r="G8328" s="1"/>
      <c r="H8328" s="1"/>
      <c r="K8328">
        <v>1.124019939401294</v>
      </c>
      <c r="L8328">
        <v>-0.97466019924506808</v>
      </c>
      <c r="M8328">
        <v>0.10181839894134151</v>
      </c>
      <c r="N8328">
        <v>-2.5703442509791861E-2</v>
      </c>
      <c r="O8328">
        <v>-3.6481753130008139</v>
      </c>
      <c r="P8328">
        <v>-4.8801363994882836</v>
      </c>
      <c r="Q8328">
        <v>1.2319610864874699</v>
      </c>
      <c r="ID8328">
        <v>0.37551606376482782</v>
      </c>
      <c r="IE8328">
        <v>0.90606392261306179</v>
      </c>
    </row>
    <row r="8329" spans="7:239" ht="15.6" x14ac:dyDescent="0.3">
      <c r="G8329" s="1"/>
      <c r="H8329" s="1"/>
      <c r="K8329">
        <v>0.16448256896149321</v>
      </c>
      <c r="L8329">
        <v>1.5697585649742971</v>
      </c>
      <c r="M8329">
        <v>1.4899514891469328E-2</v>
      </c>
      <c r="N8329">
        <v>4.2050129939315915E-2</v>
      </c>
      <c r="O8329">
        <v>-2.7295855912717522</v>
      </c>
      <c r="P8329">
        <v>-0.71413090082537067</v>
      </c>
      <c r="Q8329">
        <v>-2.0154546904463815</v>
      </c>
      <c r="ID8329">
        <v>8.1408754556469468E-2</v>
      </c>
      <c r="IE8329">
        <v>0.35819174650332719</v>
      </c>
    </row>
    <row r="8330" spans="7:239" ht="15.6" x14ac:dyDescent="0.3">
      <c r="G8330" s="1"/>
      <c r="H8330" s="1"/>
      <c r="K8330">
        <v>0.72731964319116815</v>
      </c>
      <c r="L8330">
        <v>-0.33794677284016422</v>
      </c>
      <c r="M8330">
        <v>6.5883636928858624E-2</v>
      </c>
      <c r="N8330">
        <v>-8.8006125642363878E-3</v>
      </c>
      <c r="O8330">
        <v>-2.7359784468341317</v>
      </c>
      <c r="P8330">
        <v>-3.1577901248714846</v>
      </c>
      <c r="Q8330">
        <v>0.42181167803735303</v>
      </c>
      <c r="ID8330">
        <v>0.67014023633984332</v>
      </c>
      <c r="IE8330">
        <v>0.16796536450269026</v>
      </c>
    </row>
    <row r="8331" spans="7:239" ht="15.6" x14ac:dyDescent="0.3">
      <c r="G8331" s="1"/>
      <c r="H8331" s="1"/>
      <c r="K8331">
        <v>6.3752112646862161E-2</v>
      </c>
      <c r="L8331">
        <v>0.26807269881943763</v>
      </c>
      <c r="M8331">
        <v>5.7749313969368199E-3</v>
      </c>
      <c r="N8331">
        <v>7.1928267571101136E-3</v>
      </c>
      <c r="O8331">
        <v>-0.62154216964052</v>
      </c>
      <c r="P8331">
        <v>-0.27679135802336918</v>
      </c>
      <c r="Q8331">
        <v>-0.34475081161715082</v>
      </c>
      <c r="ID8331">
        <v>-0.33906678873734897</v>
      </c>
      <c r="IE8331">
        <v>-1.086814221703075</v>
      </c>
    </row>
    <row r="8332" spans="7:239" ht="15.6" x14ac:dyDescent="0.3">
      <c r="G8332" s="1"/>
      <c r="H8332" s="1"/>
      <c r="K8332">
        <v>-0.27365557312855293</v>
      </c>
      <c r="L8332">
        <v>1.2177341528579839</v>
      </c>
      <c r="M8332">
        <v>-2.4788859468245463E-2</v>
      </c>
      <c r="N8332">
        <v>3.2487558541853631E-2</v>
      </c>
      <c r="O8332">
        <v>-0.36899717505346707</v>
      </c>
      <c r="P8332">
        <v>1.1881252961213631</v>
      </c>
      <c r="Q8332">
        <v>-1.5571224711748302</v>
      </c>
      <c r="ID8332">
        <v>-1.7255984136063059E-2</v>
      </c>
      <c r="IE8332">
        <v>1.0882516867707772</v>
      </c>
    </row>
    <row r="8333" spans="7:239" ht="15.6" x14ac:dyDescent="0.3">
      <c r="G8333" s="1"/>
      <c r="H8333" s="1"/>
      <c r="K8333">
        <v>-2.0456901814224828</v>
      </c>
      <c r="L8333">
        <v>-0.84129153563383186</v>
      </c>
      <c r="M8333">
        <v>-0.18530712107598743</v>
      </c>
      <c r="N8333">
        <v>-2.3183444477775605E-2</v>
      </c>
      <c r="O8333">
        <v>9.9929129556926757</v>
      </c>
      <c r="P8333">
        <v>8.881734893202335</v>
      </c>
      <c r="Q8333">
        <v>1.1111780624903402</v>
      </c>
      <c r="ID8333">
        <v>-1.0520139384845675</v>
      </c>
      <c r="IE8333">
        <v>-1.5693008099131762</v>
      </c>
    </row>
    <row r="8334" spans="7:239" ht="15.6" x14ac:dyDescent="0.3">
      <c r="G8334" s="1"/>
      <c r="H8334" s="1"/>
      <c r="K8334">
        <v>0.30783370808873284</v>
      </c>
      <c r="L8334">
        <v>-0.21140376158203814</v>
      </c>
      <c r="M8334">
        <v>2.7884857019943879E-2</v>
      </c>
      <c r="N8334">
        <v>-5.5539039910433071E-3</v>
      </c>
      <c r="O8334">
        <v>-1.0703183102926621</v>
      </c>
      <c r="P8334">
        <v>-1.3365158669991708</v>
      </c>
      <c r="Q8334">
        <v>0.2661975567065088</v>
      </c>
      <c r="ID8334">
        <v>-0.79713074190354272</v>
      </c>
      <c r="IE8334">
        <v>4.2035098366000175E-2</v>
      </c>
    </row>
    <row r="8335" spans="7:239" ht="15.6" x14ac:dyDescent="0.3">
      <c r="G8335" s="1"/>
      <c r="H8335" s="1"/>
      <c r="K8335">
        <v>-1.7037532993958957</v>
      </c>
      <c r="L8335">
        <v>0.13990831268594431</v>
      </c>
      <c r="M8335">
        <v>-0.15433305678537901</v>
      </c>
      <c r="N8335">
        <v>3.1796481867369317E-3</v>
      </c>
      <c r="O8335">
        <v>7.2447539823713472</v>
      </c>
      <c r="P8335">
        <v>7.3971539121974033</v>
      </c>
      <c r="Q8335">
        <v>-0.15239992982605596</v>
      </c>
      <c r="ID8335">
        <v>2.3344734119970472</v>
      </c>
      <c r="IE8335">
        <v>-0.38445286578967808</v>
      </c>
    </row>
    <row r="8336" spans="7:239" ht="15.6" x14ac:dyDescent="0.3">
      <c r="G8336" s="1"/>
      <c r="H8336" s="1"/>
      <c r="K8336">
        <v>5.8350559239704371E-2</v>
      </c>
      <c r="L8336">
        <v>-1.623938417833056</v>
      </c>
      <c r="M8336">
        <v>5.2856362337158737E-3</v>
      </c>
      <c r="N8336">
        <v>-4.3425927214986434E-2</v>
      </c>
      <c r="O8336">
        <v>1.8280568565216213</v>
      </c>
      <c r="P8336">
        <v>-0.25333953437503481</v>
      </c>
      <c r="Q8336">
        <v>2.0813963908966562</v>
      </c>
      <c r="ID8336">
        <v>-1.1945516388215733</v>
      </c>
      <c r="IE8336">
        <v>0.57635054986861622</v>
      </c>
    </row>
    <row r="8337" spans="7:239" ht="15.6" x14ac:dyDescent="0.3">
      <c r="G8337" s="1"/>
      <c r="H8337" s="1"/>
      <c r="K8337">
        <v>-0.36532137328394659</v>
      </c>
      <c r="L8337">
        <v>-0.83050919073304974</v>
      </c>
      <c r="M8337">
        <v>-3.3092328723844697E-2</v>
      </c>
      <c r="N8337">
        <v>-2.2339397633915379E-2</v>
      </c>
      <c r="O8337">
        <v>2.6568320489975958</v>
      </c>
      <c r="P8337">
        <v>1.5861089904006929</v>
      </c>
      <c r="Q8337">
        <v>1.0707230585969032</v>
      </c>
      <c r="ID8337">
        <v>1.2985161339596976</v>
      </c>
      <c r="IE8337">
        <v>-0.48307110747516213</v>
      </c>
    </row>
    <row r="8338" spans="7:239" ht="15.6" x14ac:dyDescent="0.3">
      <c r="G8338" s="1"/>
      <c r="H8338" s="1"/>
      <c r="K8338">
        <v>-1.4809074983398021</v>
      </c>
      <c r="L8338">
        <v>-0.84710832069020359</v>
      </c>
      <c r="M8338">
        <v>-0.13414675770031309</v>
      </c>
      <c r="N8338">
        <v>-2.3152324641361639E-2</v>
      </c>
      <c r="O8338">
        <v>7.5393149501786638</v>
      </c>
      <c r="P8338">
        <v>6.4296284554993379</v>
      </c>
      <c r="Q8338">
        <v>1.1096864946793259</v>
      </c>
      <c r="ID8338">
        <v>-0.34153679021189626</v>
      </c>
      <c r="IE8338">
        <v>0.80187782533254981</v>
      </c>
    </row>
    <row r="8339" spans="7:239" ht="15.6" x14ac:dyDescent="0.3">
      <c r="G8339" s="1"/>
      <c r="H8339" s="1"/>
      <c r="K8339">
        <v>0.89776878535866933</v>
      </c>
      <c r="L8339">
        <v>-0.28137743288934447</v>
      </c>
      <c r="M8339">
        <v>8.1323628825856531E-2</v>
      </c>
      <c r="N8339">
        <v>-7.2308569176522345E-3</v>
      </c>
      <c r="O8339">
        <v>-3.5512523953212214</v>
      </c>
      <c r="P8339">
        <v>-3.8978259852639958</v>
      </c>
      <c r="Q8339">
        <v>0.34657358994277454</v>
      </c>
      <c r="ID8339">
        <v>-6.0915049833557201E-2</v>
      </c>
      <c r="IE8339">
        <v>-2.5028531883049931E-2</v>
      </c>
    </row>
    <row r="8340" spans="7:239" ht="15.6" x14ac:dyDescent="0.3">
      <c r="G8340" s="1"/>
      <c r="H8340" s="1"/>
      <c r="K8340">
        <v>-1.3942749529965863</v>
      </c>
      <c r="L8340">
        <v>0.52409107393273435</v>
      </c>
      <c r="M8340">
        <v>-0.12629922159009271</v>
      </c>
      <c r="N8340">
        <v>1.3560012524202731E-2</v>
      </c>
      <c r="O8340">
        <v>5.4035687413326379</v>
      </c>
      <c r="P8340">
        <v>6.0534975497300536</v>
      </c>
      <c r="Q8340">
        <v>-0.6499288083974154</v>
      </c>
      <c r="ID8340">
        <v>-0.23147517142909724</v>
      </c>
      <c r="IE8340">
        <v>-0.8185962694797182</v>
      </c>
    </row>
    <row r="8341" spans="7:239" ht="15.6" x14ac:dyDescent="0.3">
      <c r="G8341" s="1"/>
      <c r="H8341" s="1"/>
      <c r="K8341">
        <v>1.6079804290594117</v>
      </c>
      <c r="L8341">
        <v>-0.40707318287501315</v>
      </c>
      <c r="M8341">
        <v>0.14565755203866465</v>
      </c>
      <c r="N8341">
        <v>-1.0358774953333426E-2</v>
      </c>
      <c r="O8341">
        <v>-6.484844524423993</v>
      </c>
      <c r="P8341">
        <v>-6.9813386279405254</v>
      </c>
      <c r="Q8341">
        <v>0.49649410351653228</v>
      </c>
      <c r="ID8341">
        <v>0.99316172724173213</v>
      </c>
      <c r="IE8341">
        <v>0.82674147537515441</v>
      </c>
    </row>
    <row r="8342" spans="7:239" ht="15.6" x14ac:dyDescent="0.3">
      <c r="G8342" s="1"/>
      <c r="H8342" s="1"/>
      <c r="K8342">
        <v>-0.15501380825243632</v>
      </c>
      <c r="L8342">
        <v>-0.72487301077981614</v>
      </c>
      <c r="M8342">
        <v>-1.4041795182450309E-2</v>
      </c>
      <c r="N8342">
        <v>-1.9443778412323635E-2</v>
      </c>
      <c r="O8342">
        <v>1.604957141898729</v>
      </c>
      <c r="P8342">
        <v>0.67302055911833125</v>
      </c>
      <c r="Q8342">
        <v>0.9319365827803977</v>
      </c>
      <c r="ID8342">
        <v>0.12056277320273097</v>
      </c>
      <c r="IE8342">
        <v>1.1138519348740985</v>
      </c>
    </row>
    <row r="8343" spans="7:239" ht="15.6" x14ac:dyDescent="0.3">
      <c r="G8343" s="1"/>
      <c r="H8343" s="1"/>
      <c r="K8343">
        <v>0.76799047679683885</v>
      </c>
      <c r="L8343">
        <v>0.79462491262532975</v>
      </c>
      <c r="M8343">
        <v>6.9567770115628244E-2</v>
      </c>
      <c r="N8343">
        <v>2.1512521677772945E-2</v>
      </c>
      <c r="O8343">
        <v>-4.3654609763905485</v>
      </c>
      <c r="P8343">
        <v>-3.3343699243208462</v>
      </c>
      <c r="Q8343">
        <v>-1.0310910520697025</v>
      </c>
      <c r="ID8343">
        <v>1.1225542860670314</v>
      </c>
      <c r="IE8343">
        <v>1.4146406904842956</v>
      </c>
    </row>
    <row r="8344" spans="7:239" ht="15.6" x14ac:dyDescent="0.3">
      <c r="G8344" s="1"/>
      <c r="H8344" s="1"/>
      <c r="K8344">
        <v>6.6985302510294373E-2</v>
      </c>
      <c r="L8344">
        <v>1.6748004111118455</v>
      </c>
      <c r="M8344">
        <v>6.0678071759406949E-3</v>
      </c>
      <c r="N8344">
        <v>4.4828078254847789E-2</v>
      </c>
      <c r="O8344">
        <v>-2.4394300603574561</v>
      </c>
      <c r="P8344">
        <v>-0.29082883813016908</v>
      </c>
      <c r="Q8344">
        <v>-2.148601222227287</v>
      </c>
      <c r="ID8344">
        <v>0.76825697116656555</v>
      </c>
      <c r="IE8344">
        <v>0.25794769198089668</v>
      </c>
    </row>
    <row r="8345" spans="7:239" ht="15.6" x14ac:dyDescent="0.3">
      <c r="G8345" s="1"/>
      <c r="H8345" s="1"/>
      <c r="K8345">
        <v>1.4157855627373772</v>
      </c>
      <c r="L8345">
        <v>0.55597352957992718</v>
      </c>
      <c r="M8345">
        <v>0.12824774204536679</v>
      </c>
      <c r="N8345">
        <v>1.5342064884795533E-2</v>
      </c>
      <c r="O8345">
        <v>-6.8822320001229</v>
      </c>
      <c r="P8345">
        <v>-6.1468897627072856</v>
      </c>
      <c r="Q8345">
        <v>-0.73534223741561444</v>
      </c>
      <c r="ID8345">
        <v>0.34469342135226749</v>
      </c>
      <c r="IE8345">
        <v>1.8449511741670999</v>
      </c>
    </row>
    <row r="8346" spans="7:239" ht="15.6" x14ac:dyDescent="0.3">
      <c r="G8346" s="1"/>
      <c r="H8346" s="1"/>
      <c r="K8346">
        <v>1.6022472838096025</v>
      </c>
      <c r="L8346">
        <v>-0.32702779835718482</v>
      </c>
      <c r="M8346">
        <v>0.1451382199078266</v>
      </c>
      <c r="N8346">
        <v>-8.2192165802978945E-3</v>
      </c>
      <c r="O8346">
        <v>-6.5625016585192695</v>
      </c>
      <c r="P8346">
        <v>-6.956447138175629</v>
      </c>
      <c r="Q8346">
        <v>0.39394547965635968</v>
      </c>
      <c r="ID8346">
        <v>1.0874732981967166</v>
      </c>
      <c r="IE8346">
        <v>1.5604592606251964</v>
      </c>
    </row>
    <row r="8347" spans="7:239" ht="15.6" x14ac:dyDescent="0.3">
      <c r="G8347" s="1"/>
      <c r="H8347" s="1"/>
      <c r="K8347">
        <v>1.2265492822975126</v>
      </c>
      <c r="L8347">
        <v>-0.30270959229596645</v>
      </c>
      <c r="M8347">
        <v>0.11110593306085302</v>
      </c>
      <c r="N8347">
        <v>-7.6928501576210579E-3</v>
      </c>
      <c r="O8347">
        <v>-4.9565692969706454</v>
      </c>
      <c r="P8347">
        <v>-5.3252861345988238</v>
      </c>
      <c r="Q8347">
        <v>0.36871683762817831</v>
      </c>
      <c r="ID8347">
        <v>-1.2444384043819685</v>
      </c>
      <c r="IE8347">
        <v>-0.42228959224570828</v>
      </c>
    </row>
    <row r="8348" spans="7:239" ht="15.6" x14ac:dyDescent="0.3">
      <c r="G8348" s="1"/>
      <c r="H8348" s="1"/>
      <c r="K8348">
        <v>-0.1039085386084565</v>
      </c>
      <c r="L8348">
        <v>2.8238927370244755E-2</v>
      </c>
      <c r="M8348">
        <v>-9.412467400785534E-3</v>
      </c>
      <c r="N8348">
        <v>7.2112026408873168E-4</v>
      </c>
      <c r="O8348">
        <v>0.41657460698059073</v>
      </c>
      <c r="P8348">
        <v>0.45113776340200967</v>
      </c>
      <c r="Q8348">
        <v>-3.4563156421418939E-2</v>
      </c>
      <c r="ID8348">
        <v>0.38944694830713222</v>
      </c>
      <c r="IE8348">
        <v>-1.1232505916916424</v>
      </c>
    </row>
    <row r="8349" spans="7:239" ht="15.6" x14ac:dyDescent="0.3">
      <c r="G8349" s="1"/>
      <c r="H8349" s="1"/>
      <c r="K8349">
        <v>0.48121013296021004</v>
      </c>
      <c r="L8349">
        <v>0.27206498534896695</v>
      </c>
      <c r="M8349">
        <v>4.3590014353710002E-2</v>
      </c>
      <c r="N8349">
        <v>7.4376581380050403E-3</v>
      </c>
      <c r="O8349">
        <v>-2.4457465889976269</v>
      </c>
      <c r="P8349">
        <v>-2.0892610560917366</v>
      </c>
      <c r="Q8349">
        <v>-0.35648553290589013</v>
      </c>
      <c r="ID8349">
        <v>-1.2412751464210872</v>
      </c>
      <c r="IE8349">
        <v>1.1406303295514046</v>
      </c>
    </row>
    <row r="8350" spans="7:239" ht="15.6" x14ac:dyDescent="0.3">
      <c r="G8350" s="1"/>
      <c r="H8350" s="1"/>
      <c r="K8350">
        <v>-0.8474983090874022</v>
      </c>
      <c r="L8350">
        <v>-0.56096034362226876</v>
      </c>
      <c r="M8350">
        <v>-7.6769920098335692E-2</v>
      </c>
      <c r="N8350">
        <v>-1.5287582106553659E-2</v>
      </c>
      <c r="O8350">
        <v>4.4122984846272448</v>
      </c>
      <c r="P8350">
        <v>3.6795675963588175</v>
      </c>
      <c r="Q8350">
        <v>0.73273088826842747</v>
      </c>
      <c r="ID8350">
        <v>0.45875002799397685</v>
      </c>
      <c r="IE8350">
        <v>-0.25376528383783697</v>
      </c>
    </row>
    <row r="8351" spans="7:239" ht="15.6" x14ac:dyDescent="0.3">
      <c r="G8351" s="1"/>
      <c r="H8351" s="1"/>
      <c r="K8351">
        <v>0.30623777404174496</v>
      </c>
      <c r="L8351">
        <v>-0.64627509273229888</v>
      </c>
      <c r="M8351">
        <v>2.7740290679273059E-2</v>
      </c>
      <c r="N8351">
        <v>-1.718854314928479E-2</v>
      </c>
      <c r="O8351">
        <v>-0.50574324223043887</v>
      </c>
      <c r="P8351">
        <v>-1.3295868299235147</v>
      </c>
      <c r="Q8351">
        <v>0.82384358769307586</v>
      </c>
      <c r="ID8351">
        <v>3.7159867903528647E-2</v>
      </c>
      <c r="IE8351">
        <v>-0.65878499220902331</v>
      </c>
    </row>
    <row r="8352" spans="7:239" ht="15.6" x14ac:dyDescent="0.3">
      <c r="G8352" s="1"/>
      <c r="H8352" s="1"/>
      <c r="K8352">
        <v>-1.1845740345708344</v>
      </c>
      <c r="L8352">
        <v>-1.0258669768166464</v>
      </c>
      <c r="M8352">
        <v>-0.10730364062022869</v>
      </c>
      <c r="N8352">
        <v>-2.783667658877987E-2</v>
      </c>
      <c r="O8352">
        <v>6.477249572840182</v>
      </c>
      <c r="P8352">
        <v>5.1430429846973995</v>
      </c>
      <c r="Q8352">
        <v>1.3342065881427827</v>
      </c>
      <c r="ID8352">
        <v>1.8316434330589051</v>
      </c>
      <c r="IE8352">
        <v>-6.6847091043311116E-2</v>
      </c>
    </row>
    <row r="8353" spans="7:239" ht="15.6" x14ac:dyDescent="0.3">
      <c r="G8353" s="1"/>
      <c r="H8353" s="1"/>
      <c r="K8353">
        <v>-0.24742185587322621</v>
      </c>
      <c r="L8353">
        <v>-1.8598871277884721</v>
      </c>
      <c r="M8353">
        <v>-2.2412500299172401E-2</v>
      </c>
      <c r="N8353">
        <v>-4.9839361092515896E-2</v>
      </c>
      <c r="O8353">
        <v>3.4630179061398874</v>
      </c>
      <c r="P8353">
        <v>1.0742268553696841</v>
      </c>
      <c r="Q8353">
        <v>2.3887910507702035</v>
      </c>
      <c r="ID8353">
        <v>0.57218171677876317</v>
      </c>
      <c r="IE8353">
        <v>0.34225766532010671</v>
      </c>
    </row>
    <row r="8354" spans="7:239" ht="15.6" x14ac:dyDescent="0.3">
      <c r="G8354" s="1"/>
      <c r="H8354" s="1"/>
      <c r="K8354">
        <v>0.51198121735210034</v>
      </c>
      <c r="L8354">
        <v>2.1814809308474179</v>
      </c>
      <c r="M8354">
        <v>4.6377387100976386E-2</v>
      </c>
      <c r="N8354">
        <v>5.8530431472430339E-2</v>
      </c>
      <c r="O8354">
        <v>-5.0282116919353879</v>
      </c>
      <c r="P8354">
        <v>-2.2228592990842726</v>
      </c>
      <c r="Q8354">
        <v>-2.8053523928511157</v>
      </c>
      <c r="ID8354">
        <v>-1.1318143737945259</v>
      </c>
      <c r="IE8354">
        <v>-0.41503168836304927</v>
      </c>
    </row>
    <row r="8355" spans="7:239" ht="15.6" x14ac:dyDescent="0.3">
      <c r="G8355" s="1"/>
      <c r="H8355" s="1"/>
      <c r="K8355">
        <v>-0.10945040814343227</v>
      </c>
      <c r="L8355">
        <v>-0.10013150280660947</v>
      </c>
      <c r="M8355">
        <v>-9.9144729821932648E-3</v>
      </c>
      <c r="N8355">
        <v>-2.7150058198523552E-3</v>
      </c>
      <c r="O8355">
        <v>0.60532850495848167</v>
      </c>
      <c r="P8355">
        <v>0.47519879496454215</v>
      </c>
      <c r="Q8355">
        <v>0.1301297099939395</v>
      </c>
      <c r="ID8355">
        <v>-0.49322149227394679</v>
      </c>
      <c r="IE8355">
        <v>6.3681000265500373E-2</v>
      </c>
    </row>
    <row r="8356" spans="7:239" ht="15.6" x14ac:dyDescent="0.3">
      <c r="G8356" s="1"/>
      <c r="H8356" s="1"/>
      <c r="K8356">
        <v>1.2079508738419482</v>
      </c>
      <c r="L8356">
        <v>-0.73028121931113488</v>
      </c>
      <c r="M8356">
        <v>0.10942121190473961</v>
      </c>
      <c r="N8356">
        <v>-1.9137821945348465E-2</v>
      </c>
      <c r="O8356">
        <v>-4.3272656238078397</v>
      </c>
      <c r="P8356">
        <v>-5.2445377716072423</v>
      </c>
      <c r="Q8356">
        <v>0.91727214779940225</v>
      </c>
      <c r="ID8356">
        <v>0.465771928558946</v>
      </c>
      <c r="IE8356">
        <v>-0.63370809165238307</v>
      </c>
    </row>
    <row r="8357" spans="7:239" ht="15.6" x14ac:dyDescent="0.3">
      <c r="G8357" s="1"/>
      <c r="H8357" s="1"/>
      <c r="K8357">
        <v>1.5374105587955265E-2</v>
      </c>
      <c r="L8357">
        <v>-0.88822774246723546</v>
      </c>
      <c r="M8357">
        <v>1.3926503981366426E-3</v>
      </c>
      <c r="N8357">
        <v>-2.3757671074457871E-2</v>
      </c>
      <c r="O8357">
        <v>1.0719511661217764</v>
      </c>
      <c r="P8357">
        <v>-6.6749467388736911E-2</v>
      </c>
      <c r="Q8357">
        <v>1.1387006335105134</v>
      </c>
      <c r="ID8357">
        <v>-1.5350910590264384</v>
      </c>
      <c r="IE8357">
        <v>1.644707313998012</v>
      </c>
    </row>
    <row r="8358" spans="7:239" ht="15.6" x14ac:dyDescent="0.3">
      <c r="G8358" s="1"/>
      <c r="H8358" s="1"/>
      <c r="K8358">
        <v>-0.44949498892965334</v>
      </c>
      <c r="L8358">
        <v>-0.52905309590481886</v>
      </c>
      <c r="M8358">
        <v>-4.0717124759682567E-2</v>
      </c>
      <c r="N8358">
        <v>-1.4302374230530107E-2</v>
      </c>
      <c r="O8358">
        <v>2.6370740700650037</v>
      </c>
      <c r="P8358">
        <v>1.9515640069798024</v>
      </c>
      <c r="Q8358">
        <v>0.68551006308520124</v>
      </c>
      <c r="ID8358">
        <v>0.3019484264966471</v>
      </c>
      <c r="IE8358">
        <v>-1.5919292418997559</v>
      </c>
    </row>
    <row r="8359" spans="7:239" ht="15.6" x14ac:dyDescent="0.3">
      <c r="G8359" s="1"/>
      <c r="H8359" s="1"/>
      <c r="K8359">
        <v>-0.2511509915767357</v>
      </c>
      <c r="L8359">
        <v>-5.7836480521551173E-2</v>
      </c>
      <c r="M8359">
        <v>-2.275030091414065E-2</v>
      </c>
      <c r="N8359">
        <v>-1.6303382175074737E-3</v>
      </c>
      <c r="O8359">
        <v>1.1685593734162951</v>
      </c>
      <c r="P8359">
        <v>1.0904175742772344</v>
      </c>
      <c r="Q8359">
        <v>7.8141799139060789E-2</v>
      </c>
      <c r="ID8359">
        <v>-1.2652005080190594</v>
      </c>
      <c r="IE8359">
        <v>0.9299025895029176</v>
      </c>
    </row>
    <row r="8360" spans="7:239" ht="15.6" x14ac:dyDescent="0.3">
      <c r="G8360" s="1"/>
      <c r="H8360" s="1"/>
      <c r="K8360">
        <v>0.79164284149229258</v>
      </c>
      <c r="L8360">
        <v>-0.8936960898504317</v>
      </c>
      <c r="M8360">
        <v>7.1710299638503575E-2</v>
      </c>
      <c r="N8360">
        <v>-2.3647305038994062E-2</v>
      </c>
      <c r="O8360">
        <v>-2.3036501442986133</v>
      </c>
      <c r="P8360">
        <v>-3.4370609548249287</v>
      </c>
      <c r="Q8360">
        <v>1.1334108105263154</v>
      </c>
      <c r="ID8360">
        <v>-0.63978149050319333</v>
      </c>
      <c r="IE8360">
        <v>0.21840492523115163</v>
      </c>
    </row>
    <row r="8361" spans="7:239" ht="15.6" x14ac:dyDescent="0.3">
      <c r="G8361" s="1"/>
      <c r="H8361" s="1"/>
      <c r="K8361">
        <v>-0.86289681249074457</v>
      </c>
      <c r="L8361">
        <v>2.0797855817155</v>
      </c>
      <c r="M8361">
        <v>-7.8164780552017893E-2</v>
      </c>
      <c r="N8361">
        <v>5.5355194875186871E-2</v>
      </c>
      <c r="O8361">
        <v>1.0932590816211771</v>
      </c>
      <c r="P8361">
        <v>3.7464229912874183</v>
      </c>
      <c r="Q8361">
        <v>-2.6531639096662412</v>
      </c>
      <c r="ID8361">
        <v>-0.28998143609658</v>
      </c>
      <c r="IE8361">
        <v>0.25078633985922882</v>
      </c>
    </row>
    <row r="8362" spans="7:239" ht="15.6" x14ac:dyDescent="0.3">
      <c r="G8362" s="1"/>
      <c r="H8362" s="1"/>
      <c r="K8362">
        <v>1.1299532434561326</v>
      </c>
      <c r="L8362">
        <v>-0.28732552888218654</v>
      </c>
      <c r="M8362">
        <v>0.10235586228884903</v>
      </c>
      <c r="N8362">
        <v>-7.3132182725672654E-3</v>
      </c>
      <c r="O8362">
        <v>-4.5553757610613719</v>
      </c>
      <c r="P8362">
        <v>-4.9058969150025113</v>
      </c>
      <c r="Q8362">
        <v>0.35052115394113964</v>
      </c>
      <c r="ID8362">
        <v>-0.48823620507883836</v>
      </c>
      <c r="IE8362">
        <v>0.12629192643354373</v>
      </c>
    </row>
    <row r="8363" spans="7:239" ht="15.6" x14ac:dyDescent="0.3">
      <c r="G8363" s="1"/>
      <c r="H8363" s="1"/>
      <c r="K8363">
        <v>-7.1166104995138563E-2</v>
      </c>
      <c r="L8363">
        <v>0.69129470343858013</v>
      </c>
      <c r="M8363">
        <v>-6.4465216456533556E-3</v>
      </c>
      <c r="N8363">
        <v>1.8470675316743571E-2</v>
      </c>
      <c r="O8363">
        <v>-0.57631538713483221</v>
      </c>
      <c r="P8363">
        <v>0.30898055027526394</v>
      </c>
      <c r="Q8363">
        <v>-0.88529593741009616</v>
      </c>
      <c r="ID8363">
        <v>-0.28121842150702464</v>
      </c>
      <c r="IE8363">
        <v>-1.0168368624618125</v>
      </c>
    </row>
    <row r="8364" spans="7:239" ht="15.6" x14ac:dyDescent="0.3">
      <c r="G8364" s="1"/>
      <c r="H8364" s="1"/>
      <c r="K8364">
        <v>2.0224762075008353</v>
      </c>
      <c r="L8364">
        <v>-1.9758921781717416</v>
      </c>
      <c r="M8364">
        <v>0.18320430281190292</v>
      </c>
      <c r="N8364">
        <v>-5.2192338750120401E-2</v>
      </c>
      <c r="O8364">
        <v>-6.2793783955952263</v>
      </c>
      <c r="P8364">
        <v>-8.7809472157416089</v>
      </c>
      <c r="Q8364">
        <v>2.5015688201463826</v>
      </c>
      <c r="ID8364">
        <v>-0.84572076712339928</v>
      </c>
      <c r="IE8364">
        <v>-4.3064545529652741E-2</v>
      </c>
    </row>
    <row r="8365" spans="7:239" ht="15.6" x14ac:dyDescent="0.3">
      <c r="G8365" s="1"/>
      <c r="H8365" s="1"/>
      <c r="K8365">
        <v>1.4725343031869151</v>
      </c>
      <c r="L8365">
        <v>5.8610522811732894E-2</v>
      </c>
      <c r="M8365">
        <v>0.13338827887391039</v>
      </c>
      <c r="N8365">
        <v>2.0548768301592722E-3</v>
      </c>
      <c r="O8365">
        <v>-6.4917645640233106</v>
      </c>
      <c r="P8365">
        <v>-6.3932747103269998</v>
      </c>
      <c r="Q8365">
        <v>-9.848985369631115E-2</v>
      </c>
      <c r="ID8365">
        <v>-1.4881802207393562</v>
      </c>
      <c r="IE8365">
        <v>1.5297028892220026</v>
      </c>
    </row>
    <row r="8366" spans="7:239" ht="15.6" x14ac:dyDescent="0.3">
      <c r="G8366" s="1"/>
      <c r="H8366" s="1"/>
      <c r="K8366">
        <v>-3.2028366442307431E-3</v>
      </c>
      <c r="L8366">
        <v>-0.70682605999991244</v>
      </c>
      <c r="M8366">
        <v>-2.9012625822272655E-4</v>
      </c>
      <c r="N8366">
        <v>-1.8910774543941713E-2</v>
      </c>
      <c r="O8366">
        <v>0.92029550534957438</v>
      </c>
      <c r="P8366">
        <v>1.3905696101308289E-2</v>
      </c>
      <c r="Q8366">
        <v>0.90638980924826607</v>
      </c>
      <c r="ID8366">
        <v>0.36674673758743265</v>
      </c>
      <c r="IE8366">
        <v>-1.9378550039376059</v>
      </c>
    </row>
    <row r="8367" spans="7:239" ht="15.6" x14ac:dyDescent="0.3">
      <c r="G8367" s="1"/>
      <c r="H8367" s="1"/>
      <c r="K8367">
        <v>-0.83284417337116978</v>
      </c>
      <c r="L8367">
        <v>-0.8626793841784588</v>
      </c>
      <c r="M8367">
        <v>-7.5442487564273478E-2</v>
      </c>
      <c r="N8367">
        <v>-2.3354625589256956E-2</v>
      </c>
      <c r="O8367">
        <v>4.7353267491730415</v>
      </c>
      <c r="P8367">
        <v>3.6159440087292962</v>
      </c>
      <c r="Q8367">
        <v>1.1193827404437451</v>
      </c>
      <c r="ID8367">
        <v>-1.5614964813834764</v>
      </c>
      <c r="IE8367">
        <v>-0.38427784906302537</v>
      </c>
    </row>
    <row r="8368" spans="7:239" ht="15.6" x14ac:dyDescent="0.3">
      <c r="G8368" s="1"/>
      <c r="H8368" s="1"/>
      <c r="K8368">
        <v>-0.61932163662323625</v>
      </c>
      <c r="L8368">
        <v>0.98612818327498664</v>
      </c>
      <c r="M8368">
        <v>-5.6100728519368662E-2</v>
      </c>
      <c r="N8368">
        <v>2.6177115794800438E-2</v>
      </c>
      <c r="O8368">
        <v>1.4342330382300168</v>
      </c>
      <c r="P8368">
        <v>2.6888971947290989</v>
      </c>
      <c r="Q8368">
        <v>-1.2546641564990821</v>
      </c>
      <c r="ID8368">
        <v>-1.2927474919991685E-2</v>
      </c>
      <c r="IE8368">
        <v>-0.13841298430359963</v>
      </c>
    </row>
    <row r="8369" spans="7:239" ht="15.6" x14ac:dyDescent="0.3">
      <c r="G8369" s="1"/>
      <c r="H8369" s="1"/>
      <c r="K8369">
        <v>1.5677543520134694</v>
      </c>
      <c r="L8369">
        <v>0.32291904352953554</v>
      </c>
      <c r="M8369">
        <v>0.14201370675003883</v>
      </c>
      <c r="N8369">
        <v>9.1574049059532751E-3</v>
      </c>
      <c r="O8369">
        <v>-7.2456024865263364</v>
      </c>
      <c r="P8369">
        <v>-6.8066898197484873</v>
      </c>
      <c r="Q8369">
        <v>-0.43891266677784935</v>
      </c>
      <c r="ID8369">
        <v>-1.1185654451123881</v>
      </c>
      <c r="IE8369">
        <v>-0.25878526917725841</v>
      </c>
    </row>
    <row r="8370" spans="7:239" ht="15.6" x14ac:dyDescent="0.3">
      <c r="G8370" s="1"/>
      <c r="H8370" s="1"/>
      <c r="K8370">
        <v>-0.60833359090849293</v>
      </c>
      <c r="L8370">
        <v>-0.9384909186190078</v>
      </c>
      <c r="M8370">
        <v>-5.5105385658489027E-2</v>
      </c>
      <c r="N8370">
        <v>-2.5308580557757344E-2</v>
      </c>
      <c r="O8370">
        <v>3.8542260302600919</v>
      </c>
      <c r="P8370">
        <v>2.6411906016589417</v>
      </c>
      <c r="Q8370">
        <v>1.2130354286011502</v>
      </c>
      <c r="ID8370">
        <v>0.86916842442559294</v>
      </c>
      <c r="IE8370">
        <v>-0.27762211740028214</v>
      </c>
    </row>
    <row r="8371" spans="7:239" ht="15.6" x14ac:dyDescent="0.3">
      <c r="G8371" s="1"/>
      <c r="H8371" s="1"/>
      <c r="K8371">
        <v>-1.0684194031066074</v>
      </c>
      <c r="L8371">
        <v>0.37328388617972302</v>
      </c>
      <c r="M8371">
        <v>-9.6781871218514517E-2</v>
      </c>
      <c r="N8371">
        <v>9.63320713174288E-3</v>
      </c>
      <c r="O8371">
        <v>4.1770188119108926</v>
      </c>
      <c r="P8371">
        <v>4.6387365884250586</v>
      </c>
      <c r="Q8371">
        <v>-0.46171777651416634</v>
      </c>
      <c r="ID8371">
        <v>1.2398283345050394</v>
      </c>
      <c r="IE8371">
        <v>0.18082107976526546</v>
      </c>
    </row>
    <row r="8372" spans="7:239" ht="15.6" x14ac:dyDescent="0.3">
      <c r="G8372" s="1"/>
      <c r="H8372" s="1"/>
      <c r="K8372">
        <v>0.24768436654596288</v>
      </c>
      <c r="L8372">
        <v>-0.53639300607626295</v>
      </c>
      <c r="M8372">
        <v>2.2436279607231029E-2</v>
      </c>
      <c r="N8372">
        <v>-1.426822773503976E-2</v>
      </c>
      <c r="O8372">
        <v>-0.39149316497653275</v>
      </c>
      <c r="P8372">
        <v>-1.0753665930597103</v>
      </c>
      <c r="Q8372">
        <v>0.68387342808317753</v>
      </c>
      <c r="ID8372">
        <v>-0.96533142129814009</v>
      </c>
      <c r="IE8372">
        <v>1.3959810444147109</v>
      </c>
    </row>
    <row r="8373" spans="7:239" ht="15.6" x14ac:dyDescent="0.3">
      <c r="G8373" s="1"/>
      <c r="H8373" s="1"/>
      <c r="K8373">
        <v>0.59666143236935743</v>
      </c>
      <c r="L8373">
        <v>-0.50408921599348189</v>
      </c>
      <c r="M8373">
        <v>5.4048073013948844E-2</v>
      </c>
      <c r="N8373">
        <v>-1.3288620901255122E-2</v>
      </c>
      <c r="O8373">
        <v>-1.953592748919093</v>
      </c>
      <c r="P8373">
        <v>-2.5905138087029611</v>
      </c>
      <c r="Q8373">
        <v>0.63692105978386815</v>
      </c>
      <c r="ID8373">
        <v>0.63856240042415069</v>
      </c>
      <c r="IE8373">
        <v>2.5153447596022032</v>
      </c>
    </row>
    <row r="8374" spans="7:239" ht="15.6" x14ac:dyDescent="0.3">
      <c r="G8374" s="1"/>
      <c r="H8374" s="1"/>
      <c r="K8374">
        <v>0.36031657451331783</v>
      </c>
      <c r="L8374">
        <v>-0.42772004833037558</v>
      </c>
      <c r="M8374">
        <v>3.2638973245008224E-2</v>
      </c>
      <c r="N8374">
        <v>-1.1323660384718829E-2</v>
      </c>
      <c r="O8374">
        <v>-1.0216388711425992</v>
      </c>
      <c r="P8374">
        <v>-1.5643797489553237</v>
      </c>
      <c r="Q8374">
        <v>0.5427408778127244</v>
      </c>
      <c r="ID8374">
        <v>-0.61387318592601103</v>
      </c>
      <c r="IE8374">
        <v>0.68429378161415055</v>
      </c>
    </row>
    <row r="8375" spans="7:239" ht="15.6" x14ac:dyDescent="0.3">
      <c r="G8375" s="1"/>
      <c r="H8375" s="1"/>
      <c r="K8375">
        <v>-0.36602741239325787</v>
      </c>
      <c r="L8375">
        <v>-0.21570412246542747</v>
      </c>
      <c r="M8375">
        <v>-3.3156284681546244E-2</v>
      </c>
      <c r="N8375">
        <v>-5.8917528273252457E-3</v>
      </c>
      <c r="O8375">
        <v>1.8715649740810667</v>
      </c>
      <c r="P8375">
        <v>1.5891743872286597</v>
      </c>
      <c r="Q8375">
        <v>0.28239058685240714</v>
      </c>
      <c r="ID8375">
        <v>-1.5588725785101998</v>
      </c>
      <c r="IE8375">
        <v>0.86858983554991354</v>
      </c>
    </row>
    <row r="8376" spans="7:239" ht="15.6" x14ac:dyDescent="0.3">
      <c r="G8376" s="1"/>
      <c r="H8376" s="1"/>
      <c r="K8376">
        <v>0.13269925332187765</v>
      </c>
      <c r="L8376">
        <v>-1.0611921402900164</v>
      </c>
      <c r="M8376">
        <v>1.202045002968701E-2</v>
      </c>
      <c r="N8376">
        <v>-2.834619545387072E-2</v>
      </c>
      <c r="O8376">
        <v>0.78248985764584533</v>
      </c>
      <c r="P8376">
        <v>-0.576137872310298</v>
      </c>
      <c r="Q8376">
        <v>1.3586277299561433</v>
      </c>
      <c r="ID8376">
        <v>0.67318578953934649</v>
      </c>
      <c r="IE8376">
        <v>0.85166315966725437</v>
      </c>
    </row>
    <row r="8377" spans="7:239" ht="15.6" x14ac:dyDescent="0.3">
      <c r="G8377" s="1"/>
      <c r="H8377" s="1"/>
      <c r="K8377">
        <v>9.8224832716179461E-2</v>
      </c>
      <c r="L8377">
        <v>-0.57088153504659778</v>
      </c>
      <c r="M8377">
        <v>8.8976136924844487E-3</v>
      </c>
      <c r="N8377">
        <v>-1.52403156331859E-2</v>
      </c>
      <c r="O8377">
        <v>0.30400449166122301</v>
      </c>
      <c r="P8377">
        <v>-0.42646092357329501</v>
      </c>
      <c r="Q8377">
        <v>0.73046541523451802</v>
      </c>
      <c r="ID8377">
        <v>0.50131283280537875</v>
      </c>
      <c r="IE8377">
        <v>0.89927949037456389</v>
      </c>
    </row>
    <row r="8378" spans="7:239" ht="15.6" x14ac:dyDescent="0.3">
      <c r="G8378" s="1"/>
      <c r="H8378" s="1"/>
      <c r="K8378">
        <v>1.6318308018653456</v>
      </c>
      <c r="L8378">
        <v>-0.8622463832674967</v>
      </c>
      <c r="M8378">
        <v>0.14781801795935623</v>
      </c>
      <c r="N8378">
        <v>-2.2528136551515837E-2</v>
      </c>
      <c r="O8378">
        <v>-6.0051200677219789</v>
      </c>
      <c r="P8378">
        <v>-7.0848893465635419</v>
      </c>
      <c r="Q8378">
        <v>1.0797692788415629</v>
      </c>
      <c r="ID8378">
        <v>-0.6489629729490769</v>
      </c>
      <c r="IE8378">
        <v>1.4514345409847311</v>
      </c>
    </row>
    <row r="8379" spans="7:239" ht="15.6" x14ac:dyDescent="0.3">
      <c r="G8379" s="1"/>
      <c r="H8379" s="1"/>
      <c r="K8379">
        <v>1.4505873043638522</v>
      </c>
      <c r="L8379">
        <v>0.70530893695920838</v>
      </c>
      <c r="M8379">
        <v>0.13140022848138619</v>
      </c>
      <c r="N8379">
        <v>1.9348741248386456E-2</v>
      </c>
      <c r="O8379">
        <v>-7.2253693046916814</v>
      </c>
      <c r="P8379">
        <v>-6.2979878350132008</v>
      </c>
      <c r="Q8379">
        <v>-0.92738146967848034</v>
      </c>
      <c r="ID8379">
        <v>0.30899317023821737</v>
      </c>
      <c r="IE8379">
        <v>-0.32012828059334159</v>
      </c>
    </row>
    <row r="8380" spans="7:239" ht="15.6" x14ac:dyDescent="0.3">
      <c r="G8380" s="1"/>
      <c r="H8380" s="1"/>
      <c r="K8380">
        <v>1.0708030216262698</v>
      </c>
      <c r="L8380">
        <v>0.54768345701517007</v>
      </c>
      <c r="M8380">
        <v>9.6997789293320397E-2</v>
      </c>
      <c r="N8380">
        <v>1.5006217692705572E-2</v>
      </c>
      <c r="O8380">
        <v>-5.368330646172736</v>
      </c>
      <c r="P8380">
        <v>-4.6490855004794964</v>
      </c>
      <c r="Q8380">
        <v>-0.71924514569323938</v>
      </c>
      <c r="ID8380">
        <v>0.81110504255854754</v>
      </c>
      <c r="IE8380">
        <v>1.6398949460789065</v>
      </c>
    </row>
    <row r="8381" spans="7:239" ht="15.6" x14ac:dyDescent="0.3">
      <c r="G8381" s="1"/>
      <c r="H8381" s="1"/>
      <c r="K8381">
        <v>1.3461888794665871</v>
      </c>
      <c r="L8381">
        <v>-5.0638228375303788E-2</v>
      </c>
      <c r="M8381">
        <v>0.12194338514398124</v>
      </c>
      <c r="N8381">
        <v>-9.0962877372113946E-4</v>
      </c>
      <c r="O8381">
        <v>-5.801124808194916</v>
      </c>
      <c r="P8381">
        <v>-5.8447231414511265</v>
      </c>
      <c r="Q8381">
        <v>4.3598333256210757E-2</v>
      </c>
      <c r="ID8381">
        <v>1.5216009575716021</v>
      </c>
      <c r="IE8381">
        <v>7.8888098555610506E-2</v>
      </c>
    </row>
    <row r="8382" spans="7:239" ht="15.6" x14ac:dyDescent="0.3">
      <c r="G8382" s="1"/>
      <c r="H8382" s="1"/>
      <c r="K8382">
        <v>1.46277985533393</v>
      </c>
      <c r="L8382">
        <v>-1.5998933714770425</v>
      </c>
      <c r="M8382">
        <v>0.13250468043572186</v>
      </c>
      <c r="N8382">
        <v>-4.2318298298786805E-2</v>
      </c>
      <c r="O8382">
        <v>-4.3226160574197872</v>
      </c>
      <c r="P8382">
        <v>-6.3509240060773777</v>
      </c>
      <c r="Q8382">
        <v>2.0283079486575906</v>
      </c>
      <c r="ID8382">
        <v>-0.61934009789154654</v>
      </c>
      <c r="IE8382">
        <v>1.45713666554523</v>
      </c>
    </row>
    <row r="8383" spans="7:239" ht="15.6" x14ac:dyDescent="0.3">
      <c r="G8383" s="1"/>
      <c r="H8383" s="1"/>
      <c r="K8383">
        <v>-0.13324973194281642</v>
      </c>
      <c r="L8383">
        <v>-0.27358282863160038</v>
      </c>
      <c r="M8383">
        <v>-1.2070314671648145E-2</v>
      </c>
      <c r="N8383">
        <v>-7.3632175094800025E-3</v>
      </c>
      <c r="O8383">
        <v>0.93144548287768292</v>
      </c>
      <c r="P8383">
        <v>0.57852787506826886</v>
      </c>
      <c r="Q8383">
        <v>0.35291760780941406</v>
      </c>
      <c r="ID8383">
        <v>-1.8865444431014675</v>
      </c>
      <c r="IE8383">
        <v>-0.20783364903426405</v>
      </c>
    </row>
    <row r="8384" spans="7:239" ht="15.6" x14ac:dyDescent="0.3">
      <c r="G8384" s="1"/>
      <c r="H8384" s="1"/>
      <c r="K8384">
        <v>1.1689751587128441</v>
      </c>
      <c r="L8384">
        <v>-0.27955956184484415</v>
      </c>
      <c r="M8384">
        <v>0.10589062959660638</v>
      </c>
      <c r="N8384">
        <v>-7.0925534125410783E-3</v>
      </c>
      <c r="O8384">
        <v>-4.7353729070425024</v>
      </c>
      <c r="P8384">
        <v>-5.0753176364209045</v>
      </c>
      <c r="Q8384">
        <v>0.33994472937840242</v>
      </c>
      <c r="ID8384">
        <v>-0.36537312199782779</v>
      </c>
      <c r="IE8384">
        <v>0.42306689344393378</v>
      </c>
    </row>
    <row r="8385" spans="7:239" ht="15.6" x14ac:dyDescent="0.3">
      <c r="G8385" s="1"/>
      <c r="H8385" s="1"/>
      <c r="K8385">
        <v>-1.1197722527181324</v>
      </c>
      <c r="L8385">
        <v>4.9873496254253191E-2</v>
      </c>
      <c r="M8385">
        <v>-0.10143362582289102</v>
      </c>
      <c r="N8385">
        <v>9.6403089750112555E-4</v>
      </c>
      <c r="O8385">
        <v>4.8154884808167902</v>
      </c>
      <c r="P8385">
        <v>4.8616942974672464</v>
      </c>
      <c r="Q8385">
        <v>-4.6205816650455922E-2</v>
      </c>
      <c r="ID8385">
        <v>-1.5983581273633767</v>
      </c>
      <c r="IE8385">
        <v>1.2144367129060709</v>
      </c>
    </row>
    <row r="8386" spans="7:239" ht="15.6" x14ac:dyDescent="0.3">
      <c r="G8386" s="1"/>
      <c r="H8386" s="1"/>
      <c r="K8386">
        <v>-0.83091361893478743</v>
      </c>
      <c r="L8386">
        <v>0.11411691093999023</v>
      </c>
      <c r="M8386">
        <v>-7.5267609917631151E-2</v>
      </c>
      <c r="N8386">
        <v>2.7782412292822003E-3</v>
      </c>
      <c r="O8386">
        <v>3.474401585471218</v>
      </c>
      <c r="P8386">
        <v>3.6075621565521887</v>
      </c>
      <c r="Q8386">
        <v>-0.13316057108097071</v>
      </c>
      <c r="ID8386">
        <v>0.14817712654547865</v>
      </c>
      <c r="IE8386">
        <v>-6.3425597186435645E-2</v>
      </c>
    </row>
    <row r="8387" spans="7:239" ht="15.6" x14ac:dyDescent="0.3">
      <c r="G8387" s="1"/>
      <c r="H8387" s="1"/>
      <c r="K8387">
        <v>7.6086241877302882E-2</v>
      </c>
      <c r="L8387">
        <v>1.989823739486497</v>
      </c>
      <c r="M8387">
        <v>6.8922080986721958E-3</v>
      </c>
      <c r="N8387">
        <v>5.3258905543641939E-2</v>
      </c>
      <c r="O8387">
        <v>-2.8830313794732496</v>
      </c>
      <c r="P8387">
        <v>-0.33034221677906656</v>
      </c>
      <c r="Q8387">
        <v>-2.552689162694183</v>
      </c>
      <c r="ID8387">
        <v>0.32291699728917456</v>
      </c>
      <c r="IE8387">
        <v>-0.22666935675170446</v>
      </c>
    </row>
    <row r="8388" spans="7:239" ht="15.6" x14ac:dyDescent="0.3">
      <c r="G8388" s="1"/>
      <c r="H8388" s="1"/>
      <c r="K8388">
        <v>-1.1655481469708435</v>
      </c>
      <c r="L8388">
        <v>-0.95082980722713806</v>
      </c>
      <c r="M8388">
        <v>-0.10558019662607604</v>
      </c>
      <c r="N8388">
        <v>-2.5822916801263886E-2</v>
      </c>
      <c r="O8388">
        <v>6.2981261099213288</v>
      </c>
      <c r="P8388">
        <v>5.0604386434801576</v>
      </c>
      <c r="Q8388">
        <v>1.2376874664411717</v>
      </c>
      <c r="ID8388">
        <v>7.1146033751000953E-2</v>
      </c>
      <c r="IE8388">
        <v>-0.82646184010980472</v>
      </c>
    </row>
    <row r="8389" spans="7:239" ht="15.6" x14ac:dyDescent="0.3">
      <c r="G8389" s="1"/>
      <c r="H8389" s="1"/>
      <c r="K8389">
        <v>0.6993414943576981</v>
      </c>
      <c r="L8389">
        <v>-0.72933704519202425</v>
      </c>
      <c r="M8389">
        <v>6.3349259895401522E-2</v>
      </c>
      <c r="N8389">
        <v>-1.9280725932944713E-2</v>
      </c>
      <c r="O8389">
        <v>-2.1121964094737864</v>
      </c>
      <c r="P8389">
        <v>-3.0363179180837259</v>
      </c>
      <c r="Q8389">
        <v>0.92412150860993947</v>
      </c>
      <c r="ID8389">
        <v>0.75251988405404269</v>
      </c>
      <c r="IE8389">
        <v>-0.80897046847873755</v>
      </c>
    </row>
    <row r="8390" spans="7:239" ht="15.6" x14ac:dyDescent="0.3">
      <c r="G8390" s="1"/>
      <c r="H8390" s="1"/>
      <c r="K8390">
        <v>0.79649453149265181</v>
      </c>
      <c r="L8390">
        <v>-1.1569594145565689</v>
      </c>
      <c r="M8390">
        <v>7.2149785888417806E-2</v>
      </c>
      <c r="N8390">
        <v>-3.0688783884993711E-2</v>
      </c>
      <c r="O8390">
        <v>-1.9872179010861657</v>
      </c>
      <c r="P8390">
        <v>-3.4581254467790465</v>
      </c>
      <c r="Q8390">
        <v>1.4709075456928808</v>
      </c>
      <c r="ID8390">
        <v>0.40487985165136497</v>
      </c>
      <c r="IE8390">
        <v>-2.3080003543001552E-2</v>
      </c>
    </row>
    <row r="8391" spans="7:239" ht="15.6" x14ac:dyDescent="0.3">
      <c r="G8391" s="1"/>
      <c r="H8391" s="1"/>
      <c r="K8391">
        <v>-0.51300346160483568</v>
      </c>
      <c r="L8391">
        <v>0.33408794285487164</v>
      </c>
      <c r="M8391">
        <v>-4.6469986235112691E-2</v>
      </c>
      <c r="N8391">
        <v>8.7682374799136972E-3</v>
      </c>
      <c r="O8391">
        <v>1.8070376114498399</v>
      </c>
      <c r="P8391">
        <v>2.2272975578838441</v>
      </c>
      <c r="Q8391">
        <v>-0.42025994643400416</v>
      </c>
      <c r="ID8391">
        <v>-1.0569061875639767</v>
      </c>
      <c r="IE8391">
        <v>0.39529680957616886</v>
      </c>
    </row>
    <row r="8392" spans="7:239" ht="15.6" x14ac:dyDescent="0.3">
      <c r="G8392" s="1"/>
      <c r="H8392" s="1"/>
      <c r="K8392">
        <v>0.62544318503647522</v>
      </c>
      <c r="L8392">
        <v>-1.2268450915859821</v>
      </c>
      <c r="M8392">
        <v>5.6655243823438707E-2</v>
      </c>
      <c r="N8392">
        <v>-3.261499056877977E-2</v>
      </c>
      <c r="O8392">
        <v>-1.1522447433942338</v>
      </c>
      <c r="P8392">
        <v>-2.715475007262024</v>
      </c>
      <c r="Q8392">
        <v>1.5632302638677902</v>
      </c>
      <c r="ID8392">
        <v>1.2836460259439073</v>
      </c>
      <c r="IE8392">
        <v>-0.57662858073557388</v>
      </c>
    </row>
    <row r="8393" spans="7:239" ht="15.6" x14ac:dyDescent="0.3">
      <c r="G8393" s="1"/>
      <c r="H8393" s="1"/>
      <c r="K8393">
        <v>-1.2112025137996671</v>
      </c>
      <c r="L8393">
        <v>-1.0339778736892196</v>
      </c>
      <c r="M8393">
        <v>-0.1097157589699856</v>
      </c>
      <c r="N8393">
        <v>-2.8062471666293318E-2</v>
      </c>
      <c r="O8393">
        <v>6.6036842591932592</v>
      </c>
      <c r="P8393">
        <v>5.2586553561441747</v>
      </c>
      <c r="Q8393">
        <v>1.3450289030490845</v>
      </c>
      <c r="ID8393">
        <v>-0.10266243167461304</v>
      </c>
      <c r="IE8393">
        <v>1.2755400487734181</v>
      </c>
    </row>
    <row r="8394" spans="7:239" ht="15.6" x14ac:dyDescent="0.3">
      <c r="G8394" s="1"/>
      <c r="H8394" s="1"/>
      <c r="K8394">
        <v>0.21565258761610961</v>
      </c>
      <c r="L8394">
        <v>0.18939081852825801</v>
      </c>
      <c r="M8394">
        <v>1.9534707907695303E-2</v>
      </c>
      <c r="N8394">
        <v>5.1380740751304169E-3</v>
      </c>
      <c r="O8394">
        <v>-1.1825617244324749</v>
      </c>
      <c r="P8394">
        <v>-0.93629481611311816</v>
      </c>
      <c r="Q8394">
        <v>-0.2462669083193568</v>
      </c>
      <c r="ID8394">
        <v>1.0550807560499045</v>
      </c>
      <c r="IE8394">
        <v>0.25642130106687616</v>
      </c>
    </row>
    <row r="8395" spans="7:239" ht="15.6" x14ac:dyDescent="0.3">
      <c r="G8395" s="1"/>
      <c r="H8395" s="1"/>
      <c r="K8395">
        <v>1.347021987912187</v>
      </c>
      <c r="L8395">
        <v>-0.18797242712575438</v>
      </c>
      <c r="M8395">
        <v>0.12201885157042265</v>
      </c>
      <c r="N8395">
        <v>-4.5834547493929937E-3</v>
      </c>
      <c r="O8395">
        <v>-5.6286561227978638</v>
      </c>
      <c r="P8395">
        <v>-5.8483402328456613</v>
      </c>
      <c r="Q8395">
        <v>0.21968411004779728</v>
      </c>
      <c r="ID8395">
        <v>-0.80949676872914966</v>
      </c>
      <c r="IE8395">
        <v>0.76249234439640512</v>
      </c>
    </row>
    <row r="8396" spans="7:239" ht="15.6" x14ac:dyDescent="0.3">
      <c r="G8396" s="1"/>
      <c r="H8396" s="1"/>
      <c r="K8396">
        <v>-2.7291675001815303</v>
      </c>
      <c r="L8396">
        <v>1.012706483014713</v>
      </c>
      <c r="M8396">
        <v>-0.24721933799434062</v>
      </c>
      <c r="N8396">
        <v>2.6190578520509749E-2</v>
      </c>
      <c r="O8396">
        <v>10.593866193706335</v>
      </c>
      <c r="P8396">
        <v>11.849175616075373</v>
      </c>
      <c r="Q8396">
        <v>-1.2553094223690373</v>
      </c>
      <c r="ID8396">
        <v>-1.370557960971398</v>
      </c>
      <c r="IE8396">
        <v>0.15578791198206296</v>
      </c>
    </row>
    <row r="8397" spans="7:239" ht="15.6" x14ac:dyDescent="0.3">
      <c r="G8397" s="1"/>
      <c r="H8397" s="1"/>
      <c r="K8397">
        <v>0.78925661373022549</v>
      </c>
      <c r="L8397">
        <v>-2.4191614149249494</v>
      </c>
      <c r="M8397">
        <v>7.1494145207673401E-2</v>
      </c>
      <c r="N8397">
        <v>-6.4458863520268014E-2</v>
      </c>
      <c r="O8397">
        <v>-0.33719970653967968</v>
      </c>
      <c r="P8397">
        <v>-3.4267007142714241</v>
      </c>
      <c r="Q8397">
        <v>3.0895010077317444</v>
      </c>
      <c r="ID8397">
        <v>0.29573392667042558</v>
      </c>
      <c r="IE8397">
        <v>1.5356762001349538</v>
      </c>
    </row>
    <row r="8398" spans="7:239" ht="15.6" x14ac:dyDescent="0.3">
      <c r="G8398" s="1"/>
      <c r="H8398" s="1"/>
      <c r="K8398">
        <v>1.2434583408412487</v>
      </c>
      <c r="L8398">
        <v>3.4056067339448881E-2</v>
      </c>
      <c r="M8398">
        <v>0.1126376258789054</v>
      </c>
      <c r="N8398">
        <v>1.3222312861756783E-3</v>
      </c>
      <c r="O8398">
        <v>-5.4620741714097747</v>
      </c>
      <c r="P8398">
        <v>-5.3986998785972782</v>
      </c>
      <c r="Q8398">
        <v>-6.3374292812496263E-2</v>
      </c>
      <c r="ID8398">
        <v>0.54549537597829478</v>
      </c>
      <c r="IE8398">
        <v>0.34381977604835418</v>
      </c>
    </row>
    <row r="8399" spans="7:239" ht="15.6" x14ac:dyDescent="0.3">
      <c r="G8399" s="1"/>
      <c r="H8399" s="1"/>
      <c r="K8399">
        <v>-2.321383128773185</v>
      </c>
      <c r="L8399">
        <v>1.1974674658288942</v>
      </c>
      <c r="M8399">
        <v>-0.21028053437114641</v>
      </c>
      <c r="N8399">
        <v>3.1268315884484414E-2</v>
      </c>
      <c r="O8399">
        <v>8.5800214153161036</v>
      </c>
      <c r="P8399">
        <v>10.078705818971681</v>
      </c>
      <c r="Q8399">
        <v>-1.4986844036555773</v>
      </c>
      <c r="ID8399">
        <v>0.96326884962242854</v>
      </c>
      <c r="IE8399">
        <v>-0.71227767037467071</v>
      </c>
    </row>
    <row r="8400" spans="7:239" ht="15.6" x14ac:dyDescent="0.3">
      <c r="G8400" s="1"/>
      <c r="H8400" s="1"/>
      <c r="K8400">
        <v>1.0676720015553376</v>
      </c>
      <c r="L8400">
        <v>-1.3434965503558547</v>
      </c>
      <c r="M8400">
        <v>9.6714168478866408E-2</v>
      </c>
      <c r="N8400">
        <v>-3.5589550899973024E-2</v>
      </c>
      <c r="O8400">
        <v>-2.9296912370760246</v>
      </c>
      <c r="P8400">
        <v>-4.6354916090545606</v>
      </c>
      <c r="Q8400">
        <v>1.7058003719785362</v>
      </c>
      <c r="ID8400">
        <v>-0.80479639812948534</v>
      </c>
      <c r="IE8400">
        <v>-0.98887979306616081</v>
      </c>
    </row>
    <row r="8401" spans="7:239" ht="15.6" x14ac:dyDescent="0.3">
      <c r="G8401" s="1"/>
      <c r="H8401" s="1"/>
      <c r="K8401">
        <v>-1.1351089891283066</v>
      </c>
      <c r="L8401">
        <v>-0.69828086415527846</v>
      </c>
      <c r="M8401">
        <v>-0.10282289116555128</v>
      </c>
      <c r="N8401">
        <v>-1.9056411427984577E-2</v>
      </c>
      <c r="O8401">
        <v>5.8416516770571452</v>
      </c>
      <c r="P8401">
        <v>4.9282815197940266</v>
      </c>
      <c r="Q8401">
        <v>0.91337015726311843</v>
      </c>
      <c r="ID8401">
        <v>-0.27253028918971023</v>
      </c>
      <c r="IE8401">
        <v>-0.29342512192095604</v>
      </c>
    </row>
    <row r="8402" spans="7:239" ht="15.6" x14ac:dyDescent="0.3">
      <c r="G8402" s="1"/>
      <c r="H8402" s="1"/>
      <c r="K8402">
        <v>1.2618698948871792</v>
      </c>
      <c r="L8402">
        <v>1.179850301626802</v>
      </c>
      <c r="M8402">
        <v>0.11430542098579392</v>
      </c>
      <c r="N8402">
        <v>3.1981748668096131E-2</v>
      </c>
      <c r="O8402">
        <v>-7.0115160798919227</v>
      </c>
      <c r="P8402">
        <v>-5.4786369792847891</v>
      </c>
      <c r="Q8402">
        <v>-1.5328791006071332</v>
      </c>
      <c r="ID8402">
        <v>9.7749234578357325E-2</v>
      </c>
      <c r="IE8402">
        <v>-1.1625942532099225</v>
      </c>
    </row>
    <row r="8403" spans="7:239" ht="15.6" x14ac:dyDescent="0.3">
      <c r="G8403" s="1"/>
      <c r="H8403" s="1"/>
      <c r="K8403">
        <v>-0.59581369889151636</v>
      </c>
      <c r="L8403">
        <v>-3.7959010152352077E-2</v>
      </c>
      <c r="M8403">
        <v>-5.3971281791287143E-2</v>
      </c>
      <c r="N8403">
        <v>-1.2125134655252138E-3</v>
      </c>
      <c r="O8403">
        <v>2.6449487587192126</v>
      </c>
      <c r="P8403">
        <v>2.586833220078812</v>
      </c>
      <c r="Q8403">
        <v>5.811553864040081E-2</v>
      </c>
      <c r="ID8403">
        <v>1.4023809132381702</v>
      </c>
      <c r="IE8403">
        <v>0.92463151573869529</v>
      </c>
    </row>
    <row r="8404" spans="7:239" ht="15.6" x14ac:dyDescent="0.3">
      <c r="G8404" s="1"/>
      <c r="H8404" s="1"/>
      <c r="K8404">
        <v>-0.34517704344093653</v>
      </c>
      <c r="L8404">
        <v>-1.0854333919492465</v>
      </c>
      <c r="M8404">
        <v>-3.126757158167686E-2</v>
      </c>
      <c r="N8404">
        <v>-2.9152723668525799E-2</v>
      </c>
      <c r="O8404">
        <v>2.8959332024874413</v>
      </c>
      <c r="P8404">
        <v>1.4986487293642787</v>
      </c>
      <c r="Q8404">
        <v>1.3972844731231626</v>
      </c>
      <c r="ID8404">
        <v>-0.20427304855994111</v>
      </c>
      <c r="IE8404">
        <v>-1.0309624647131164</v>
      </c>
    </row>
    <row r="8405" spans="7:239" ht="15.6" x14ac:dyDescent="0.3">
      <c r="G8405" s="1"/>
      <c r="H8405" s="1"/>
      <c r="K8405">
        <v>0.71267109961497799</v>
      </c>
      <c r="L8405">
        <v>-1.0391720983287892E-2</v>
      </c>
      <c r="M8405">
        <v>6.4556710954089352E-2</v>
      </c>
      <c r="N8405">
        <v>-4.2376495557948974E-5</v>
      </c>
      <c r="O8405">
        <v>-3.0921597191998842</v>
      </c>
      <c r="P8405">
        <v>-3.0941908165320493</v>
      </c>
      <c r="Q8405">
        <v>2.0310973321652939E-3</v>
      </c>
      <c r="ID8405">
        <v>-1.4347127282636889</v>
      </c>
      <c r="IE8405">
        <v>1.1594839523247473</v>
      </c>
    </row>
    <row r="8406" spans="7:239" ht="15.6" x14ac:dyDescent="0.3">
      <c r="G8406" s="1"/>
      <c r="H8406" s="1"/>
      <c r="K8406">
        <v>-0.9459543279847642</v>
      </c>
      <c r="L8406">
        <v>-0.13252305440267889</v>
      </c>
      <c r="M8406">
        <v>-8.5688475596210095E-2</v>
      </c>
      <c r="N8406">
        <v>-3.8581534158058073E-3</v>
      </c>
      <c r="O8406">
        <v>4.2919528124260902</v>
      </c>
      <c r="P8406">
        <v>4.1070322566615944</v>
      </c>
      <c r="Q8406">
        <v>0.18492055576449531</v>
      </c>
      <c r="ID8406">
        <v>1.5349901085934561</v>
      </c>
      <c r="IE8406">
        <v>0.84167301263432992</v>
      </c>
    </row>
    <row r="8407" spans="7:239" ht="15.6" x14ac:dyDescent="0.3">
      <c r="G8407" s="1"/>
      <c r="H8407" s="1"/>
      <c r="K8407">
        <v>1.267462984777372</v>
      </c>
      <c r="L8407">
        <v>-1.0073135454818143</v>
      </c>
      <c r="M8407">
        <v>0.11481206631991296</v>
      </c>
      <c r="N8407">
        <v>-2.6529590263278745E-2</v>
      </c>
      <c r="O8407">
        <v>-4.2313622029073423</v>
      </c>
      <c r="P8407">
        <v>-5.5029203933079227</v>
      </c>
      <c r="Q8407">
        <v>1.2715581904005802</v>
      </c>
      <c r="ID8407">
        <v>0.72717795012498265</v>
      </c>
      <c r="IE8407">
        <v>-1.0637952470972611</v>
      </c>
    </row>
    <row r="8408" spans="7:239" ht="15.6" x14ac:dyDescent="0.3">
      <c r="G8408" s="1"/>
      <c r="H8408" s="1"/>
      <c r="K8408">
        <v>-0.71892998208570724</v>
      </c>
      <c r="L8408">
        <v>-0.3480279349324174</v>
      </c>
      <c r="M8408">
        <v>-6.5123666548018683E-2</v>
      </c>
      <c r="N8408">
        <v>-9.5484929406148816E-3</v>
      </c>
      <c r="O8408">
        <v>3.5790223313059077</v>
      </c>
      <c r="P8408">
        <v>3.1213648897800681</v>
      </c>
      <c r="Q8408">
        <v>0.45765744152583948</v>
      </c>
      <c r="ID8408">
        <v>-0.3325096469224823</v>
      </c>
      <c r="IE8408">
        <v>-1.5929974854087532</v>
      </c>
    </row>
    <row r="8409" spans="7:239" ht="15.6" x14ac:dyDescent="0.3">
      <c r="G8409" s="1"/>
      <c r="H8409" s="1"/>
      <c r="K8409">
        <v>-1.4632137682423061</v>
      </c>
      <c r="L8409">
        <v>-1.2155550336272174</v>
      </c>
      <c r="M8409">
        <v>-0.13254398607084641</v>
      </c>
      <c r="N8409">
        <v>-3.3003528361167087E-2</v>
      </c>
      <c r="O8409">
        <v>7.9346607236469726</v>
      </c>
      <c r="P8409">
        <v>6.3528079176559409</v>
      </c>
      <c r="Q8409">
        <v>1.581852805991032</v>
      </c>
      <c r="ID8409">
        <v>0.23717122186425638</v>
      </c>
      <c r="IE8409">
        <v>-1.1271533539077845</v>
      </c>
    </row>
    <row r="8410" spans="7:239" ht="15.6" x14ac:dyDescent="0.3">
      <c r="G8410" s="1"/>
      <c r="H8410" s="1"/>
      <c r="K8410">
        <v>-0.88831042481745548</v>
      </c>
      <c r="L8410">
        <v>-0.4939412578145147</v>
      </c>
      <c r="M8410">
        <v>-8.0466851207276827E-2</v>
      </c>
      <c r="N8410">
        <v>-1.3508114560865063E-2</v>
      </c>
      <c r="O8410">
        <v>4.5042021467061604</v>
      </c>
      <c r="P8410">
        <v>3.8567607977716398</v>
      </c>
      <c r="Q8410">
        <v>0.64744134893452032</v>
      </c>
      <c r="ID8410">
        <v>-0.65164464976391334</v>
      </c>
      <c r="IE8410">
        <v>-1.2532926556562369</v>
      </c>
    </row>
    <row r="8411" spans="7:239" ht="15.6" x14ac:dyDescent="0.3">
      <c r="G8411" s="1"/>
      <c r="H8411" s="1"/>
      <c r="K8411">
        <v>-1.3966111303102073</v>
      </c>
      <c r="L8411">
        <v>0.7852081086495869</v>
      </c>
      <c r="M8411">
        <v>-0.12651084224323048</v>
      </c>
      <c r="N8411">
        <v>2.0544903393842243E-2</v>
      </c>
      <c r="O8411">
        <v>5.0789271945119792</v>
      </c>
      <c r="P8411">
        <v>6.0636404871853564</v>
      </c>
      <c r="Q8411">
        <v>-0.98471329267337715</v>
      </c>
      <c r="ID8411">
        <v>0.14806866924802028</v>
      </c>
      <c r="IE8411">
        <v>-1.0629179829314008</v>
      </c>
    </row>
    <row r="8412" spans="7:239" ht="15.6" x14ac:dyDescent="0.3">
      <c r="G8412" s="1"/>
      <c r="H8412" s="1"/>
      <c r="K8412">
        <v>-0.46602839195139972</v>
      </c>
      <c r="L8412">
        <v>0.56627576681135072</v>
      </c>
      <c r="M8412">
        <v>-4.2214789138859697E-2</v>
      </c>
      <c r="N8412">
        <v>1.4995489223383656E-2</v>
      </c>
      <c r="O8412">
        <v>1.3046158421979293</v>
      </c>
      <c r="P8412">
        <v>2.02334677440723</v>
      </c>
      <c r="Q8412">
        <v>-0.71873093220930084</v>
      </c>
      <c r="ID8412">
        <v>0.63360746545276914</v>
      </c>
      <c r="IE8412">
        <v>-0.38177195872709657</v>
      </c>
    </row>
    <row r="8413" spans="7:239" ht="15.6" x14ac:dyDescent="0.3">
      <c r="G8413" s="1"/>
      <c r="H8413" s="1"/>
      <c r="K8413">
        <v>0.54822424532550207</v>
      </c>
      <c r="L8413">
        <v>0.35453934558920691</v>
      </c>
      <c r="M8413">
        <v>4.9660431246086122E-2</v>
      </c>
      <c r="N8413">
        <v>9.666251597204082E-3</v>
      </c>
      <c r="O8413">
        <v>-2.8435165688593664</v>
      </c>
      <c r="P8413">
        <v>-2.3802149774318293</v>
      </c>
      <c r="Q8413">
        <v>-0.46330159142753724</v>
      </c>
      <c r="ID8413">
        <v>-2.1541194282760752</v>
      </c>
      <c r="IE8413">
        <v>-0.15867979727442888</v>
      </c>
    </row>
    <row r="8414" spans="7:239" ht="15.6" x14ac:dyDescent="0.3">
      <c r="G8414" s="1"/>
      <c r="H8414" s="1"/>
      <c r="K8414">
        <v>0.84060446211373296</v>
      </c>
      <c r="L8414">
        <v>-0.26006902106095986</v>
      </c>
      <c r="M8414">
        <v>7.6145446780024731E-2</v>
      </c>
      <c r="N8414">
        <v>-6.6796934964989301E-3</v>
      </c>
      <c r="O8414">
        <v>-3.3294802770578751</v>
      </c>
      <c r="P8414">
        <v>-3.6496367095752387</v>
      </c>
      <c r="Q8414">
        <v>0.32015643251736342</v>
      </c>
      <c r="ID8414">
        <v>-1.1866227016442694</v>
      </c>
      <c r="IE8414">
        <v>0.46411048756066892</v>
      </c>
    </row>
    <row r="8415" spans="7:239" ht="15.6" x14ac:dyDescent="0.3">
      <c r="G8415" s="1"/>
      <c r="H8415" s="1"/>
      <c r="K8415">
        <v>0.12091735050738789</v>
      </c>
      <c r="L8415">
        <v>0.53048583518949355</v>
      </c>
      <c r="M8415">
        <v>1.0953196292450992E-2</v>
      </c>
      <c r="N8415">
        <v>1.4232065412327325E-2</v>
      </c>
      <c r="O8415">
        <v>-1.207124779549275</v>
      </c>
      <c r="P8415">
        <v>-0.52498460468156649</v>
      </c>
      <c r="Q8415">
        <v>-0.6821401748677085</v>
      </c>
      <c r="ID8415">
        <v>1.1431023780351042</v>
      </c>
      <c r="IE8415">
        <v>0.23536492829202332</v>
      </c>
    </row>
    <row r="8416" spans="7:239" ht="15.6" x14ac:dyDescent="0.3">
      <c r="G8416" s="1"/>
      <c r="H8416" s="1"/>
      <c r="K8416">
        <v>-1.2306870412471602</v>
      </c>
      <c r="L8416">
        <v>-0.77842720568736257</v>
      </c>
      <c r="M8416">
        <v>-0.1114807484682049</v>
      </c>
      <c r="N8416">
        <v>-2.1232167614540099E-2</v>
      </c>
      <c r="O8416">
        <v>6.3609047008366222</v>
      </c>
      <c r="P8416">
        <v>5.34325096543024</v>
      </c>
      <c r="Q8416">
        <v>1.0176537354063826</v>
      </c>
      <c r="ID8416">
        <v>0.55411300602137659</v>
      </c>
      <c r="IE8416">
        <v>1.8614495322571352</v>
      </c>
    </row>
    <row r="8417" spans="7:239" ht="15.6" x14ac:dyDescent="0.3">
      <c r="G8417" s="1"/>
      <c r="H8417" s="1"/>
      <c r="K8417">
        <v>-1.3528047457659123</v>
      </c>
      <c r="L8417">
        <v>-0.45179352850087029</v>
      </c>
      <c r="M8417">
        <v>-0.12254267781717534</v>
      </c>
      <c r="N8417">
        <v>-1.2534114021786792E-2</v>
      </c>
      <c r="O8417">
        <v>6.4742048139962218</v>
      </c>
      <c r="P8417">
        <v>5.873447124727333</v>
      </c>
      <c r="Q8417">
        <v>0.60075768926888884</v>
      </c>
      <c r="ID8417">
        <v>-1.6372483257488319</v>
      </c>
      <c r="IE8417">
        <v>-0.95488548546473606</v>
      </c>
    </row>
    <row r="8418" spans="7:239" ht="15.6" x14ac:dyDescent="0.3">
      <c r="G8418" s="1"/>
      <c r="H8418" s="1"/>
      <c r="K8418">
        <v>0.70054364085915588</v>
      </c>
      <c r="L8418">
        <v>1.7728609834542699</v>
      </c>
      <c r="M8418">
        <v>6.3458155323125473E-2</v>
      </c>
      <c r="N8418">
        <v>4.7660968298422063E-2</v>
      </c>
      <c r="O8418">
        <v>-5.3259183556516412</v>
      </c>
      <c r="P8418">
        <v>-3.0415372551200472</v>
      </c>
      <c r="Q8418">
        <v>-2.2843811005315944</v>
      </c>
      <c r="ID8418">
        <v>1.3045670208079276</v>
      </c>
      <c r="IE8418">
        <v>1.1042196414911598</v>
      </c>
    </row>
    <row r="8419" spans="7:239" ht="15.6" x14ac:dyDescent="0.3">
      <c r="G8419" s="1"/>
      <c r="H8419" s="1"/>
      <c r="K8419">
        <v>-1.8133237684167038</v>
      </c>
      <c r="L8419">
        <v>-0.83706685686180304</v>
      </c>
      <c r="M8419">
        <v>-0.16425840538096789</v>
      </c>
      <c r="N8419">
        <v>-2.2993593457817523E-2</v>
      </c>
      <c r="O8419">
        <v>8.9749525126254603</v>
      </c>
      <c r="P8419">
        <v>7.8728739732332107</v>
      </c>
      <c r="Q8419">
        <v>1.102078539392249</v>
      </c>
      <c r="ID8419">
        <v>-0.92429868958755934</v>
      </c>
      <c r="IE8419">
        <v>0.22558600336052917</v>
      </c>
    </row>
    <row r="8420" spans="7:239" ht="15.6" x14ac:dyDescent="0.3">
      <c r="G8420" s="1"/>
      <c r="H8420" s="1"/>
      <c r="K8420">
        <v>-0.72799989540181975</v>
      </c>
      <c r="L8420">
        <v>-4.7262673719091784E-2</v>
      </c>
      <c r="M8420">
        <v>-6.5945257002077026E-2</v>
      </c>
      <c r="N8420">
        <v>-1.5051195810374381E-3</v>
      </c>
      <c r="O8420">
        <v>3.2328836570302495</v>
      </c>
      <c r="P8420">
        <v>3.1607435632026597</v>
      </c>
      <c r="Q8420">
        <v>7.2140093827589902E-2</v>
      </c>
      <c r="ID8420">
        <v>-1.1099800172261089E-2</v>
      </c>
      <c r="IE8420">
        <v>0.80959774285058905</v>
      </c>
    </row>
    <row r="8421" spans="7:239" ht="15.6" x14ac:dyDescent="0.3">
      <c r="G8421" s="1"/>
      <c r="H8421" s="1"/>
      <c r="K8421">
        <v>1.2443645179002303</v>
      </c>
      <c r="L8421">
        <v>0.32449725551468311</v>
      </c>
      <c r="M8421">
        <v>0.11271971116411129</v>
      </c>
      <c r="N8421">
        <v>9.0927031821832205E-3</v>
      </c>
      <c r="O8421">
        <v>-5.8384457361520194</v>
      </c>
      <c r="P8421">
        <v>-5.4026342106272534</v>
      </c>
      <c r="Q8421">
        <v>-0.43581152552476615</v>
      </c>
      <c r="ID8421">
        <v>0.12403786991988051</v>
      </c>
      <c r="IE8421">
        <v>-0.58844286229730169</v>
      </c>
    </row>
    <row r="8422" spans="7:239" ht="15.6" x14ac:dyDescent="0.3">
      <c r="G8422" s="1"/>
      <c r="H8422" s="1"/>
      <c r="K8422">
        <v>-0.83513944931958339</v>
      </c>
      <c r="L8422">
        <v>-1.3619936407281652</v>
      </c>
      <c r="M8422">
        <v>-7.5650403201713623E-2</v>
      </c>
      <c r="N8422">
        <v>-3.671353737397233E-2</v>
      </c>
      <c r="O8422">
        <v>5.3855821943267213</v>
      </c>
      <c r="P8422">
        <v>3.6259093654903962</v>
      </c>
      <c r="Q8422">
        <v>1.7596728288363246</v>
      </c>
      <c r="ID8422">
        <v>-0.62170198669440868</v>
      </c>
      <c r="IE8422">
        <v>-0.79943549900721889</v>
      </c>
    </row>
    <row r="8423" spans="7:239" ht="15.6" x14ac:dyDescent="0.3">
      <c r="G8423" s="1"/>
      <c r="H8423" s="1"/>
      <c r="K8423">
        <v>0.82042924416421914</v>
      </c>
      <c r="L8423">
        <v>-1.9772768118030182</v>
      </c>
      <c r="M8423">
        <v>7.4317891664760244E-2</v>
      </c>
      <c r="N8423">
        <v>-5.2626819259995572E-2</v>
      </c>
      <c r="O8423">
        <v>-1.0396489542858767</v>
      </c>
      <c r="P8423">
        <v>-3.562042342223112</v>
      </c>
      <c r="Q8423">
        <v>2.5223933879372353</v>
      </c>
      <c r="ID8423">
        <v>-0.44196784686358692</v>
      </c>
      <c r="IE8423">
        <v>-1.5650787744100778</v>
      </c>
    </row>
    <row r="8424" spans="7:239" ht="15.6" x14ac:dyDescent="0.3">
      <c r="G8424" s="1"/>
      <c r="H8424" s="1"/>
      <c r="K8424">
        <v>1.8097254847317568</v>
      </c>
      <c r="L8424">
        <v>-0.88729936830518397</v>
      </c>
      <c r="M8424">
        <v>0.16393245788582539</v>
      </c>
      <c r="N8424">
        <v>-2.3139560986012334E-2</v>
      </c>
      <c r="O8424">
        <v>-6.7481766369751757</v>
      </c>
      <c r="P8424">
        <v>-7.8572513720932795</v>
      </c>
      <c r="Q8424">
        <v>1.1090747351181041</v>
      </c>
      <c r="ID8424">
        <v>0.89269931363030142</v>
      </c>
      <c r="IE8424">
        <v>-1.0173014882649931</v>
      </c>
    </row>
    <row r="8425" spans="7:239" ht="15.6" x14ac:dyDescent="0.3">
      <c r="G8425" s="1"/>
      <c r="H8425" s="1"/>
      <c r="K8425">
        <v>0.18085616168083204</v>
      </c>
      <c r="L8425">
        <v>0.52383090444960745</v>
      </c>
      <c r="M8425">
        <v>1.6382702989083221E-2</v>
      </c>
      <c r="N8425">
        <v>1.4073843868773028E-2</v>
      </c>
      <c r="O8425">
        <v>-1.4597764693724271</v>
      </c>
      <c r="P8425">
        <v>-0.78521982284449721</v>
      </c>
      <c r="Q8425">
        <v>-0.6745566465279299</v>
      </c>
      <c r="ID8425">
        <v>-2.8715634407630724</v>
      </c>
      <c r="IE8425">
        <v>0.80535233640977</v>
      </c>
    </row>
    <row r="8426" spans="7:239" ht="15.6" x14ac:dyDescent="0.3">
      <c r="G8426" s="1"/>
      <c r="H8426" s="1"/>
      <c r="K8426">
        <v>-0.99305750876216203</v>
      </c>
      <c r="L8426">
        <v>-0.90690978204264427</v>
      </c>
      <c r="M8426">
        <v>-8.9955277530661348E-2</v>
      </c>
      <c r="N8426">
        <v>-2.4590893249046959E-2</v>
      </c>
      <c r="O8426">
        <v>5.4901760708897136</v>
      </c>
      <c r="P8426">
        <v>4.3115392578148803</v>
      </c>
      <c r="Q8426">
        <v>1.1786368130748335</v>
      </c>
      <c r="ID8426">
        <v>0.31457916236019928</v>
      </c>
      <c r="IE8426">
        <v>1.8736070073055171</v>
      </c>
    </row>
    <row r="8427" spans="7:239" ht="15.6" x14ac:dyDescent="0.3">
      <c r="G8427" s="1"/>
      <c r="H8427" s="1"/>
      <c r="K8427">
        <v>-1.3191580925011126</v>
      </c>
      <c r="L8427">
        <v>1.1081258147512283</v>
      </c>
      <c r="M8427">
        <v>-0.11949482408694603</v>
      </c>
      <c r="N8427">
        <v>2.9209528464741671E-2</v>
      </c>
      <c r="O8427">
        <v>4.3273569618622254</v>
      </c>
      <c r="P8427">
        <v>5.7273640780102335</v>
      </c>
      <c r="Q8427">
        <v>-1.4000071161480081</v>
      </c>
      <c r="ID8427">
        <v>-1.4268637541334577</v>
      </c>
      <c r="IE8427">
        <v>-0.65552909366996803</v>
      </c>
    </row>
    <row r="8428" spans="7:239" ht="15.6" x14ac:dyDescent="0.3">
      <c r="G8428" s="1"/>
      <c r="H8428" s="1"/>
      <c r="K8428">
        <v>0.57214933683503455</v>
      </c>
      <c r="L8428">
        <v>0.25150056434135559</v>
      </c>
      <c r="M8428">
        <v>5.182766549757388E-2</v>
      </c>
      <c r="N8428">
        <v>6.9175658198415823E-3</v>
      </c>
      <c r="O8428">
        <v>-2.8156477083639855</v>
      </c>
      <c r="P8428">
        <v>-2.4840901008561951</v>
      </c>
      <c r="Q8428">
        <v>-0.33155760750779023</v>
      </c>
      <c r="ID8428">
        <v>-0.2473399018090813</v>
      </c>
      <c r="IE8428">
        <v>-0.38806876627960879</v>
      </c>
    </row>
    <row r="8429" spans="7:239" ht="15.6" x14ac:dyDescent="0.3">
      <c r="G8429" s="1"/>
      <c r="H8429" s="1"/>
      <c r="K8429">
        <v>0.98125034620672802</v>
      </c>
      <c r="L8429">
        <v>1.3007052195221027</v>
      </c>
      <c r="M8429">
        <v>8.8885735661079573E-2</v>
      </c>
      <c r="N8429">
        <v>3.5122197623080824E-2</v>
      </c>
      <c r="O8429">
        <v>-5.9436765391880968</v>
      </c>
      <c r="P8429">
        <v>-4.2602763204401741</v>
      </c>
      <c r="Q8429">
        <v>-1.6834002187479231</v>
      </c>
      <c r="ID8429">
        <v>-1.7484670777827152</v>
      </c>
      <c r="IE8429">
        <v>-0.49444026540252517</v>
      </c>
    </row>
    <row r="8430" spans="7:239" ht="15.6" x14ac:dyDescent="0.3">
      <c r="G8430" s="1"/>
      <c r="H8430" s="1"/>
      <c r="K8430">
        <v>-1.6056053549163449</v>
      </c>
      <c r="L8430">
        <v>-3.1273825239938616E-2</v>
      </c>
      <c r="M8430">
        <v>-0.14544240794901189</v>
      </c>
      <c r="N8430">
        <v>-1.3675360311737161E-3</v>
      </c>
      <c r="O8430">
        <v>7.036572553427149</v>
      </c>
      <c r="P8430">
        <v>6.9710268128465351</v>
      </c>
      <c r="Q8430">
        <v>6.5545740580613618E-2</v>
      </c>
      <c r="ID8430">
        <v>0.39961561394660033</v>
      </c>
      <c r="IE8430">
        <v>0.23096892515586617</v>
      </c>
    </row>
    <row r="8431" spans="7:239" ht="15.6" x14ac:dyDescent="0.3">
      <c r="G8431" s="1"/>
      <c r="H8431" s="1"/>
      <c r="K8431">
        <v>0.57458478785549894</v>
      </c>
      <c r="L8431">
        <v>1.1575519010954651</v>
      </c>
      <c r="M8431">
        <v>5.2048278775783004E-2</v>
      </c>
      <c r="N8431">
        <v>3.1157959903879071E-2</v>
      </c>
      <c r="O8431">
        <v>-3.9880591157111231</v>
      </c>
      <c r="P8431">
        <v>-2.4946640531122997</v>
      </c>
      <c r="Q8431">
        <v>-1.4933950625988237</v>
      </c>
      <c r="ID8431">
        <v>0.14966519220131996</v>
      </c>
      <c r="IE8431">
        <v>-0.63228020158146669</v>
      </c>
    </row>
    <row r="8432" spans="7:239" ht="15.6" x14ac:dyDescent="0.3">
      <c r="G8432" s="1"/>
      <c r="H8432" s="1"/>
      <c r="K8432">
        <v>0.10347202242641547</v>
      </c>
      <c r="L8432">
        <v>-1.5807582461723477</v>
      </c>
      <c r="M8432">
        <v>9.3729259503099495E-3</v>
      </c>
      <c r="N8432">
        <v>-4.2255809522160362E-2</v>
      </c>
      <c r="O8432">
        <v>1.5760703242993674</v>
      </c>
      <c r="P8432">
        <v>-0.44924254923874596</v>
      </c>
      <c r="Q8432">
        <v>2.0253128735381134</v>
      </c>
      <c r="ID8432">
        <v>3.261304293990902E-2</v>
      </c>
      <c r="IE8432">
        <v>-1.1900022555502621</v>
      </c>
    </row>
    <row r="8433" spans="7:239" ht="15.6" x14ac:dyDescent="0.3">
      <c r="G8433" s="1"/>
      <c r="H8433" s="1"/>
      <c r="K8433">
        <v>-0.96473829712316028</v>
      </c>
      <c r="L8433">
        <v>-0.52220830142002694</v>
      </c>
      <c r="M8433">
        <v>-8.7390005610396296E-2</v>
      </c>
      <c r="N8433">
        <v>-1.4289612339586345E-2</v>
      </c>
      <c r="O8433">
        <v>4.8734846530993252</v>
      </c>
      <c r="P8433">
        <v>4.1885862650077259</v>
      </c>
      <c r="Q8433">
        <v>0.68489838809159975</v>
      </c>
      <c r="ID8433">
        <v>1.5202671877657721</v>
      </c>
      <c r="IE8433">
        <v>6.1745069482737079E-2</v>
      </c>
    </row>
    <row r="8434" spans="7:239" ht="15.6" x14ac:dyDescent="0.3">
      <c r="G8434" s="1"/>
      <c r="H8434" s="1"/>
      <c r="K8434">
        <v>-0.86189433703589724</v>
      </c>
      <c r="L8434">
        <v>0.17481999689095468</v>
      </c>
      <c r="M8434">
        <v>-7.8073972157778088E-2</v>
      </c>
      <c r="N8434">
        <v>4.3919874415292966E-3</v>
      </c>
      <c r="O8434">
        <v>3.5315634437294707</v>
      </c>
      <c r="P8434">
        <v>3.7420705623088009</v>
      </c>
      <c r="Q8434">
        <v>-0.21050711857933033</v>
      </c>
      <c r="ID8434">
        <v>0.87894758159817488</v>
      </c>
      <c r="IE8434">
        <v>-0.72500086471375635</v>
      </c>
    </row>
    <row r="8435" spans="7:239" ht="15.6" x14ac:dyDescent="0.3">
      <c r="G8435" s="1"/>
      <c r="H8435" s="1"/>
      <c r="K8435">
        <v>-8.9611256563669625E-2</v>
      </c>
      <c r="L8435">
        <v>-1.0060458388387354</v>
      </c>
      <c r="M8435">
        <v>-8.1173601558123011E-3</v>
      </c>
      <c r="N8435">
        <v>-2.694436998644294E-2</v>
      </c>
      <c r="O8435">
        <v>1.6805020239498267</v>
      </c>
      <c r="P8435">
        <v>0.38906352069980371</v>
      </c>
      <c r="Q8435">
        <v>1.2914385032500231</v>
      </c>
      <c r="ID8435">
        <v>0.86714778894748079</v>
      </c>
      <c r="IE8435">
        <v>-1.9949805394730576E-2</v>
      </c>
    </row>
    <row r="8436" spans="7:239" ht="15.6" x14ac:dyDescent="0.3">
      <c r="G8436" s="1"/>
      <c r="H8436" s="1"/>
      <c r="K8436">
        <v>0.34014717875450862</v>
      </c>
      <c r="L8436">
        <v>-5.2772515632626568E-2</v>
      </c>
      <c r="M8436">
        <v>3.0811945527982054E-2</v>
      </c>
      <c r="N8436">
        <v>-1.2993587911571995E-3</v>
      </c>
      <c r="O8436">
        <v>-1.4145326412017973</v>
      </c>
      <c r="P8436">
        <v>-1.476810659699952</v>
      </c>
      <c r="Q8436">
        <v>6.2278018498154522E-2</v>
      </c>
      <c r="ID8436">
        <v>-0.21697279475157463</v>
      </c>
      <c r="IE8436">
        <v>-1.0176324236935312</v>
      </c>
    </row>
    <row r="8437" spans="7:239" ht="15.6" x14ac:dyDescent="0.3">
      <c r="G8437" s="1"/>
      <c r="H8437" s="1"/>
      <c r="K8437">
        <v>-0.50122474088950963</v>
      </c>
      <c r="L8437">
        <v>-1.0017083942461691</v>
      </c>
      <c r="M8437">
        <v>-4.5403020745647699E-2</v>
      </c>
      <c r="N8437">
        <v>-2.6964423692851656E-2</v>
      </c>
      <c r="O8437">
        <v>3.4685577794807694</v>
      </c>
      <c r="P8437">
        <v>2.1761581059156816</v>
      </c>
      <c r="Q8437">
        <v>1.2923996735650878</v>
      </c>
      <c r="ID8437">
        <v>-1.2736182981122479</v>
      </c>
      <c r="IE8437">
        <v>0.50795383400528482</v>
      </c>
    </row>
    <row r="8438" spans="7:239" ht="15.6" x14ac:dyDescent="0.3">
      <c r="G8438" s="1"/>
      <c r="H8438" s="1"/>
      <c r="K8438">
        <v>-0.57519814932883606</v>
      </c>
      <c r="L8438">
        <v>0.92623638279055454</v>
      </c>
      <c r="M8438">
        <v>-5.2103839607934035E-2</v>
      </c>
      <c r="N8438">
        <v>2.4589419344659923E-2</v>
      </c>
      <c r="O8438">
        <v>1.3187609040580033</v>
      </c>
      <c r="P8438">
        <v>2.4973270731772912</v>
      </c>
      <c r="Q8438">
        <v>-1.1785661691192879</v>
      </c>
      <c r="ID8438">
        <v>0.84825940367099439</v>
      </c>
      <c r="IE8438">
        <v>-0.64934828712346049</v>
      </c>
    </row>
    <row r="8439" spans="7:239" ht="15.6" x14ac:dyDescent="0.3">
      <c r="G8439" s="1"/>
      <c r="H8439" s="1"/>
      <c r="K8439">
        <v>0.38465089983472478</v>
      </c>
      <c r="L8439">
        <v>-0.63279812351230424</v>
      </c>
      <c r="M8439">
        <v>3.4843277596462281E-2</v>
      </c>
      <c r="N8439">
        <v>-1.6802067796641021E-2</v>
      </c>
      <c r="O8439">
        <v>-0.86471173727289852</v>
      </c>
      <c r="P8439">
        <v>-1.6700316351854221</v>
      </c>
      <c r="Q8439">
        <v>0.80531989791252356</v>
      </c>
      <c r="ID8439">
        <v>-0.70639475872963386</v>
      </c>
      <c r="IE8439">
        <v>-0.91478393361818544</v>
      </c>
    </row>
    <row r="8440" spans="7:239" ht="15.6" x14ac:dyDescent="0.3">
      <c r="G8440" s="1"/>
      <c r="H8440" s="1"/>
      <c r="K8440">
        <v>0.94091676091577003</v>
      </c>
      <c r="L8440">
        <v>1.0886153226423039</v>
      </c>
      <c r="M8440">
        <v>8.5232151828681726E-2</v>
      </c>
      <c r="N8440">
        <v>2.9434821565187001E-2</v>
      </c>
      <c r="O8440">
        <v>-5.4959661170959722</v>
      </c>
      <c r="P8440">
        <v>-4.0851607457065882</v>
      </c>
      <c r="Q8440">
        <v>-1.410805371389384</v>
      </c>
      <c r="ID8440">
        <v>1.2229889726481578</v>
      </c>
      <c r="IE8440">
        <v>0.27962947479423417</v>
      </c>
    </row>
    <row r="8441" spans="7:239" ht="15.6" x14ac:dyDescent="0.3">
      <c r="G8441" s="1"/>
      <c r="H8441" s="1"/>
      <c r="K8441">
        <v>0.73662517384349935</v>
      </c>
      <c r="L8441">
        <v>-0.13831101397696627</v>
      </c>
      <c r="M8441">
        <v>6.6726570580751488E-2</v>
      </c>
      <c r="N8441">
        <v>-3.4566809503968157E-3</v>
      </c>
      <c r="O8441">
        <v>-3.0325137164510201</v>
      </c>
      <c r="P8441">
        <v>-3.1981917736867036</v>
      </c>
      <c r="Q8441">
        <v>0.16567805723568368</v>
      </c>
      <c r="ID8441">
        <v>0.22826038230408344</v>
      </c>
      <c r="IE8441">
        <v>-0.99548645034878513</v>
      </c>
    </row>
    <row r="8442" spans="7:239" ht="15.6" x14ac:dyDescent="0.3">
      <c r="G8442" s="1"/>
      <c r="H8442" s="1"/>
      <c r="K8442">
        <v>1.347453707393014</v>
      </c>
      <c r="L8442">
        <v>1.8959550100317175</v>
      </c>
      <c r="M8442">
        <v>0.12205795851576118</v>
      </c>
      <c r="N8442">
        <v>5.1167992805357346E-2</v>
      </c>
      <c r="O8442">
        <v>-8.3026867360701573</v>
      </c>
      <c r="P8442">
        <v>-5.8502146212607578</v>
      </c>
      <c r="Q8442">
        <v>-2.4524721148094</v>
      </c>
      <c r="ID8442">
        <v>-1.2319261037076366</v>
      </c>
      <c r="IE8442">
        <v>0.60019387219016418</v>
      </c>
    </row>
    <row r="8443" spans="7:239" ht="15.6" x14ac:dyDescent="0.3">
      <c r="G8443" s="1"/>
      <c r="H8443" s="1"/>
      <c r="K8443">
        <v>0.26408297858386481</v>
      </c>
      <c r="L8443">
        <v>0.53445106219129612</v>
      </c>
      <c r="M8443">
        <v>2.3921734058731894E-2</v>
      </c>
      <c r="N8443">
        <v>1.4385482521247123E-2</v>
      </c>
      <c r="O8443">
        <v>-1.8360575685612288</v>
      </c>
      <c r="P8443">
        <v>-1.1465641409874441</v>
      </c>
      <c r="Q8443">
        <v>-0.68949342757378473</v>
      </c>
      <c r="ID8443">
        <v>-0.95722699035304259</v>
      </c>
      <c r="IE8443">
        <v>1.2526251192381308</v>
      </c>
    </row>
    <row r="8444" spans="7:239" ht="15.6" x14ac:dyDescent="0.3">
      <c r="G8444" s="1"/>
      <c r="H8444" s="1"/>
      <c r="K8444">
        <v>-1.2999984831078502</v>
      </c>
      <c r="L8444">
        <v>0.77326973306146385</v>
      </c>
      <c r="M8444">
        <v>-0.1177592670168441</v>
      </c>
      <c r="N8444">
        <v>2.025745947669828E-2</v>
      </c>
      <c r="O8444">
        <v>4.6732429987107942</v>
      </c>
      <c r="P8444">
        <v>5.6441791593780604</v>
      </c>
      <c r="Q8444">
        <v>-0.97093616066726596</v>
      </c>
      <c r="ID8444">
        <v>0.63712936908442031</v>
      </c>
      <c r="IE8444">
        <v>0.21765705906661675</v>
      </c>
    </row>
    <row r="8445" spans="7:239" ht="15.6" x14ac:dyDescent="0.3">
      <c r="G8445" s="1"/>
      <c r="H8445" s="1"/>
      <c r="K8445">
        <v>-0.44856725032556344</v>
      </c>
      <c r="L8445">
        <v>-0.43056818407162717</v>
      </c>
      <c r="M8445">
        <v>-4.063308634008405E-2</v>
      </c>
      <c r="N8445">
        <v>-1.1667300921899227E-2</v>
      </c>
      <c r="O8445">
        <v>2.5067475646673638</v>
      </c>
      <c r="P8445">
        <v>1.9475360615917152</v>
      </c>
      <c r="Q8445">
        <v>0.55921150307564871</v>
      </c>
      <c r="ID8445">
        <v>0.2436832293776996</v>
      </c>
      <c r="IE8445">
        <v>0.9926194687350639</v>
      </c>
    </row>
    <row r="8446" spans="7:239" ht="15.6" x14ac:dyDescent="0.3">
      <c r="G8446" s="1"/>
      <c r="H8446" s="1"/>
      <c r="K8446">
        <v>-1.5317196319604975</v>
      </c>
      <c r="L8446">
        <v>0.16415319265409176</v>
      </c>
      <c r="M8446">
        <v>-0.13874953200234943</v>
      </c>
      <c r="N8446">
        <v>3.8851515447998241E-3</v>
      </c>
      <c r="O8446">
        <v>6.4640239770858505</v>
      </c>
      <c r="P8446">
        <v>6.6502385480125534</v>
      </c>
      <c r="Q8446">
        <v>-0.18621457092670274</v>
      </c>
      <c r="ID8446">
        <v>-5.9393430773294988E-2</v>
      </c>
      <c r="IE8446">
        <v>1.3023613381663108</v>
      </c>
    </row>
    <row r="8447" spans="7:239" ht="15.6" x14ac:dyDescent="0.3">
      <c r="G8447" s="1"/>
      <c r="H8447" s="1"/>
      <c r="K8447">
        <v>-0.939801780567457</v>
      </c>
      <c r="L8447">
        <v>-0.15406290226542974</v>
      </c>
      <c r="M8447">
        <v>-8.5131152273480989E-2</v>
      </c>
      <c r="N8447">
        <v>-4.4323746641505551E-3</v>
      </c>
      <c r="O8447">
        <v>4.2927627267709445</v>
      </c>
      <c r="P8447">
        <v>4.0803198563310712</v>
      </c>
      <c r="Q8447">
        <v>0.21244287043987362</v>
      </c>
      <c r="ID8447">
        <v>-0.53450914293517138</v>
      </c>
      <c r="IE8447">
        <v>-1.8650046136250944</v>
      </c>
    </row>
    <row r="8448" spans="7:239" ht="15.6" x14ac:dyDescent="0.3">
      <c r="G8448" s="1"/>
      <c r="H8448" s="1"/>
      <c r="K8448">
        <v>-1.5600560416961147</v>
      </c>
      <c r="L8448">
        <v>1.2119268070657436</v>
      </c>
      <c r="M8448">
        <v>-0.14131636179770268</v>
      </c>
      <c r="N8448">
        <v>3.190686710224705E-2</v>
      </c>
      <c r="O8448">
        <v>5.2439761680059123</v>
      </c>
      <c r="P8448">
        <v>6.7732662094749099</v>
      </c>
      <c r="Q8448">
        <v>-1.5292900414689974</v>
      </c>
      <c r="ID8448">
        <v>-0.59777180864874857</v>
      </c>
      <c r="IE8448">
        <v>0.35231857212772572</v>
      </c>
    </row>
    <row r="8449" spans="7:239" ht="15.6" x14ac:dyDescent="0.3">
      <c r="G8449" s="1"/>
      <c r="H8449" s="1"/>
      <c r="K8449">
        <v>5.5805606185763232E-2</v>
      </c>
      <c r="L8449">
        <v>0.52127428410932797</v>
      </c>
      <c r="M8449">
        <v>5.0551038060872456E-3</v>
      </c>
      <c r="N8449">
        <v>1.3964100665986129E-2</v>
      </c>
      <c r="O8449">
        <v>-0.91158683497810566</v>
      </c>
      <c r="P8449">
        <v>-0.24229015918321897</v>
      </c>
      <c r="Q8449">
        <v>-0.66929667579488672</v>
      </c>
      <c r="ID8449">
        <v>1.6831141986815528</v>
      </c>
      <c r="IE8449">
        <v>0.61355844490473743</v>
      </c>
    </row>
    <row r="8450" spans="7:239" ht="15.6" x14ac:dyDescent="0.3">
      <c r="G8450" s="1"/>
      <c r="H8450" s="1"/>
      <c r="K8450">
        <v>0.28258493939925433</v>
      </c>
      <c r="L8450">
        <v>-3.8194944880130373E-2</v>
      </c>
      <c r="M8450">
        <v>2.5597718586641442E-2</v>
      </c>
      <c r="N8450">
        <v>-9.2839710674399003E-4</v>
      </c>
      <c r="O8450">
        <v>-1.1823958631885705</v>
      </c>
      <c r="P8450">
        <v>-1.2268937590591502</v>
      </c>
      <c r="Q8450">
        <v>4.449789587057968E-2</v>
      </c>
      <c r="ID8450">
        <v>-0.2170101184185648</v>
      </c>
      <c r="IE8450">
        <v>0.70846309486932824</v>
      </c>
    </row>
    <row r="8451" spans="7:239" ht="15.6" x14ac:dyDescent="0.3">
      <c r="G8451" s="1"/>
      <c r="H8451" s="1"/>
      <c r="K8451">
        <v>-0.77178393242433374</v>
      </c>
      <c r="L8451">
        <v>-0.29533764983495808</v>
      </c>
      <c r="M8451">
        <v>-6.9911397096705005E-2</v>
      </c>
      <c r="N8451">
        <v>-8.1563451977611778E-3</v>
      </c>
      <c r="O8451">
        <v>3.7417719661510493</v>
      </c>
      <c r="P8451">
        <v>3.3508398998423141</v>
      </c>
      <c r="Q8451">
        <v>0.39093206630873528</v>
      </c>
      <c r="ID8451">
        <v>-0.79240789392058897</v>
      </c>
      <c r="IE8451">
        <v>-0.48995899911227758</v>
      </c>
    </row>
    <row r="8452" spans="7:239" ht="15.6" x14ac:dyDescent="0.3">
      <c r="G8452" s="1"/>
      <c r="H8452" s="1"/>
      <c r="K8452">
        <v>-7.3531419484528251E-2</v>
      </c>
      <c r="L8452">
        <v>-0.21847684187057242</v>
      </c>
      <c r="M8452">
        <v>-6.6607816653027341E-3</v>
      </c>
      <c r="N8452">
        <v>-5.8692223067008725E-3</v>
      </c>
      <c r="O8452">
        <v>0.60056069536838375</v>
      </c>
      <c r="P8452">
        <v>0.31924999206297455</v>
      </c>
      <c r="Q8452">
        <v>0.28131070330540919</v>
      </c>
      <c r="ID8452">
        <v>0.95792079749627423</v>
      </c>
      <c r="IE8452">
        <v>-0.60356835495795091</v>
      </c>
    </row>
    <row r="8453" spans="7:239" ht="15.6" x14ac:dyDescent="0.3">
      <c r="G8453" s="1"/>
      <c r="H8453" s="1"/>
      <c r="K8453">
        <v>-0.98385686512069581</v>
      </c>
      <c r="L8453">
        <v>0.30593637272464325</v>
      </c>
      <c r="M8453">
        <v>-8.9121844980254009E-2</v>
      </c>
      <c r="N8453">
        <v>7.8594185325010675E-3</v>
      </c>
      <c r="O8453">
        <v>3.8948925669798338</v>
      </c>
      <c r="P8453">
        <v>4.2715929949778024</v>
      </c>
      <c r="Q8453">
        <v>-0.37670042799796849</v>
      </c>
      <c r="ID8453">
        <v>0.3532794105039414</v>
      </c>
      <c r="IE8453">
        <v>-0.2364562632892114</v>
      </c>
    </row>
    <row r="8454" spans="7:239" ht="15.6" x14ac:dyDescent="0.3">
      <c r="G8454" s="1"/>
      <c r="H8454" s="1"/>
      <c r="K8454">
        <v>0.9177040485359621</v>
      </c>
      <c r="L8454">
        <v>-0.15794331401319411</v>
      </c>
      <c r="M8454">
        <v>8.3129447840301587E-2</v>
      </c>
      <c r="N8454">
        <v>-3.9220330128399688E-3</v>
      </c>
      <c r="O8454">
        <v>-3.796396252818258</v>
      </c>
      <c r="P8454">
        <v>-3.9843785454585281</v>
      </c>
      <c r="Q8454">
        <v>0.18798229264027011</v>
      </c>
      <c r="ID8454">
        <v>0.51925869139121061</v>
      </c>
      <c r="IE8454">
        <v>-7.6834712963652518E-2</v>
      </c>
    </row>
    <row r="8455" spans="7:239" ht="15.6" x14ac:dyDescent="0.3">
      <c r="G8455" s="1"/>
      <c r="H8455" s="1"/>
      <c r="K8455">
        <v>-1.1701606474637876</v>
      </c>
      <c r="L8455">
        <v>1.3190557402299954</v>
      </c>
      <c r="M8455">
        <v>-0.10599801609603834</v>
      </c>
      <c r="N8455">
        <v>3.4901799760877331E-2</v>
      </c>
      <c r="O8455">
        <v>3.4076280594728168</v>
      </c>
      <c r="P8455">
        <v>5.0804646508126101</v>
      </c>
      <c r="Q8455">
        <v>-1.6728365913397931</v>
      </c>
      <c r="ID8455">
        <v>1.3096143452684632</v>
      </c>
      <c r="IE8455">
        <v>-0.55609873733748671</v>
      </c>
    </row>
    <row r="8456" spans="7:239" ht="15.6" x14ac:dyDescent="0.3">
      <c r="G8456" s="1"/>
      <c r="H8456" s="1"/>
      <c r="K8456">
        <v>0.60595688239335821</v>
      </c>
      <c r="L8456">
        <v>0.4352173045187302</v>
      </c>
      <c r="M8456">
        <v>5.4890093520619868E-2</v>
      </c>
      <c r="N8456">
        <v>1.1843717167362466E-2</v>
      </c>
      <c r="O8456">
        <v>-3.1985387906423894</v>
      </c>
      <c r="P8456">
        <v>-2.630871690642238</v>
      </c>
      <c r="Q8456">
        <v>-0.56766710000015153</v>
      </c>
      <c r="ID8456">
        <v>-0.66811916907219693</v>
      </c>
      <c r="IE8456">
        <v>-0.11638768507170126</v>
      </c>
    </row>
    <row r="8457" spans="7:239" ht="15.6" x14ac:dyDescent="0.3">
      <c r="G8457" s="1"/>
      <c r="H8457" s="1"/>
      <c r="K8457">
        <v>0.91784382803678788</v>
      </c>
      <c r="L8457">
        <v>1.1695721387791467</v>
      </c>
      <c r="M8457">
        <v>8.3142109648584525E-2</v>
      </c>
      <c r="N8457">
        <v>3.1593030345071667E-2</v>
      </c>
      <c r="O8457">
        <v>-5.4992333291942863</v>
      </c>
      <c r="P8457">
        <v>-3.9849854235093263</v>
      </c>
      <c r="Q8457">
        <v>-1.5142479056849598</v>
      </c>
      <c r="ID8457">
        <v>-0.62893567450511267</v>
      </c>
      <c r="IE8457">
        <v>5.3323704883796758E-2</v>
      </c>
    </row>
    <row r="8458" spans="7:239" ht="15.6" x14ac:dyDescent="0.3">
      <c r="G8458" s="1"/>
      <c r="H8458" s="1"/>
      <c r="K8458">
        <v>1.0180073677804933</v>
      </c>
      <c r="L8458">
        <v>-0.1047349093147398</v>
      </c>
      <c r="M8458">
        <v>9.2215339483309441E-2</v>
      </c>
      <c r="N8458">
        <v>-2.4653850407232521E-3</v>
      </c>
      <c r="O8458">
        <v>-4.3016981614492984</v>
      </c>
      <c r="P8458">
        <v>-4.4198635952125898</v>
      </c>
      <c r="Q8458">
        <v>0.11816543376329117</v>
      </c>
      <c r="ID8458">
        <v>1.127110208857329</v>
      </c>
      <c r="IE8458">
        <v>1.3118283522717904</v>
      </c>
    </row>
    <row r="8459" spans="7:239" ht="15.6" x14ac:dyDescent="0.3">
      <c r="G8459" s="1"/>
      <c r="H8459" s="1"/>
      <c r="K8459">
        <v>-0.61503166824503208</v>
      </c>
      <c r="L8459">
        <v>-0.44751620264984798</v>
      </c>
      <c r="M8459">
        <v>-5.5712125349205693E-2</v>
      </c>
      <c r="N8459">
        <v>-1.2175749985514916E-2</v>
      </c>
      <c r="O8459">
        <v>3.2538528885703553</v>
      </c>
      <c r="P8459">
        <v>2.6702715190615667</v>
      </c>
      <c r="Q8459">
        <v>0.58358136950878869</v>
      </c>
      <c r="ID8459">
        <v>-0.6987440421948713</v>
      </c>
      <c r="IE8459">
        <v>1.0004581468702265</v>
      </c>
    </row>
    <row r="8460" spans="7:239" ht="15.6" x14ac:dyDescent="0.3">
      <c r="G8460" s="1"/>
      <c r="H8460" s="1"/>
      <c r="K8460">
        <v>-0.33694008551810972</v>
      </c>
      <c r="L8460">
        <v>9.7268404518472434E-2</v>
      </c>
      <c r="M8460">
        <v>-3.0521433689945025E-2</v>
      </c>
      <c r="N8460">
        <v>2.4908175538453036E-3</v>
      </c>
      <c r="O8460">
        <v>1.3435020735758345</v>
      </c>
      <c r="P8460">
        <v>1.4628864828318446</v>
      </c>
      <c r="Q8460">
        <v>-0.11938440925601022</v>
      </c>
      <c r="ID8460">
        <v>-0.25321032150288886</v>
      </c>
      <c r="IE8460">
        <v>-1.3160832139772893</v>
      </c>
    </row>
    <row r="8461" spans="7:239" ht="15.6" x14ac:dyDescent="0.3">
      <c r="G8461" s="1"/>
      <c r="H8461" s="1"/>
      <c r="K8461">
        <v>-0.42669490830658585</v>
      </c>
      <c r="L8461">
        <v>-0.10044563738435372</v>
      </c>
      <c r="M8461">
        <v>-3.8651798671240793E-2</v>
      </c>
      <c r="N8461">
        <v>-2.828301630453054E-3</v>
      </c>
      <c r="O8461">
        <v>1.9881332788717487</v>
      </c>
      <c r="P8461">
        <v>1.852573322331303</v>
      </c>
      <c r="Q8461">
        <v>0.13555995654044561</v>
      </c>
      <c r="ID8461">
        <v>0.22774147632912134</v>
      </c>
      <c r="IE8461">
        <v>-0.50900459075439708</v>
      </c>
    </row>
    <row r="8462" spans="7:239" ht="15.6" x14ac:dyDescent="0.3">
      <c r="G8462" s="1"/>
      <c r="H8462" s="1"/>
      <c r="K8462">
        <v>-0.73289347272499894</v>
      </c>
      <c r="L8462">
        <v>-0.2232699728894664</v>
      </c>
      <c r="M8462">
        <v>-6.6388537579828294E-2</v>
      </c>
      <c r="N8462">
        <v>-6.2154603386579358E-3</v>
      </c>
      <c r="O8462">
        <v>3.47989574256124</v>
      </c>
      <c r="P8462">
        <v>3.1819899165647514</v>
      </c>
      <c r="Q8462">
        <v>0.29790582599648879</v>
      </c>
      <c r="ID8462">
        <v>0.63429499262404454</v>
      </c>
      <c r="IE8462">
        <v>-1.0503231506757971</v>
      </c>
    </row>
    <row r="8463" spans="7:239" ht="15.6" x14ac:dyDescent="0.3">
      <c r="G8463" s="1"/>
      <c r="H8463" s="1"/>
      <c r="K8463">
        <v>0.1858245707126755</v>
      </c>
      <c r="L8463">
        <v>-0.20119496143538612</v>
      </c>
      <c r="M8463">
        <v>1.6832762134099323E-2</v>
      </c>
      <c r="N8463">
        <v>-5.3211283399926118E-3</v>
      </c>
      <c r="O8463">
        <v>-0.55175040739507608</v>
      </c>
      <c r="P8463">
        <v>-0.80679107163992358</v>
      </c>
      <c r="Q8463">
        <v>0.25504066424484745</v>
      </c>
      <c r="ID8463">
        <v>-2.3115422374824404E-2</v>
      </c>
      <c r="IE8463">
        <v>0.45863732704621568</v>
      </c>
    </row>
    <row r="8464" spans="7:239" ht="15.6" x14ac:dyDescent="0.3">
      <c r="G8464" s="1"/>
      <c r="H8464" s="1"/>
      <c r="K8464">
        <v>0.17630403909846201</v>
      </c>
      <c r="L8464">
        <v>2.3338425539104608</v>
      </c>
      <c r="M8464">
        <v>1.5970352801266696E-2</v>
      </c>
      <c r="N8464">
        <v>6.2495575305571718E-2</v>
      </c>
      <c r="O8464">
        <v>-3.7608569360280266</v>
      </c>
      <c r="P8464">
        <v>-0.76545595715988191</v>
      </c>
      <c r="Q8464">
        <v>-2.9954009788681448</v>
      </c>
      <c r="ID8464">
        <v>0.39197675007520255</v>
      </c>
      <c r="IE8464">
        <v>0.15589558919634527</v>
      </c>
    </row>
    <row r="8465" spans="7:239" ht="15.6" x14ac:dyDescent="0.3">
      <c r="G8465" s="1"/>
      <c r="H8465" s="1"/>
      <c r="K8465">
        <v>-0.49854453794582304</v>
      </c>
      <c r="L8465">
        <v>-1.6313586035277592</v>
      </c>
      <c r="M8465">
        <v>-4.5160236820738504E-2</v>
      </c>
      <c r="N8465">
        <v>-4.3808567789488585E-2</v>
      </c>
      <c r="O8465">
        <v>4.2642577992948514</v>
      </c>
      <c r="P8465">
        <v>2.1645215188009836</v>
      </c>
      <c r="Q8465">
        <v>2.0997362804938677</v>
      </c>
      <c r="ID8465">
        <v>-2.2843470000024801</v>
      </c>
      <c r="IE8465">
        <v>-1.4911896771735023</v>
      </c>
    </row>
    <row r="8466" spans="7:239" ht="15.6" x14ac:dyDescent="0.3">
      <c r="G8466" s="1"/>
      <c r="H8466" s="1"/>
      <c r="K8466">
        <v>-0.21445781226070654</v>
      </c>
      <c r="L8466">
        <v>-2.693919216429029E-2</v>
      </c>
      <c r="M8466">
        <v>-1.942648018902466E-2</v>
      </c>
      <c r="N8466">
        <v>-7.9161114275836037E-4</v>
      </c>
      <c r="O8466">
        <v>0.96904925300638267</v>
      </c>
      <c r="P8466">
        <v>0.93110748224409445</v>
      </c>
      <c r="Q8466">
        <v>3.7941770762288232E-2</v>
      </c>
      <c r="ID8466">
        <v>1.1343450196679026</v>
      </c>
      <c r="IE8466">
        <v>1.9744945315211853</v>
      </c>
    </row>
    <row r="8467" spans="7:239" ht="15.6" x14ac:dyDescent="0.3">
      <c r="G8467" s="1"/>
      <c r="H8467" s="1"/>
      <c r="K8467">
        <v>1.7347827749053197</v>
      </c>
      <c r="L8467">
        <v>1.3565705708645954</v>
      </c>
      <c r="M8467">
        <v>0.15714383567426771</v>
      </c>
      <c r="N8467">
        <v>3.6865906533845055E-2</v>
      </c>
      <c r="O8467">
        <v>-9.2988498606288825</v>
      </c>
      <c r="P8467">
        <v>-7.5318740070840002</v>
      </c>
      <c r="Q8467">
        <v>-1.7669758535448816</v>
      </c>
      <c r="ID8467">
        <v>0.85922313218220681</v>
      </c>
      <c r="IE8467">
        <v>0.95656881947745687</v>
      </c>
    </row>
    <row r="8468" spans="7:239" ht="15.6" x14ac:dyDescent="0.3">
      <c r="G8468" s="1"/>
      <c r="H8468" s="1"/>
      <c r="K8468">
        <v>0.39140277781202254</v>
      </c>
      <c r="L8468">
        <v>0.16650086305590178</v>
      </c>
      <c r="M8468">
        <v>3.5454890772881498E-2</v>
      </c>
      <c r="N8468">
        <v>4.5838081225993517E-3</v>
      </c>
      <c r="O8468">
        <v>-1.9190471849842761</v>
      </c>
      <c r="P8468">
        <v>-1.6993461378262424</v>
      </c>
      <c r="Q8468">
        <v>-0.21970104715803357</v>
      </c>
      <c r="ID8468">
        <v>-0.24733743705093231</v>
      </c>
      <c r="IE8468">
        <v>-0.92270195251104492</v>
      </c>
    </row>
    <row r="8469" spans="7:239" ht="15.6" x14ac:dyDescent="0.3">
      <c r="G8469" s="1"/>
      <c r="H8469" s="1"/>
      <c r="K8469">
        <v>0.28721638282644019</v>
      </c>
      <c r="L8469">
        <v>0.11117922201168066</v>
      </c>
      <c r="M8469">
        <v>2.6017253986337859E-2</v>
      </c>
      <c r="N8469">
        <v>3.0693408682544655E-3</v>
      </c>
      <c r="O8469">
        <v>-1.3941149317113235</v>
      </c>
      <c r="P8469">
        <v>-1.2470020105757731</v>
      </c>
      <c r="Q8469">
        <v>-0.14711292113555047</v>
      </c>
      <c r="ID8469">
        <v>-1.5094587165510684</v>
      </c>
      <c r="IE8469">
        <v>0.51354257050113838</v>
      </c>
    </row>
    <row r="8470" spans="7:239" ht="15.6" x14ac:dyDescent="0.3">
      <c r="G8470" s="1"/>
      <c r="H8470" s="1"/>
      <c r="K8470">
        <v>-0.76487525203454954</v>
      </c>
      <c r="L8470">
        <v>0.55656267495259915</v>
      </c>
      <c r="M8470">
        <v>-6.9285580105896152E-2</v>
      </c>
      <c r="N8470">
        <v>1.4636826017803707E-2</v>
      </c>
      <c r="O8470">
        <v>2.619304337771295</v>
      </c>
      <c r="P8470">
        <v>3.3208446110927436</v>
      </c>
      <c r="Q8470">
        <v>-0.70154027332144853</v>
      </c>
      <c r="ID8470">
        <v>-1.2139224454318747</v>
      </c>
      <c r="IE8470">
        <v>-0.31275975173939807</v>
      </c>
    </row>
    <row r="8471" spans="7:239" ht="15.6" x14ac:dyDescent="0.3">
      <c r="G8471" s="1"/>
      <c r="H8471" s="1"/>
      <c r="K8471">
        <v>1.0980692782715979</v>
      </c>
      <c r="L8471">
        <v>2.1502235930184321</v>
      </c>
      <c r="M8471">
        <v>9.9467680172862769E-2</v>
      </c>
      <c r="N8471">
        <v>5.788798455170889E-2</v>
      </c>
      <c r="O8471">
        <v>-7.5420269329756451</v>
      </c>
      <c r="P8471">
        <v>-4.7674668982361332</v>
      </c>
      <c r="Q8471">
        <v>-2.7745600347395118</v>
      </c>
      <c r="ID8471">
        <v>0.61312367920267885</v>
      </c>
      <c r="IE8471">
        <v>-0.96692945275550335</v>
      </c>
    </row>
    <row r="8472" spans="7:239" ht="15.6" x14ac:dyDescent="0.3">
      <c r="G8472" s="1"/>
      <c r="H8472" s="1"/>
      <c r="K8472">
        <v>0.18755440398024245</v>
      </c>
      <c r="L8472">
        <v>1.216418098159904</v>
      </c>
      <c r="M8472">
        <v>1.698945762282255E-2</v>
      </c>
      <c r="N8472">
        <v>3.2604841762681934E-2</v>
      </c>
      <c r="O8472">
        <v>-2.3770452899947259</v>
      </c>
      <c r="P8472">
        <v>-0.81430145646334218</v>
      </c>
      <c r="Q8472">
        <v>-1.5627438335313839</v>
      </c>
      <c r="ID8472">
        <v>0.14673137340409736</v>
      </c>
      <c r="IE8472">
        <v>0.57222624018096035</v>
      </c>
    </row>
    <row r="8473" spans="7:239" ht="15.6" x14ac:dyDescent="0.3">
      <c r="G8473" s="1"/>
      <c r="H8473" s="1"/>
      <c r="K8473">
        <v>1.1849646774716616</v>
      </c>
      <c r="L8473">
        <v>8.2310751720723691E-2</v>
      </c>
      <c r="M8473">
        <v>0.10733902667818529</v>
      </c>
      <c r="N8473">
        <v>2.5938487356457663E-3</v>
      </c>
      <c r="O8473">
        <v>-5.2690617057976201</v>
      </c>
      <c r="P8473">
        <v>-5.1447390316914978</v>
      </c>
      <c r="Q8473">
        <v>-0.12432267410612247</v>
      </c>
      <c r="ID8473">
        <v>1.487394844488453</v>
      </c>
      <c r="IE8473">
        <v>-1.0132046108215575</v>
      </c>
    </row>
    <row r="8474" spans="7:239" ht="15.6" x14ac:dyDescent="0.3">
      <c r="G8474" s="1"/>
      <c r="H8474" s="1"/>
      <c r="K8474">
        <v>-0.33097810366214553</v>
      </c>
      <c r="L8474">
        <v>-0.188338927693008</v>
      </c>
      <c r="M8474">
        <v>-2.9981372587990784E-2</v>
      </c>
      <c r="N8474">
        <v>-5.1480633614834227E-3</v>
      </c>
      <c r="O8474">
        <v>1.6837471503484098</v>
      </c>
      <c r="P8474">
        <v>1.4370014574435255</v>
      </c>
      <c r="Q8474">
        <v>0.24674569290488441</v>
      </c>
      <c r="ID8474">
        <v>-1.5284491210932456</v>
      </c>
      <c r="IE8474">
        <v>-1.7629297978498888</v>
      </c>
    </row>
    <row r="8475" spans="7:239" ht="15.6" x14ac:dyDescent="0.3">
      <c r="G8475" s="1"/>
      <c r="H8475" s="1"/>
      <c r="K8475">
        <v>0.65940711324035661</v>
      </c>
      <c r="L8475">
        <v>0.73438879966690795</v>
      </c>
      <c r="M8475">
        <v>5.9731837636640854E-2</v>
      </c>
      <c r="N8475">
        <v>1.986512378362271E-2</v>
      </c>
      <c r="O8475">
        <v>-3.8150671465525487</v>
      </c>
      <c r="P8475">
        <v>-2.8629355606625744</v>
      </c>
      <c r="Q8475">
        <v>-0.95213158588997449</v>
      </c>
      <c r="ID8475">
        <v>0.53145588152207357</v>
      </c>
      <c r="IE8475">
        <v>1.161071411422651</v>
      </c>
    </row>
    <row r="8476" spans="7:239" ht="15.6" x14ac:dyDescent="0.3">
      <c r="G8476" s="1"/>
      <c r="H8476" s="1"/>
      <c r="K8476">
        <v>-0.15989863334365997</v>
      </c>
      <c r="L8476">
        <v>-1.011825641595266</v>
      </c>
      <c r="M8476">
        <v>-1.4484282946645848E-2</v>
      </c>
      <c r="N8476">
        <v>-2.7122236418882541E-2</v>
      </c>
      <c r="O8476">
        <v>1.9941925204373483</v>
      </c>
      <c r="P8476">
        <v>0.69422891307823675</v>
      </c>
      <c r="Q8476">
        <v>1.2999636073591114</v>
      </c>
      <c r="ID8476">
        <v>-1.6975962400994407</v>
      </c>
      <c r="IE8476">
        <v>1.3046632466719881</v>
      </c>
    </row>
    <row r="8477" spans="7:239" ht="15.6" x14ac:dyDescent="0.3">
      <c r="G8477" s="1"/>
      <c r="H8477" s="1"/>
      <c r="K8477">
        <v>-2.1247942190183866</v>
      </c>
      <c r="L8477">
        <v>0.89416261083052462</v>
      </c>
      <c r="M8477">
        <v>-0.19247269365657765</v>
      </c>
      <c r="N8477">
        <v>2.3219000906525768E-2</v>
      </c>
      <c r="O8477">
        <v>8.1122971420242962</v>
      </c>
      <c r="P8477">
        <v>9.2251794173483059</v>
      </c>
      <c r="Q8477">
        <v>-1.1128822753240093</v>
      </c>
      <c r="ID8477">
        <v>1.4602185886519488</v>
      </c>
      <c r="IE8477">
        <v>2.2978312086114077</v>
      </c>
    </row>
    <row r="8478" spans="7:239" ht="15.6" x14ac:dyDescent="0.3">
      <c r="G8478" s="1"/>
      <c r="H8478" s="1"/>
      <c r="K8478">
        <v>1.8449552712730848</v>
      </c>
      <c r="L8478">
        <v>0.87120724537479199</v>
      </c>
      <c r="M8478">
        <v>0.16712371840972132</v>
      </c>
      <c r="N8478">
        <v>2.3917409620277566E-2</v>
      </c>
      <c r="O8478">
        <v>-9.1565647504986707</v>
      </c>
      <c r="P8478">
        <v>-8.0102078790197613</v>
      </c>
      <c r="Q8478">
        <v>-1.1463568714789096</v>
      </c>
      <c r="ID8478">
        <v>0.2371752172449364</v>
      </c>
      <c r="IE8478">
        <v>1.0455873945249414</v>
      </c>
    </row>
    <row r="8479" spans="7:239" ht="15.6" x14ac:dyDescent="0.3">
      <c r="G8479" s="1"/>
      <c r="H8479" s="1"/>
      <c r="K8479">
        <v>0.185576498312441</v>
      </c>
      <c r="L8479">
        <v>1.0459394906372212</v>
      </c>
      <c r="M8479">
        <v>1.6810290704787432E-2</v>
      </c>
      <c r="N8479">
        <v>2.8043374096758306E-2</v>
      </c>
      <c r="O8479">
        <v>-2.1498275805198568</v>
      </c>
      <c r="P8479">
        <v>-0.80571402032823813</v>
      </c>
      <c r="Q8479">
        <v>-1.3441135601916185</v>
      </c>
      <c r="ID8479">
        <v>0.12209707687075086</v>
      </c>
      <c r="IE8479">
        <v>2.0933003070158409</v>
      </c>
    </row>
    <row r="8480" spans="7:239" ht="15.6" x14ac:dyDescent="0.3">
      <c r="G8480" s="1"/>
      <c r="H8480" s="1"/>
      <c r="K8480">
        <v>2.0385642621883564</v>
      </c>
      <c r="L8480">
        <v>0.37756014091478335</v>
      </c>
      <c r="M8480">
        <v>0.18466162568754216</v>
      </c>
      <c r="N8480">
        <v>1.0774883720491787E-2</v>
      </c>
      <c r="O8480">
        <v>-9.3672345398059988</v>
      </c>
      <c r="P8480">
        <v>-8.850796422615419</v>
      </c>
      <c r="Q8480">
        <v>-0.51643811719057953</v>
      </c>
      <c r="ID8480">
        <v>-0.51964067577540007</v>
      </c>
      <c r="IE8480">
        <v>1.4118220081721584</v>
      </c>
    </row>
    <row r="8481" spans="7:239" ht="15.6" x14ac:dyDescent="0.3">
      <c r="G8481" s="1"/>
      <c r="H8481" s="1"/>
      <c r="K8481">
        <v>0.47886702783584451</v>
      </c>
      <c r="L8481">
        <v>1.2238640099153519</v>
      </c>
      <c r="M8481">
        <v>4.3377766150674367E-2</v>
      </c>
      <c r="N8481">
        <v>3.2900360031891986E-2</v>
      </c>
      <c r="O8481">
        <v>-3.6559960079784553</v>
      </c>
      <c r="P8481">
        <v>-2.07908804028978</v>
      </c>
      <c r="Q8481">
        <v>-1.576907967688675</v>
      </c>
      <c r="ID8481">
        <v>-2.1949308414018636</v>
      </c>
      <c r="IE8481">
        <v>0.91154310056232124</v>
      </c>
    </row>
    <row r="8482" spans="7:239" ht="15.6" x14ac:dyDescent="0.3">
      <c r="G8482" s="1"/>
      <c r="H8482" s="1"/>
      <c r="K8482">
        <v>-2.2523378041445086</v>
      </c>
      <c r="L8482">
        <v>-0.34751177628503643</v>
      </c>
      <c r="M8482">
        <v>-0.2040261218276985</v>
      </c>
      <c r="N8482">
        <v>-1.0041680675104135E-2</v>
      </c>
      <c r="O8482">
        <v>10.26022885661604</v>
      </c>
      <c r="P8482">
        <v>9.7789330212450096</v>
      </c>
      <c r="Q8482">
        <v>0.48129583537103005</v>
      </c>
      <c r="ID8482">
        <v>-0.41448442906901278</v>
      </c>
      <c r="IE8482">
        <v>-0.22504013534158732</v>
      </c>
    </row>
    <row r="8483" spans="7:239" ht="15.6" x14ac:dyDescent="0.3">
      <c r="G8483" s="1"/>
      <c r="H8483" s="1"/>
      <c r="K8483">
        <v>-0.42336216495813556</v>
      </c>
      <c r="L8483">
        <v>0.75363662214184557</v>
      </c>
      <c r="M8483">
        <v>-3.8349904923695388E-2</v>
      </c>
      <c r="N8483">
        <v>2.0022060553167902E-2</v>
      </c>
      <c r="O8483">
        <v>0.87845007745894876</v>
      </c>
      <c r="P8483">
        <v>1.8381036127160197</v>
      </c>
      <c r="Q8483">
        <v>-0.95965353525707098</v>
      </c>
      <c r="ID8483">
        <v>2.1919662499190031</v>
      </c>
      <c r="IE8483">
        <v>0.94970902582682715</v>
      </c>
    </row>
    <row r="8484" spans="7:239" ht="15.6" x14ac:dyDescent="0.3">
      <c r="G8484" s="1"/>
      <c r="H8484" s="1"/>
      <c r="K8484">
        <v>-1.3783153048333738</v>
      </c>
      <c r="L8484">
        <v>-0.77904713724808017</v>
      </c>
      <c r="M8484">
        <v>-0.12485353031124319</v>
      </c>
      <c r="N8484">
        <v>-2.1297563542356734E-2</v>
      </c>
      <c r="O8484">
        <v>7.0049939927938132</v>
      </c>
      <c r="P8484">
        <v>5.9842058430670866</v>
      </c>
      <c r="Q8484">
        <v>1.0207881497267268</v>
      </c>
      <c r="ID8484">
        <v>0.7874455444607853</v>
      </c>
      <c r="IE8484">
        <v>1.2856889052480229</v>
      </c>
    </row>
    <row r="8485" spans="7:239" ht="15.6" x14ac:dyDescent="0.3">
      <c r="G8485" s="1"/>
      <c r="H8485" s="1"/>
      <c r="K8485">
        <v>0.89893994558019252</v>
      </c>
      <c r="L8485">
        <v>-9.5999409095003166E-2</v>
      </c>
      <c r="M8485">
        <v>8.1429717387526357E-2</v>
      </c>
      <c r="N8485">
        <v>-2.2710519478355467E-3</v>
      </c>
      <c r="O8485">
        <v>-3.7940597039804578</v>
      </c>
      <c r="P8485">
        <v>-3.9029107897468531</v>
      </c>
      <c r="Q8485">
        <v>0.10885108576639529</v>
      </c>
      <c r="ID8485">
        <v>-0.55268305812580532</v>
      </c>
      <c r="IE8485">
        <v>1.0132575329540447</v>
      </c>
    </row>
    <row r="8486" spans="7:239" ht="15.6" x14ac:dyDescent="0.3">
      <c r="G8486" s="1"/>
      <c r="H8486" s="1"/>
      <c r="K8486">
        <v>1.2454027921970041</v>
      </c>
      <c r="L8486">
        <v>-0.18759561178896386</v>
      </c>
      <c r="M8486">
        <v>0.11281376236627749</v>
      </c>
      <c r="N8486">
        <v>-4.6069725552387976E-3</v>
      </c>
      <c r="O8486">
        <v>-5.1863307527831992</v>
      </c>
      <c r="P8486">
        <v>-5.4071420667699464</v>
      </c>
      <c r="Q8486">
        <v>0.22081131398674675</v>
      </c>
      <c r="ID8486">
        <v>-0.83933817156497226</v>
      </c>
      <c r="IE8486">
        <v>3.2263097819092146E-2</v>
      </c>
    </row>
    <row r="8487" spans="7:239" ht="15.6" x14ac:dyDescent="0.3">
      <c r="G8487" s="1"/>
      <c r="H8487" s="1"/>
      <c r="K8487">
        <v>8.7432454615615746E-2</v>
      </c>
      <c r="L8487">
        <v>7.0500024565702923E-2</v>
      </c>
      <c r="M8487">
        <v>7.9199952175361306E-3</v>
      </c>
      <c r="N8487">
        <v>1.9149950858943466E-3</v>
      </c>
      <c r="O8487">
        <v>-0.47138920536391826</v>
      </c>
      <c r="P8487">
        <v>-0.37960385693295162</v>
      </c>
      <c r="Q8487">
        <v>-9.1785348430966612E-2</v>
      </c>
      <c r="ID8487">
        <v>-1.1649530799502044</v>
      </c>
      <c r="IE8487">
        <v>0.23928177257783034</v>
      </c>
    </row>
    <row r="8488" spans="7:239" ht="15.6" x14ac:dyDescent="0.3">
      <c r="G8488" s="1"/>
      <c r="H8488" s="1"/>
      <c r="K8488">
        <v>-0.60420896337919183</v>
      </c>
      <c r="L8488">
        <v>0.85042916523275403</v>
      </c>
      <c r="M8488">
        <v>-5.473175974978272E-2</v>
      </c>
      <c r="N8488">
        <v>2.2551757111401165E-2</v>
      </c>
      <c r="O8488">
        <v>1.5423813755082572</v>
      </c>
      <c r="P8488">
        <v>2.6232827832702434</v>
      </c>
      <c r="Q8488">
        <v>-1.0809014077619863</v>
      </c>
      <c r="ID8488">
        <v>-8.9151642190330851E-2</v>
      </c>
      <c r="IE8488">
        <v>-0.1773974806742549</v>
      </c>
    </row>
    <row r="8489" spans="7:239" ht="15.6" x14ac:dyDescent="0.3">
      <c r="G8489" s="1"/>
      <c r="H8489" s="1"/>
      <c r="K8489">
        <v>-1.2287719046580778</v>
      </c>
      <c r="L8489">
        <v>1.5374440411784873</v>
      </c>
      <c r="M8489">
        <v>-0.11130726743426682</v>
      </c>
      <c r="N8489">
        <v>4.0724962491162316E-2</v>
      </c>
      <c r="O8489">
        <v>3.3829963846815887</v>
      </c>
      <c r="P8489">
        <v>5.334936052633096</v>
      </c>
      <c r="Q8489">
        <v>-1.9519396679515073</v>
      </c>
      <c r="ID8489">
        <v>-7.33070479869905E-3</v>
      </c>
      <c r="IE8489">
        <v>-0.4025095972290596</v>
      </c>
    </row>
    <row r="8490" spans="7:239" ht="15.6" x14ac:dyDescent="0.3">
      <c r="G8490" s="1"/>
      <c r="H8490" s="1"/>
      <c r="K8490">
        <v>1.233665126412004</v>
      </c>
      <c r="L8490">
        <v>0.39425665464949972</v>
      </c>
      <c r="M8490">
        <v>0.11175051580307697</v>
      </c>
      <c r="N8490">
        <v>1.0955438608358039E-2</v>
      </c>
      <c r="O8490">
        <v>-5.8812729406811872</v>
      </c>
      <c r="P8490">
        <v>-5.3561808622267968</v>
      </c>
      <c r="Q8490">
        <v>-0.52509207845439054</v>
      </c>
      <c r="ID8490">
        <v>1.0126393697731488</v>
      </c>
      <c r="IE8490">
        <v>0.40781993605012462</v>
      </c>
    </row>
    <row r="8491" spans="7:239" ht="15.6" x14ac:dyDescent="0.3">
      <c r="G8491" s="1"/>
      <c r="H8491" s="1"/>
      <c r="K8491">
        <v>0.49058425223533247</v>
      </c>
      <c r="L8491">
        <v>-1.5639560406634729</v>
      </c>
      <c r="M8491">
        <v>4.4439161048195272E-2</v>
      </c>
      <c r="N8491">
        <v>-4.1678307760572735E-2</v>
      </c>
      <c r="O8491">
        <v>-0.13232717036078867</v>
      </c>
      <c r="P8491">
        <v>-2.1299604948508364</v>
      </c>
      <c r="Q8491">
        <v>1.9976333244900477</v>
      </c>
      <c r="ID8491">
        <v>1.7034064265862849</v>
      </c>
      <c r="IE8491">
        <v>0.78336258511154877</v>
      </c>
    </row>
    <row r="8492" spans="7:239" ht="15.6" x14ac:dyDescent="0.3">
      <c r="G8492" s="1"/>
      <c r="H8492" s="1"/>
      <c r="K8492">
        <v>-0.81251171883871631</v>
      </c>
      <c r="L8492">
        <v>1.3580155748441283</v>
      </c>
      <c r="M8492">
        <v>-7.3600689305654748E-2</v>
      </c>
      <c r="N8492">
        <v>3.6062342946472432E-2</v>
      </c>
      <c r="O8492">
        <v>1.7992057658418179</v>
      </c>
      <c r="P8492">
        <v>3.5276669702386636</v>
      </c>
      <c r="Q8492">
        <v>-1.7284612043968457</v>
      </c>
      <c r="ID8492">
        <v>-0.44420507112553498</v>
      </c>
      <c r="IE8492">
        <v>-1.6729217137146208</v>
      </c>
    </row>
    <row r="8493" spans="7:239" ht="15.6" x14ac:dyDescent="0.3">
      <c r="G8493" s="1"/>
      <c r="H8493" s="1"/>
      <c r="K8493">
        <v>7.307120741587779E-2</v>
      </c>
      <c r="L8493">
        <v>1.4596222494916717</v>
      </c>
      <c r="M8493">
        <v>6.6190937429083758E-3</v>
      </c>
      <c r="N8493">
        <v>3.9073429713678519E-2</v>
      </c>
      <c r="O8493">
        <v>-2.1900339155148765</v>
      </c>
      <c r="P8493">
        <v>-0.31725189791092495</v>
      </c>
      <c r="Q8493">
        <v>-1.8727820176039514</v>
      </c>
      <c r="ID8493">
        <v>3.9960636342261747E-2</v>
      </c>
      <c r="IE8493">
        <v>-0.94503040330912147</v>
      </c>
    </row>
    <row r="8494" spans="7:239" ht="15.6" x14ac:dyDescent="0.3">
      <c r="G8494" s="1"/>
      <c r="H8494" s="1"/>
      <c r="K8494">
        <v>0.4566665819814647</v>
      </c>
      <c r="L8494">
        <v>9.0349169272132018E-2</v>
      </c>
      <c r="M8494">
        <v>4.1366757472411156E-2</v>
      </c>
      <c r="N8494">
        <v>2.5681004974236988E-3</v>
      </c>
      <c r="O8494">
        <v>-2.1057893446985099</v>
      </c>
      <c r="P8494">
        <v>-1.9827007787288018</v>
      </c>
      <c r="Q8494">
        <v>-0.12308856596970798</v>
      </c>
      <c r="ID8494">
        <v>-0.83229733982686127</v>
      </c>
      <c r="IE8494">
        <v>0.12786437793891867</v>
      </c>
    </row>
    <row r="8495" spans="7:239" ht="15.6" x14ac:dyDescent="0.3">
      <c r="G8495" s="1"/>
      <c r="H8495" s="1"/>
      <c r="K8495">
        <v>0.95265598091187897</v>
      </c>
      <c r="L8495">
        <v>0.72517420538526656</v>
      </c>
      <c r="M8495">
        <v>8.6295539178785713E-2</v>
      </c>
      <c r="N8495">
        <v>1.9715563769831492E-2</v>
      </c>
      <c r="O8495">
        <v>-5.0810919011552684</v>
      </c>
      <c r="P8495">
        <v>-4.1361286981391103</v>
      </c>
      <c r="Q8495">
        <v>-0.94496320301615833</v>
      </c>
      <c r="ID8495">
        <v>1.1560720284312793</v>
      </c>
      <c r="IE8495">
        <v>0.60556684038059538</v>
      </c>
    </row>
    <row r="8496" spans="7:239" ht="15.6" x14ac:dyDescent="0.3">
      <c r="G8496" s="1"/>
      <c r="H8496" s="1"/>
      <c r="K8496">
        <v>-0.86519585480245342</v>
      </c>
      <c r="L8496">
        <v>-1.0836965521478363</v>
      </c>
      <c r="M8496">
        <v>-7.8373037362303014E-2</v>
      </c>
      <c r="N8496">
        <v>-2.9278193817711927E-2</v>
      </c>
      <c r="O8496">
        <v>5.1597029337888065</v>
      </c>
      <c r="P8496">
        <v>3.7564047003977654</v>
      </c>
      <c r="Q8496">
        <v>1.4032982333910411</v>
      </c>
      <c r="ID8496">
        <v>1.1691592102645854</v>
      </c>
      <c r="IE8496">
        <v>0.66232879780937814</v>
      </c>
    </row>
    <row r="8497" spans="7:239" ht="15.6" x14ac:dyDescent="0.3">
      <c r="G8497" s="1"/>
      <c r="H8497" s="1"/>
      <c r="K8497">
        <v>0.85347271551131987</v>
      </c>
      <c r="L8497">
        <v>0.65707867043746637</v>
      </c>
      <c r="M8497">
        <v>7.7311106669307184E-2</v>
      </c>
      <c r="N8497">
        <v>1.7861010772102226E-2</v>
      </c>
      <c r="O8497">
        <v>-4.5615813975799329</v>
      </c>
      <c r="P8497">
        <v>-3.7055065652620089</v>
      </c>
      <c r="Q8497">
        <v>-0.85607483231792381</v>
      </c>
      <c r="ID8497">
        <v>1.1207348426560673</v>
      </c>
      <c r="IE8497">
        <v>-0.62918204929515809</v>
      </c>
    </row>
    <row r="8498" spans="7:239" ht="15.6" x14ac:dyDescent="0.3">
      <c r="G8498" s="1"/>
      <c r="H8498" s="1"/>
      <c r="K8498">
        <v>0.87300121493749949</v>
      </c>
      <c r="L8498">
        <v>1.2295335366284952</v>
      </c>
      <c r="M8498">
        <v>7.9080079332158354E-2</v>
      </c>
      <c r="N8498">
        <v>3.3182350965987872E-2</v>
      </c>
      <c r="O8498">
        <v>-5.3807168261271165</v>
      </c>
      <c r="P8498">
        <v>-3.7902930868675311</v>
      </c>
      <c r="Q8498">
        <v>-1.5904237392595857</v>
      </c>
      <c r="ID8498">
        <v>1.9285087205339901</v>
      </c>
      <c r="IE8498">
        <v>0.24644606325946561</v>
      </c>
    </row>
    <row r="8499" spans="7:239" ht="15.6" x14ac:dyDescent="0.3">
      <c r="G8499" s="1"/>
      <c r="H8499" s="1"/>
      <c r="K8499">
        <v>-2.382973951583732</v>
      </c>
      <c r="L8499">
        <v>-3.1235707845458931</v>
      </c>
      <c r="M8499">
        <v>-0.21585968714969056</v>
      </c>
      <c r="N8499">
        <v>-8.4352772178592356E-2</v>
      </c>
      <c r="O8499">
        <v>14.38912579240117</v>
      </c>
      <c r="P8499">
        <v>10.346113545237001</v>
      </c>
      <c r="Q8499">
        <v>4.0430122471641701</v>
      </c>
      <c r="ID8499">
        <v>-0.98194018447234199</v>
      </c>
      <c r="IE8499">
        <v>-1.352431417026916</v>
      </c>
    </row>
    <row r="8500" spans="7:239" ht="15.6" x14ac:dyDescent="0.3">
      <c r="G8500" s="1"/>
      <c r="H8500" s="1"/>
      <c r="K8500">
        <v>0.44641117840818195</v>
      </c>
      <c r="L8500">
        <v>0.38626807270896013</v>
      </c>
      <c r="M8500">
        <v>4.0437780382480575E-2</v>
      </c>
      <c r="N8500">
        <v>1.0481427297953937E-2</v>
      </c>
      <c r="O8500">
        <v>-2.4405478913251297</v>
      </c>
      <c r="P8500">
        <v>-1.9381750843749479</v>
      </c>
      <c r="Q8500">
        <v>-0.50237280695018161</v>
      </c>
      <c r="ID8500">
        <v>0.34165937871672675</v>
      </c>
      <c r="IE8500">
        <v>-6.9630137926480609E-2</v>
      </c>
    </row>
    <row r="8501" spans="7:239" ht="15.6" x14ac:dyDescent="0.3">
      <c r="G8501" s="1"/>
      <c r="H8501" s="1"/>
      <c r="K8501">
        <v>1.4519046306722552</v>
      </c>
      <c r="L8501">
        <v>1.3041944782049608</v>
      </c>
      <c r="M8501">
        <v>0.13151955737485432</v>
      </c>
      <c r="N8501">
        <v>3.5371159986817398E-2</v>
      </c>
      <c r="O8501">
        <v>-7.999040183323026</v>
      </c>
      <c r="P8501">
        <v>-6.3037072460683676</v>
      </c>
      <c r="Q8501">
        <v>-1.6953329372546582</v>
      </c>
      <c r="ID8501">
        <v>-0.7780872201641994</v>
      </c>
      <c r="IE8501">
        <v>-1.11352582309064</v>
      </c>
    </row>
    <row r="8502" spans="7:239" ht="15.6" x14ac:dyDescent="0.3">
      <c r="G8502" s="1"/>
      <c r="H8502" s="1"/>
      <c r="K8502">
        <v>-0.70351077459996136</v>
      </c>
      <c r="L8502">
        <v>-0.35303626836759089</v>
      </c>
      <c r="M8502">
        <v>-6.3726930632480375E-2</v>
      </c>
      <c r="N8502">
        <v>-9.6773827589267426E-3</v>
      </c>
      <c r="O8502">
        <v>3.5182547102044555</v>
      </c>
      <c r="P8502">
        <v>3.0544196043231833</v>
      </c>
      <c r="Q8502">
        <v>0.46383510588127208</v>
      </c>
      <c r="ID8502">
        <v>-1.1789293043514888</v>
      </c>
      <c r="IE8502">
        <v>-0.2338792335843605</v>
      </c>
    </row>
    <row r="8503" spans="7:239" ht="15.6" x14ac:dyDescent="0.3">
      <c r="G8503" s="1"/>
      <c r="H8503" s="1"/>
      <c r="K8503">
        <v>0.80637913171721265</v>
      </c>
      <c r="L8503">
        <v>0.17456058327552462</v>
      </c>
      <c r="M8503">
        <v>7.3045174069499438E-2</v>
      </c>
      <c r="N8503">
        <v>4.9366350225566666E-3</v>
      </c>
      <c r="O8503">
        <v>-3.7376532041849768</v>
      </c>
      <c r="P8503">
        <v>-3.5010412311520209</v>
      </c>
      <c r="Q8503">
        <v>-0.23661197303295597</v>
      </c>
      <c r="ID8503">
        <v>-3.3004101249350805E-2</v>
      </c>
      <c r="IE8503">
        <v>-0.37555983176357288</v>
      </c>
    </row>
    <row r="8504" spans="7:239" ht="15.6" x14ac:dyDescent="0.3">
      <c r="G8504" s="1"/>
      <c r="H8504" s="1"/>
      <c r="K8504">
        <v>0.6109218757453484</v>
      </c>
      <c r="L8504">
        <v>0.50339412070925904</v>
      </c>
      <c r="M8504">
        <v>5.5339843259155037E-2</v>
      </c>
      <c r="N8504">
        <v>1.3669292932320026E-2</v>
      </c>
      <c r="O8504">
        <v>-3.3075947071145775</v>
      </c>
      <c r="P8504">
        <v>-2.6524281096441737</v>
      </c>
      <c r="Q8504">
        <v>-0.65516659747040384</v>
      </c>
      <c r="ID8504">
        <v>0.32322331878411653</v>
      </c>
      <c r="IE8504">
        <v>0.31724196593044818</v>
      </c>
    </row>
    <row r="8505" spans="7:239" ht="15.6" x14ac:dyDescent="0.3">
      <c r="G8505" s="1"/>
      <c r="H8505" s="1"/>
      <c r="K8505">
        <v>0.4115976158568822</v>
      </c>
      <c r="L8505">
        <v>0.3199210161748367</v>
      </c>
      <c r="M8505">
        <v>3.7284223157948028E-2</v>
      </c>
      <c r="N8505">
        <v>8.6949341406680775E-3</v>
      </c>
      <c r="O8505">
        <v>-2.2037722207755768</v>
      </c>
      <c r="P8505">
        <v>-1.7870256893802698</v>
      </c>
      <c r="Q8505">
        <v>-0.41674653139530687</v>
      </c>
      <c r="ID8505">
        <v>1.1148279222604445</v>
      </c>
      <c r="IE8505">
        <v>-0.33972216116240617</v>
      </c>
    </row>
    <row r="8506" spans="7:239" ht="15.6" x14ac:dyDescent="0.3">
      <c r="G8506" s="1"/>
      <c r="H8506" s="1"/>
      <c r="K8506">
        <v>0.89620989531333284</v>
      </c>
      <c r="L8506">
        <v>1.4292881231635717</v>
      </c>
      <c r="M8506">
        <v>8.118241808485642E-2</v>
      </c>
      <c r="N8506">
        <v>3.8534058428057266E-2</v>
      </c>
      <c r="O8506">
        <v>-5.7379878364197801</v>
      </c>
      <c r="P8506">
        <v>-3.8910577814391609</v>
      </c>
      <c r="Q8506">
        <v>-1.8469300549806196</v>
      </c>
      <c r="ID8506">
        <v>-0.33198104867579598</v>
      </c>
      <c r="IE8506">
        <v>-0.5403331174598125</v>
      </c>
    </row>
    <row r="8507" spans="7:239" ht="15.6" x14ac:dyDescent="0.3">
      <c r="G8507" s="1"/>
      <c r="H8507" s="1"/>
      <c r="K8507">
        <v>0.68836231887383359</v>
      </c>
      <c r="L8507">
        <v>-0.7411186509415163</v>
      </c>
      <c r="M8507">
        <v>6.2354720536910643E-2</v>
      </c>
      <c r="N8507">
        <v>-1.9599549285147115E-2</v>
      </c>
      <c r="O8507">
        <v>-2.0492471857890044</v>
      </c>
      <c r="P8507">
        <v>-2.9886498367294787</v>
      </c>
      <c r="Q8507">
        <v>0.93940265094047426</v>
      </c>
      <c r="ID8507">
        <v>-0.23134779864472518</v>
      </c>
      <c r="IE8507">
        <v>-0.40972583756118264</v>
      </c>
    </row>
    <row r="8508" spans="7:239" ht="15.6" x14ac:dyDescent="0.3">
      <c r="G8508" s="1"/>
      <c r="H8508" s="1"/>
      <c r="K8508">
        <v>0.2266106453119999</v>
      </c>
      <c r="L8508">
        <v>-1.335397616585513</v>
      </c>
      <c r="M8508">
        <v>2.0527334329159572E-2</v>
      </c>
      <c r="N8508">
        <v>-3.5650963498524355E-2</v>
      </c>
      <c r="O8508">
        <v>0.72487265532725331</v>
      </c>
      <c r="P8508">
        <v>-0.98387121076132256</v>
      </c>
      <c r="Q8508">
        <v>1.7087438660885759</v>
      </c>
      <c r="ID8508">
        <v>1.3241196536936131</v>
      </c>
      <c r="IE8508">
        <v>0.13792064381950986</v>
      </c>
    </row>
    <row r="8509" spans="7:239" ht="15.6" x14ac:dyDescent="0.3">
      <c r="G8509" s="1"/>
      <c r="H8509" s="1"/>
      <c r="K8509">
        <v>-1.9107101731369376</v>
      </c>
      <c r="L8509">
        <v>-0.43575643059166153</v>
      </c>
      <c r="M8509">
        <v>-0.17308007078002594</v>
      </c>
      <c r="N8509">
        <v>-1.2289536003942071E-2</v>
      </c>
      <c r="O8509">
        <v>8.8847298212422032</v>
      </c>
      <c r="P8509">
        <v>8.295694709619486</v>
      </c>
      <c r="Q8509">
        <v>0.58903511162271749</v>
      </c>
      <c r="ID8509">
        <v>-0.64185201703579586</v>
      </c>
      <c r="IE8509">
        <v>-1.0987130171746164</v>
      </c>
    </row>
    <row r="8510" spans="7:239" ht="15.6" x14ac:dyDescent="0.3">
      <c r="G8510" s="1"/>
      <c r="H8510" s="1"/>
      <c r="K8510">
        <v>0.71845529731518554</v>
      </c>
      <c r="L8510">
        <v>-0.31505596243856426</v>
      </c>
      <c r="M8510">
        <v>6.5080667628122216E-2</v>
      </c>
      <c r="N8510">
        <v>-8.1911456312761151E-3</v>
      </c>
      <c r="O8510">
        <v>-2.7267039153330468</v>
      </c>
      <c r="P8510">
        <v>-3.1193039597683292</v>
      </c>
      <c r="Q8510">
        <v>0.39260004443528251</v>
      </c>
      <c r="ID8510">
        <v>0.58268949905845369</v>
      </c>
      <c r="IE8510">
        <v>0.75300880016665095</v>
      </c>
    </row>
    <row r="8511" spans="7:239" ht="15.6" x14ac:dyDescent="0.3">
      <c r="G8511" s="1"/>
      <c r="H8511" s="1"/>
      <c r="K8511">
        <v>2.8746395009509236</v>
      </c>
      <c r="L8511">
        <v>-0.86912722712460133</v>
      </c>
      <c r="M8511">
        <v>0.26039679658731063</v>
      </c>
      <c r="N8511">
        <v>-2.2301305127985883E-2</v>
      </c>
      <c r="O8511">
        <v>-11.411871395602139</v>
      </c>
      <c r="P8511">
        <v>-12.480768687670919</v>
      </c>
      <c r="Q8511">
        <v>1.0688972920687794</v>
      </c>
      <c r="ID8511">
        <v>1.1739115035244283</v>
      </c>
      <c r="IE8511">
        <v>0.51088034762336665</v>
      </c>
    </row>
    <row r="8512" spans="7:239" ht="15.6" x14ac:dyDescent="0.3">
      <c r="G8512" s="1"/>
      <c r="H8512" s="1"/>
      <c r="K8512">
        <v>-1.1807063032765708</v>
      </c>
      <c r="L8512">
        <v>0.66768649168681526</v>
      </c>
      <c r="M8512">
        <v>-0.1069532854404736</v>
      </c>
      <c r="N8512">
        <v>1.7472233351953085E-2</v>
      </c>
      <c r="O8512">
        <v>4.2888097230174589</v>
      </c>
      <c r="P8512">
        <v>5.1262505278993196</v>
      </c>
      <c r="Q8512">
        <v>-0.83744080488186068</v>
      </c>
      <c r="ID8512">
        <v>-1.7480001267528642</v>
      </c>
      <c r="IE8512">
        <v>-1.4866388041813214</v>
      </c>
    </row>
    <row r="8513" spans="7:239" ht="15.6" x14ac:dyDescent="0.3">
      <c r="G8513" s="1"/>
      <c r="H8513" s="1"/>
      <c r="K8513">
        <v>0.92783789454341592</v>
      </c>
      <c r="L8513">
        <v>-1.0473584819667501</v>
      </c>
      <c r="M8513">
        <v>8.4047413740574353E-2</v>
      </c>
      <c r="N8513">
        <v>-2.7713203885142222E-2</v>
      </c>
      <c r="O8513">
        <v>-2.7000879105385369</v>
      </c>
      <c r="P8513">
        <v>-4.0283764755967839</v>
      </c>
      <c r="Q8513">
        <v>1.3282885650582472</v>
      </c>
      <c r="ID8513">
        <v>-4.6209551660535843E-2</v>
      </c>
      <c r="IE8513">
        <v>0.48472589100757985</v>
      </c>
    </row>
    <row r="8514" spans="7:239" ht="15.6" x14ac:dyDescent="0.3">
      <c r="G8514" s="1"/>
      <c r="H8514" s="1"/>
      <c r="K8514">
        <v>-0.80330231996892854</v>
      </c>
      <c r="L8514">
        <v>1.0359448322924729</v>
      </c>
      <c r="M8514">
        <v>-7.2766463670268386E-2</v>
      </c>
      <c r="N8514">
        <v>2.7449030223744387E-2</v>
      </c>
      <c r="O8514">
        <v>2.1720559230280085</v>
      </c>
      <c r="P8514">
        <v>3.4876826949901338</v>
      </c>
      <c r="Q8514">
        <v>-1.3156267719621253</v>
      </c>
      <c r="ID8514">
        <v>1.4717677761536208</v>
      </c>
      <c r="IE8514">
        <v>-1.5050179948859961</v>
      </c>
    </row>
    <row r="8515" spans="7:239" ht="15.6" x14ac:dyDescent="0.3">
      <c r="G8515" s="1"/>
      <c r="H8515" s="1"/>
      <c r="K8515">
        <v>0.33867816044909843</v>
      </c>
      <c r="L8515">
        <v>0.31356002012834561</v>
      </c>
      <c r="M8515">
        <v>3.0678875742803636E-2</v>
      </c>
      <c r="N8515">
        <v>8.5006487915121141E-3</v>
      </c>
      <c r="O8515">
        <v>-1.8778671220779202</v>
      </c>
      <c r="P8515">
        <v>-1.4704326503315726</v>
      </c>
      <c r="Q8515">
        <v>-0.40743447174634756</v>
      </c>
      <c r="ID8515">
        <v>0.65233724136768578</v>
      </c>
      <c r="IE8515">
        <v>-0.2803519887106608</v>
      </c>
    </row>
    <row r="8516" spans="7:239" ht="15.6" x14ac:dyDescent="0.3">
      <c r="G8516" s="1"/>
      <c r="H8516" s="1"/>
      <c r="K8516">
        <v>-0.45823752633431736</v>
      </c>
      <c r="L8516">
        <v>-1.0603466550465659</v>
      </c>
      <c r="M8516">
        <v>-4.1509060142698832E-2</v>
      </c>
      <c r="N8516">
        <v>-2.851895988960736E-2</v>
      </c>
      <c r="O8516">
        <v>3.3564296148541404</v>
      </c>
      <c r="P8516">
        <v>1.9895213185156762</v>
      </c>
      <c r="Q8516">
        <v>1.3669082963384644</v>
      </c>
      <c r="ID8516">
        <v>0.26941367322695897</v>
      </c>
      <c r="IE8516">
        <v>1.4317396592510279</v>
      </c>
    </row>
    <row r="8517" spans="7:239" ht="15.6" x14ac:dyDescent="0.3">
      <c r="G8517" s="1"/>
      <c r="H8517" s="1"/>
      <c r="K8517">
        <v>-1.2673702530832398</v>
      </c>
      <c r="L8517">
        <v>-0.24822438496852456</v>
      </c>
      <c r="M8517">
        <v>-0.11480366629754976</v>
      </c>
      <c r="N8517">
        <v>-7.0597817675640221E-3</v>
      </c>
      <c r="O8517">
        <v>5.8408917725403411</v>
      </c>
      <c r="P8517">
        <v>5.502517781841652</v>
      </c>
      <c r="Q8517">
        <v>0.33837399069868918</v>
      </c>
      <c r="ID8517">
        <v>0.69316345001005408</v>
      </c>
      <c r="IE8517">
        <v>1.0031005500907297</v>
      </c>
    </row>
    <row r="8518" spans="7:239" ht="15.6" x14ac:dyDescent="0.3">
      <c r="G8518" s="1"/>
      <c r="H8518" s="1"/>
      <c r="K8518">
        <v>0.44130735475392269</v>
      </c>
      <c r="L8518">
        <v>-0.51969454269800253</v>
      </c>
      <c r="M8518">
        <v>3.9975454818013789E-2</v>
      </c>
      <c r="N8518">
        <v>-1.3757475478440875E-2</v>
      </c>
      <c r="O8518">
        <v>-1.2566227383892881</v>
      </c>
      <c r="P8518">
        <v>-1.916015908439878</v>
      </c>
      <c r="Q8518">
        <v>0.65939317005058984</v>
      </c>
      <c r="ID8518">
        <v>-1.9710547128635154</v>
      </c>
      <c r="IE8518">
        <v>0.2339627652276686</v>
      </c>
    </row>
    <row r="8519" spans="7:239" ht="15.6" x14ac:dyDescent="0.3">
      <c r="G8519" s="1"/>
      <c r="H8519" s="1"/>
      <c r="K8519">
        <v>-0.56623174473008953</v>
      </c>
      <c r="L8519">
        <v>-1.0846544225205939</v>
      </c>
      <c r="M8519">
        <v>-5.129162540380619E-2</v>
      </c>
      <c r="N8519">
        <v>-2.9204972067620641E-2</v>
      </c>
      <c r="O8519">
        <v>3.8581865305265897</v>
      </c>
      <c r="P8519">
        <v>2.4583978016216737</v>
      </c>
      <c r="Q8519">
        <v>1.399788728904916</v>
      </c>
      <c r="ID8519">
        <v>-0.73620585492432589</v>
      </c>
      <c r="IE8519">
        <v>-0.75462658089187995</v>
      </c>
    </row>
    <row r="8520" spans="7:239" ht="15.6" x14ac:dyDescent="0.3">
      <c r="G8520" s="1"/>
      <c r="H8520" s="1"/>
      <c r="K8520">
        <v>1.0373043380931051</v>
      </c>
      <c r="L8520">
        <v>0.99419544429953632</v>
      </c>
      <c r="M8520">
        <v>9.3963339276529542E-2</v>
      </c>
      <c r="N8520">
        <v>2.6940675823099655E-2</v>
      </c>
      <c r="O8520">
        <v>-5.7949063338925804</v>
      </c>
      <c r="P8520">
        <v>-4.5036448911854912</v>
      </c>
      <c r="Q8520">
        <v>-1.2912614427070892</v>
      </c>
      <c r="ID8520">
        <v>0.52827769691202353</v>
      </c>
      <c r="IE8520">
        <v>-0.4336223499045338</v>
      </c>
    </row>
    <row r="8521" spans="7:239" ht="15.6" x14ac:dyDescent="0.3">
      <c r="G8521" s="1"/>
      <c r="H8521" s="1"/>
      <c r="K8521">
        <v>0.49173517904319242</v>
      </c>
      <c r="L8521">
        <v>-1.1417219764126969</v>
      </c>
      <c r="M8521">
        <v>4.4543416783140138E-2</v>
      </c>
      <c r="N8521">
        <v>-3.038190050229311E-2</v>
      </c>
      <c r="O8521">
        <v>-0.67875876848075833</v>
      </c>
      <c r="P8521">
        <v>-2.1349574522990964</v>
      </c>
      <c r="Q8521">
        <v>1.4561986838183381</v>
      </c>
      <c r="ID8521">
        <v>1.6369732829385411</v>
      </c>
      <c r="IE8521">
        <v>1.721220147495893E-2</v>
      </c>
    </row>
    <row r="8522" spans="7:239" ht="15.6" x14ac:dyDescent="0.3">
      <c r="G8522" s="1"/>
      <c r="H8522" s="1"/>
      <c r="K8522">
        <v>0.11899685396614929</v>
      </c>
      <c r="L8522">
        <v>-2.1139288896926467</v>
      </c>
      <c r="M8522">
        <v>1.0779229731763953E-2</v>
      </c>
      <c r="N8522">
        <v>-5.6514589200770834E-2</v>
      </c>
      <c r="O8522">
        <v>2.1920870374024064</v>
      </c>
      <c r="P8522">
        <v>-0.51664642068014921</v>
      </c>
      <c r="Q8522">
        <v>2.7087334580825555</v>
      </c>
      <c r="ID8522">
        <v>0.82796400934676195</v>
      </c>
      <c r="IE8522">
        <v>-5.3250990068352919E-2</v>
      </c>
    </row>
    <row r="8523" spans="7:239" ht="15.6" x14ac:dyDescent="0.3">
      <c r="G8523" s="1"/>
      <c r="H8523" s="1"/>
      <c r="K8523">
        <v>0.25380432082593601</v>
      </c>
      <c r="L8523">
        <v>-0.49277862174525144</v>
      </c>
      <c r="M8523">
        <v>2.2990650508082647E-2</v>
      </c>
      <c r="N8523">
        <v>-1.3099388770757116E-2</v>
      </c>
      <c r="O8523">
        <v>-0.47408628443467493</v>
      </c>
      <c r="P8523">
        <v>-1.1019374843739775</v>
      </c>
      <c r="Q8523">
        <v>0.62785119993930261</v>
      </c>
      <c r="ID8523">
        <v>-8.280442747212173E-2</v>
      </c>
      <c r="IE8523">
        <v>-0.43556685141828383</v>
      </c>
    </row>
    <row r="8524" spans="7:239" ht="15.6" x14ac:dyDescent="0.3">
      <c r="G8524" s="1"/>
      <c r="H8524" s="1"/>
      <c r="K8524">
        <v>-3.2858799181324803E-2</v>
      </c>
      <c r="L8524">
        <v>1.9012932497444226</v>
      </c>
      <c r="M8524">
        <v>-2.9764866320428399E-3</v>
      </c>
      <c r="N8524">
        <v>5.0854428684853036E-2</v>
      </c>
      <c r="O8524">
        <v>-2.2947806111066247</v>
      </c>
      <c r="P8524">
        <v>0.14266243534226966</v>
      </c>
      <c r="Q8524">
        <v>-2.4374430464488945</v>
      </c>
      <c r="ID8524">
        <v>-0.15729661681056031</v>
      </c>
      <c r="IE8524">
        <v>-0.10477426923410534</v>
      </c>
    </row>
    <row r="8525" spans="7:239" ht="15.6" x14ac:dyDescent="0.3">
      <c r="G8525" s="1"/>
      <c r="H8525" s="1"/>
      <c r="K8525">
        <v>0.43919210977991197</v>
      </c>
      <c r="L8525">
        <v>0.14271818226448932</v>
      </c>
      <c r="M8525">
        <v>3.9783847134668586E-2</v>
      </c>
      <c r="N8525">
        <v>3.9633509014784006E-3</v>
      </c>
      <c r="O8525">
        <v>-2.0967948399465413</v>
      </c>
      <c r="P8525">
        <v>-1.9068321888014139</v>
      </c>
      <c r="Q8525">
        <v>-0.18996265114512717</v>
      </c>
      <c r="ID8525">
        <v>-1.4925640736144659</v>
      </c>
      <c r="IE8525">
        <v>-0.98896896227641995</v>
      </c>
    </row>
    <row r="8526" spans="7:239" ht="15.6" x14ac:dyDescent="0.3">
      <c r="G8526" s="1"/>
      <c r="H8526" s="1"/>
      <c r="K8526">
        <v>0.35012923988803973</v>
      </c>
      <c r="L8526">
        <v>-1.2237521701935243</v>
      </c>
      <c r="M8526">
        <v>3.1716162123367447E-2</v>
      </c>
      <c r="N8526">
        <v>-3.262327376001712E-2</v>
      </c>
      <c r="O8526">
        <v>4.3477687357506012E-2</v>
      </c>
      <c r="P8526">
        <v>-1.5201495882830249</v>
      </c>
      <c r="Q8526">
        <v>1.5636272756405309</v>
      </c>
      <c r="ID8526">
        <v>-0.51873046718699023</v>
      </c>
      <c r="IE8526">
        <v>-1.610982868627008</v>
      </c>
    </row>
    <row r="8527" spans="7:239" ht="15.6" x14ac:dyDescent="0.3">
      <c r="G8527" s="1"/>
      <c r="H8527" s="1"/>
      <c r="K8527">
        <v>0.62782536745414319</v>
      </c>
      <c r="L8527">
        <v>-0.98163608528043678</v>
      </c>
      <c r="M8527">
        <v>5.6871031810155702E-2</v>
      </c>
      <c r="N8527">
        <v>-2.6054127088669502E-2</v>
      </c>
      <c r="O8527">
        <v>-1.4770483528966958</v>
      </c>
      <c r="P8527">
        <v>-2.7258176842192268</v>
      </c>
      <c r="Q8527">
        <v>1.248769331322531</v>
      </c>
      <c r="ID8527">
        <v>1.8206605589079563</v>
      </c>
      <c r="IE8527">
        <v>0.42927981753626532</v>
      </c>
    </row>
    <row r="8528" spans="7:239" ht="15.6" x14ac:dyDescent="0.3">
      <c r="G8528" s="1"/>
      <c r="H8528" s="1"/>
      <c r="K8528">
        <v>0.41706729536327081</v>
      </c>
      <c r="L8528">
        <v>0.68751749861182965</v>
      </c>
      <c r="M8528">
        <v>3.7779689466454436E-2</v>
      </c>
      <c r="N8528">
        <v>1.8531050253516902E-2</v>
      </c>
      <c r="O8528">
        <v>-2.6989629914320288</v>
      </c>
      <c r="P8528">
        <v>-1.8107732948425717</v>
      </c>
      <c r="Q8528">
        <v>-0.88818969658945712</v>
      </c>
      <c r="ID8528">
        <v>-0.14561600305830669</v>
      </c>
      <c r="IE8528">
        <v>1.4020842074974791</v>
      </c>
    </row>
    <row r="8529" spans="7:239" ht="15.6" x14ac:dyDescent="0.3">
      <c r="G8529" s="1"/>
      <c r="H8529" s="1"/>
      <c r="K8529">
        <v>1.2820742966204883</v>
      </c>
      <c r="L8529">
        <v>0.33144323043651247</v>
      </c>
      <c r="M8529">
        <v>0.11613561968951884</v>
      </c>
      <c r="N8529">
        <v>9.2909969587203975E-3</v>
      </c>
      <c r="O8529">
        <v>-6.011673761658451</v>
      </c>
      <c r="P8529">
        <v>-5.5663580533265229</v>
      </c>
      <c r="Q8529">
        <v>-0.44531570833192829</v>
      </c>
      <c r="ID8529">
        <v>0.7019673690178867</v>
      </c>
      <c r="IE8529">
        <v>-0.34620496900080516</v>
      </c>
    </row>
    <row r="8530" spans="7:239" ht="15.6" x14ac:dyDescent="0.3">
      <c r="G8530" s="1"/>
      <c r="H8530" s="1"/>
      <c r="K8530">
        <v>0.31888757239732313</v>
      </c>
      <c r="L8530">
        <v>-1.9895663396658196</v>
      </c>
      <c r="M8530">
        <v>2.8886162002678427E-2</v>
      </c>
      <c r="N8530">
        <v>-5.3121427615783499E-2</v>
      </c>
      <c r="O8530">
        <v>1.1615916484595088</v>
      </c>
      <c r="P8530">
        <v>-1.3845082234302222</v>
      </c>
      <c r="Q8530">
        <v>2.546099871889731</v>
      </c>
      <c r="ID8530">
        <v>-0.3462641401667147</v>
      </c>
      <c r="IE8530">
        <v>-0.38880924792544019</v>
      </c>
    </row>
    <row r="8531" spans="7:239" ht="15.6" x14ac:dyDescent="0.3">
      <c r="G8531" s="1"/>
      <c r="H8531" s="1"/>
      <c r="K8531">
        <v>1.0995097861648648</v>
      </c>
      <c r="L8531">
        <v>0.44614396101109438</v>
      </c>
      <c r="M8531">
        <v>9.9598167366384369E-2</v>
      </c>
      <c r="N8531">
        <v>1.2299223272158717E-2</v>
      </c>
      <c r="O8531">
        <v>-5.3632205450167412</v>
      </c>
      <c r="P8531">
        <v>-4.7737211244800433</v>
      </c>
      <c r="Q8531">
        <v>-0.58949942053669779</v>
      </c>
      <c r="ID8531">
        <v>-1.1189084844280013</v>
      </c>
      <c r="IE8531">
        <v>3.6542548658376896E-2</v>
      </c>
    </row>
    <row r="8532" spans="7:239" ht="15.6" x14ac:dyDescent="0.3">
      <c r="G8532" s="1"/>
      <c r="H8532" s="1"/>
      <c r="K8532">
        <v>1.5842015758780275</v>
      </c>
      <c r="L8532">
        <v>2.0891651679140448</v>
      </c>
      <c r="M8532">
        <v>0.14350356466288966</v>
      </c>
      <c r="N8532">
        <v>5.641522046923178E-2</v>
      </c>
      <c r="O8532">
        <v>-9.5820691585104623</v>
      </c>
      <c r="P8532">
        <v>-6.878098424737038</v>
      </c>
      <c r="Q8532">
        <v>-2.7039707337734247</v>
      </c>
      <c r="ID8532">
        <v>-0.36318519538231075</v>
      </c>
      <c r="IE8532">
        <v>-0.56242105940763842</v>
      </c>
    </row>
    <row r="8533" spans="7:239" ht="15.6" x14ac:dyDescent="0.3">
      <c r="G8533" s="1"/>
      <c r="H8533" s="1"/>
      <c r="K8533">
        <v>-1.9194288979606311E-3</v>
      </c>
      <c r="L8533">
        <v>-3.2083716976322098E-2</v>
      </c>
      <c r="M8533">
        <v>-1.7386984912046307E-4</v>
      </c>
      <c r="N8533">
        <v>-8.5897021739662687E-4</v>
      </c>
      <c r="O8533">
        <v>4.9503826969070394E-2</v>
      </c>
      <c r="P8533">
        <v>8.3335486345168432E-3</v>
      </c>
      <c r="Q8533">
        <v>4.1170278334553549E-2</v>
      </c>
      <c r="ID8533">
        <v>0.87569975199035588</v>
      </c>
      <c r="IE8533">
        <v>-0.66245792155334138</v>
      </c>
    </row>
    <row r="8534" spans="7:239" ht="15.6" x14ac:dyDescent="0.3">
      <c r="G8534" s="1"/>
      <c r="H8534" s="1"/>
      <c r="K8534">
        <v>0.22411513248361564</v>
      </c>
      <c r="L8534">
        <v>-1.9486319990421954</v>
      </c>
      <c r="M8534">
        <v>2.03012804026972E-2</v>
      </c>
      <c r="N8534">
        <v>-5.2057646293500362E-2</v>
      </c>
      <c r="O8534">
        <v>1.5220765471715914</v>
      </c>
      <c r="P8534">
        <v>-0.97303648927437569</v>
      </c>
      <c r="Q8534">
        <v>2.495113036445967</v>
      </c>
      <c r="ID8534">
        <v>-1.4586791421051948</v>
      </c>
      <c r="IE8534">
        <v>0.25070770897756034</v>
      </c>
    </row>
    <row r="8535" spans="7:239" ht="15.6" x14ac:dyDescent="0.3">
      <c r="G8535" s="1"/>
      <c r="H8535" s="1"/>
      <c r="K8535">
        <v>0.46204899248360054</v>
      </c>
      <c r="L8535">
        <v>-0.61704762690729587</v>
      </c>
      <c r="M8535">
        <v>4.1854318591713395E-2</v>
      </c>
      <c r="N8535">
        <v>-1.6355104376628519E-2</v>
      </c>
      <c r="O8535">
        <v>-1.2221724633587643</v>
      </c>
      <c r="P8535">
        <v>-2.0060694899835609</v>
      </c>
      <c r="Q8535">
        <v>0.78389702662479677</v>
      </c>
      <c r="ID8535">
        <v>0.70685003569249349</v>
      </c>
      <c r="IE8535">
        <v>2.3514508249181807</v>
      </c>
    </row>
    <row r="8536" spans="7:239" ht="15.6" x14ac:dyDescent="0.3">
      <c r="G8536" s="1"/>
      <c r="H8536" s="1"/>
      <c r="K8536">
        <v>0.10443580927031312</v>
      </c>
      <c r="L8536">
        <v>6.4078036049243142E-2</v>
      </c>
      <c r="M8536">
        <v>9.4602297693317516E-3</v>
      </c>
      <c r="N8536">
        <v>1.7488095298744202E-3</v>
      </c>
      <c r="O8536">
        <v>-0.53724711109300372</v>
      </c>
      <c r="P8536">
        <v>-0.45342700459703622</v>
      </c>
      <c r="Q8536">
        <v>-8.3820106495967509E-2</v>
      </c>
      <c r="ID8536">
        <v>-0.40004966749003462</v>
      </c>
      <c r="IE8536">
        <v>0.21286061837292247</v>
      </c>
    </row>
    <row r="8537" spans="7:239" ht="15.6" x14ac:dyDescent="0.3">
      <c r="G8537" s="1"/>
      <c r="H8537" s="1"/>
      <c r="K8537">
        <v>-0.37879408611067761</v>
      </c>
      <c r="L8537">
        <v>1.927710205832631</v>
      </c>
      <c r="M8537">
        <v>-3.4312743061107161E-2</v>
      </c>
      <c r="N8537">
        <v>5.1446783521829881E-2</v>
      </c>
      <c r="O8537">
        <v>-0.82123128424804781</v>
      </c>
      <c r="P8537">
        <v>1.6446032163132718</v>
      </c>
      <c r="Q8537">
        <v>-2.4658345005613196</v>
      </c>
      <c r="ID8537">
        <v>0.38062078713032754</v>
      </c>
      <c r="IE8537">
        <v>-1.7017100867433856</v>
      </c>
    </row>
    <row r="8538" spans="7:239" ht="15.6" x14ac:dyDescent="0.3">
      <c r="G8538" s="1"/>
      <c r="H8538" s="1"/>
      <c r="K8538">
        <v>-1.2833340898259903E-2</v>
      </c>
      <c r="L8538">
        <v>0.57016878871625543</v>
      </c>
      <c r="M8538">
        <v>-1.162497369953468E-3</v>
      </c>
      <c r="N8538">
        <v>1.5249480849967002E-2</v>
      </c>
      <c r="O8538">
        <v>-0.675186425583156</v>
      </c>
      <c r="P8538">
        <v>5.5718276739822499E-2</v>
      </c>
      <c r="Q8538">
        <v>-0.73090470232297855</v>
      </c>
      <c r="ID8538">
        <v>-0.5850944705262785</v>
      </c>
      <c r="IE8538">
        <v>0.65074352906645683</v>
      </c>
    </row>
    <row r="8539" spans="7:239" ht="15.6" x14ac:dyDescent="0.3">
      <c r="G8539" s="1"/>
      <c r="H8539" s="1"/>
      <c r="K8539">
        <v>1.183813763860875</v>
      </c>
      <c r="L8539">
        <v>-0.42481651174302459</v>
      </c>
      <c r="M8539">
        <v>0.10723477213868619</v>
      </c>
      <c r="N8539">
        <v>-1.0973706035952994E-2</v>
      </c>
      <c r="O8539">
        <v>-4.6137744987733802</v>
      </c>
      <c r="P8539">
        <v>-5.139742131540725</v>
      </c>
      <c r="Q8539">
        <v>0.52596763276734448</v>
      </c>
      <c r="ID8539">
        <v>9.4005563492917957E-2</v>
      </c>
      <c r="IE8539">
        <v>9.1012867680939455E-2</v>
      </c>
    </row>
    <row r="8540" spans="7:239" ht="15.6" x14ac:dyDescent="0.3">
      <c r="G8540" s="1"/>
      <c r="H8540" s="1"/>
      <c r="K8540">
        <v>0.86423132419303117</v>
      </c>
      <c r="L8540">
        <v>0.97615367931811381</v>
      </c>
      <c r="M8540">
        <v>7.828566616990798E-2</v>
      </c>
      <c r="N8540">
        <v>2.6400780739558215E-2</v>
      </c>
      <c r="O8540">
        <v>-5.0176013903961367</v>
      </c>
      <c r="P8540">
        <v>-3.7522170158465742</v>
      </c>
      <c r="Q8540">
        <v>-1.2653843745495623</v>
      </c>
      <c r="ID8540">
        <v>0.19016161818683763</v>
      </c>
      <c r="IE8540">
        <v>0.80194788830824437</v>
      </c>
    </row>
    <row r="8541" spans="7:239" ht="15.6" x14ac:dyDescent="0.3">
      <c r="G8541" s="1"/>
      <c r="H8541" s="1"/>
      <c r="K8541">
        <v>0.28069807030729454</v>
      </c>
      <c r="L8541">
        <v>-1.1041514746411001</v>
      </c>
      <c r="M8541">
        <v>2.5426798140107745E-2</v>
      </c>
      <c r="N8541">
        <v>-2.9446552985852369E-2</v>
      </c>
      <c r="O8541">
        <v>0.19266608141264574</v>
      </c>
      <c r="P8541">
        <v>-1.2187015747268624</v>
      </c>
      <c r="Q8541">
        <v>1.4113676561395081</v>
      </c>
      <c r="ID8541">
        <v>1.0112885940328016</v>
      </c>
      <c r="IE8541">
        <v>7.4639617906247777E-2</v>
      </c>
    </row>
    <row r="8542" spans="7:239" ht="15.6" x14ac:dyDescent="0.3">
      <c r="G8542" s="1"/>
      <c r="H8542" s="1"/>
      <c r="K8542">
        <v>0.52914331918394231</v>
      </c>
      <c r="L8542">
        <v>4.9488448543148156E-2</v>
      </c>
      <c r="M8542">
        <v>4.793200163202925E-2</v>
      </c>
      <c r="N8542">
        <v>1.4989170140417693E-3</v>
      </c>
      <c r="O8542">
        <v>-2.3692144823825978</v>
      </c>
      <c r="P8542">
        <v>-2.2973716764055392</v>
      </c>
      <c r="Q8542">
        <v>-7.1842805977058416E-2</v>
      </c>
      <c r="ID8542">
        <v>-1.2538561397699171</v>
      </c>
      <c r="IE8542">
        <v>1.4055019998513003</v>
      </c>
    </row>
    <row r="8543" spans="7:239" ht="15.6" x14ac:dyDescent="0.3">
      <c r="G8543" s="1"/>
      <c r="H8543" s="1"/>
      <c r="K8543">
        <v>0.51509767006821539</v>
      </c>
      <c r="L8543">
        <v>0.5514279968338629</v>
      </c>
      <c r="M8543">
        <v>4.6659688343870923E-2</v>
      </c>
      <c r="N8543">
        <v>1.4922660358358614E-2</v>
      </c>
      <c r="O8543">
        <v>-2.9516302023258936</v>
      </c>
      <c r="P8543">
        <v>-2.2363899436965897</v>
      </c>
      <c r="Q8543">
        <v>-0.71524025862930385</v>
      </c>
      <c r="ID8543">
        <v>0.10064070012239464</v>
      </c>
      <c r="IE8543">
        <v>-0.19825789313197875</v>
      </c>
    </row>
    <row r="8544" spans="7:239" ht="15.6" x14ac:dyDescent="0.3">
      <c r="G8544" s="1"/>
      <c r="H8544" s="1"/>
      <c r="K8544">
        <v>0.60735626406305487</v>
      </c>
      <c r="L8544">
        <v>-0.15257868444115025</v>
      </c>
      <c r="M8544">
        <v>5.5016855329838542E-2</v>
      </c>
      <c r="N8544">
        <v>-3.8811245746216399E-3</v>
      </c>
      <c r="O8544">
        <v>-2.4509258009128003</v>
      </c>
      <c r="P8544">
        <v>-2.6369473599285858</v>
      </c>
      <c r="Q8544">
        <v>0.18602155901578543</v>
      </c>
      <c r="ID8544">
        <v>0.64556994603317608</v>
      </c>
      <c r="IE8544">
        <v>-0.43889382927481974</v>
      </c>
    </row>
    <row r="8545" spans="7:239" ht="15.6" x14ac:dyDescent="0.3">
      <c r="G8545" s="1"/>
      <c r="H8545" s="1"/>
      <c r="K8545">
        <v>-0.87766042707770431</v>
      </c>
      <c r="L8545">
        <v>0.59123601149124527</v>
      </c>
      <c r="M8545">
        <v>-7.9502130137321464E-2</v>
      </c>
      <c r="N8545">
        <v>1.5527151095676964E-2</v>
      </c>
      <c r="O8545">
        <v>3.0663085171619562</v>
      </c>
      <c r="P8545">
        <v>3.8105219012873732</v>
      </c>
      <c r="Q8545">
        <v>-0.74421338412541693</v>
      </c>
      <c r="ID8545">
        <v>0.26965072144616076</v>
      </c>
      <c r="IE8545">
        <v>0.20561496830073761</v>
      </c>
    </row>
    <row r="8546" spans="7:239" ht="15.6" x14ac:dyDescent="0.3">
      <c r="G8546" s="1"/>
      <c r="H8546" s="1"/>
      <c r="K8546">
        <v>-0.10673120394064393</v>
      </c>
      <c r="L8546">
        <v>-0.87013251373041733</v>
      </c>
      <c r="M8546">
        <v>-9.6681561610967044E-3</v>
      </c>
      <c r="N8546">
        <v>-2.3313941619478775E-2</v>
      </c>
      <c r="O8546">
        <v>1.5808256423595599</v>
      </c>
      <c r="P8546">
        <v>0.46339287681086855</v>
      </c>
      <c r="Q8546">
        <v>1.1174327655486913</v>
      </c>
      <c r="ID8546">
        <v>-0.16443138195595725</v>
      </c>
      <c r="IE8546">
        <v>1.9814259528524567</v>
      </c>
    </row>
    <row r="8547" spans="7:239" ht="15.6" x14ac:dyDescent="0.3">
      <c r="G8547" s="1"/>
      <c r="H8547" s="1"/>
      <c r="K8547">
        <v>-0.35900320657579782</v>
      </c>
      <c r="L8547">
        <v>-0.91656121554039949</v>
      </c>
      <c r="M8547">
        <v>-3.2520002917230575E-2</v>
      </c>
      <c r="N8547">
        <v>-2.4639458209679593E-2</v>
      </c>
      <c r="O8547">
        <v>2.7396420462403182</v>
      </c>
      <c r="P8547">
        <v>1.5586775238851649</v>
      </c>
      <c r="Q8547">
        <v>1.180964522355153</v>
      </c>
      <c r="ID8547">
        <v>0.62910210532248856</v>
      </c>
      <c r="IE8547">
        <v>-0.69259191851903446</v>
      </c>
    </row>
    <row r="8548" spans="7:239" ht="15.6" x14ac:dyDescent="0.3">
      <c r="G8548" s="1"/>
      <c r="H8548" s="1"/>
      <c r="K8548">
        <v>-0.15425234655609968</v>
      </c>
      <c r="L8548">
        <v>-0.14316164644457355</v>
      </c>
      <c r="M8548">
        <v>-1.3972818816410529E-2</v>
      </c>
      <c r="N8548">
        <v>-3.881004167706759E-3</v>
      </c>
      <c r="O8548">
        <v>0.85573032301369367</v>
      </c>
      <c r="P8548">
        <v>0.66971453507832368</v>
      </c>
      <c r="Q8548">
        <v>0.18601578793537002</v>
      </c>
      <c r="ID8548">
        <v>0.1157211907210324</v>
      </c>
      <c r="IE8548">
        <v>0.23414887468653517</v>
      </c>
    </row>
    <row r="8549" spans="7:239" ht="15.6" x14ac:dyDescent="0.3">
      <c r="G8549" s="1"/>
      <c r="H8549" s="1"/>
      <c r="K8549">
        <v>-0.60330074616518803</v>
      </c>
      <c r="L8549">
        <v>0.4982131476193844</v>
      </c>
      <c r="M8549">
        <v>-5.4649489658853474E-2</v>
      </c>
      <c r="N8549">
        <v>1.31292232788612E-2</v>
      </c>
      <c r="O8549">
        <v>1.9900584313271683</v>
      </c>
      <c r="P8549">
        <v>2.6193395935372727</v>
      </c>
      <c r="Q8549">
        <v>-0.62928116221010444</v>
      </c>
      <c r="ID8549">
        <v>-0.56796504489216115</v>
      </c>
      <c r="IE8549">
        <v>0.38323314093890659</v>
      </c>
    </row>
    <row r="8550" spans="7:239" ht="15.6" x14ac:dyDescent="0.3">
      <c r="G8550" s="1"/>
      <c r="H8550" s="1"/>
      <c r="K8550">
        <v>-0.24920029953288883</v>
      </c>
      <c r="L8550">
        <v>-0.48067156886652135</v>
      </c>
      <c r="M8550">
        <v>-2.2573599119297141E-2</v>
      </c>
      <c r="N8550">
        <v>-1.2941799171504821E-2</v>
      </c>
      <c r="O8550">
        <v>1.7022462515946437</v>
      </c>
      <c r="P8550">
        <v>1.0819482910255158</v>
      </c>
      <c r="Q8550">
        <v>0.62029796056912789</v>
      </c>
      <c r="ID8550">
        <v>-0.20351337548836679</v>
      </c>
      <c r="IE8550">
        <v>1.7307301316064347</v>
      </c>
    </row>
    <row r="8551" spans="7:239" ht="15.6" x14ac:dyDescent="0.3">
      <c r="G8551" s="1"/>
      <c r="H8551" s="1"/>
      <c r="K8551">
        <v>0.31419676920227319</v>
      </c>
      <c r="L8551">
        <v>2.2983968740090122</v>
      </c>
      <c r="M8551">
        <v>2.8461249548435569E-2</v>
      </c>
      <c r="N8551">
        <v>6.1592889135391932E-2</v>
      </c>
      <c r="O8551">
        <v>-4.3162776539896175</v>
      </c>
      <c r="P8551">
        <v>-1.3641422507169692</v>
      </c>
      <c r="Q8551">
        <v>-2.9521354032726479</v>
      </c>
      <c r="ID8551">
        <v>-4.7172181853939579E-2</v>
      </c>
      <c r="IE8551">
        <v>-0.17354397701235083</v>
      </c>
    </row>
    <row r="8552" spans="7:239" ht="15.6" x14ac:dyDescent="0.3">
      <c r="G8552" s="1"/>
      <c r="H8552" s="1"/>
      <c r="K8552">
        <v>0.55274258769957418</v>
      </c>
      <c r="L8552">
        <v>-1.8700872648808162</v>
      </c>
      <c r="M8552">
        <v>5.006972148220229E-2</v>
      </c>
      <c r="N8552">
        <v>-4.9847683883992251E-2</v>
      </c>
      <c r="O8552">
        <v>-1.0642219641501249E-2</v>
      </c>
      <c r="P8552">
        <v>-2.3998321802163316</v>
      </c>
      <c r="Q8552">
        <v>2.3891899605748304</v>
      </c>
      <c r="ID8552">
        <v>-0.79734014620526383</v>
      </c>
      <c r="IE8552">
        <v>-0.22311649175610351</v>
      </c>
    </row>
    <row r="8553" spans="7:239" ht="15.6" x14ac:dyDescent="0.3">
      <c r="G8553" s="1"/>
      <c r="H8553" s="1"/>
      <c r="K8553">
        <v>0.86891733996845022</v>
      </c>
      <c r="L8553">
        <v>0.51162917812801878</v>
      </c>
      <c r="M8553">
        <v>7.8710144959778169E-2</v>
      </c>
      <c r="N8553">
        <v>1.3974907432602738E-2</v>
      </c>
      <c r="O8553">
        <v>-4.4423768451625305</v>
      </c>
      <c r="P8553">
        <v>-3.7725622031093367</v>
      </c>
      <c r="Q8553">
        <v>-0.66981464205319408</v>
      </c>
      <c r="ID8553">
        <v>1.1312022492392189</v>
      </c>
      <c r="IE8553">
        <v>-0.64057793101287586</v>
      </c>
    </row>
    <row r="8554" spans="7:239" ht="15.6" x14ac:dyDescent="0.3">
      <c r="G8554" s="1"/>
      <c r="H8554" s="1"/>
      <c r="K8554">
        <v>-1.5241343940597483</v>
      </c>
      <c r="L8554">
        <v>0.84220157771046655</v>
      </c>
      <c r="M8554">
        <v>-0.13806242961957957</v>
      </c>
      <c r="N8554">
        <v>2.2027486002807239E-2</v>
      </c>
      <c r="O8554">
        <v>5.5615326684032063</v>
      </c>
      <c r="P8554">
        <v>6.617305862140503</v>
      </c>
      <c r="Q8554">
        <v>-1.0557731937372963</v>
      </c>
      <c r="ID8554">
        <v>1.9679725799441861</v>
      </c>
      <c r="IE8554">
        <v>0.29660952141315794</v>
      </c>
    </row>
    <row r="8555" spans="7:239" ht="15.6" x14ac:dyDescent="0.3">
      <c r="G8555" s="1"/>
      <c r="H8555" s="1"/>
      <c r="K8555">
        <v>-0.65766225515253052</v>
      </c>
      <c r="L8555">
        <v>-0.42954621590618164</v>
      </c>
      <c r="M8555">
        <v>-5.9573781137236645E-2</v>
      </c>
      <c r="N8555">
        <v>-1.1709094096042739E-2</v>
      </c>
      <c r="O8555">
        <v>3.4165745847812801</v>
      </c>
      <c r="P8555">
        <v>2.8553599428573628</v>
      </c>
      <c r="Q8555">
        <v>0.56121464192391723</v>
      </c>
      <c r="ID8555">
        <v>-1.9414042923089367</v>
      </c>
      <c r="IE8555">
        <v>0.63199047288840349</v>
      </c>
    </row>
    <row r="8556" spans="7:239" ht="15.6" x14ac:dyDescent="0.3">
      <c r="G8556" s="1"/>
      <c r="H8556" s="1"/>
      <c r="K8556">
        <v>-0.11552445612149058</v>
      </c>
      <c r="L8556">
        <v>1.805939064154672</v>
      </c>
      <c r="M8556">
        <v>-1.0464685499373525E-2</v>
      </c>
      <c r="N8556">
        <v>4.8276086364246851E-2</v>
      </c>
      <c r="O8556">
        <v>-1.8122932161074097</v>
      </c>
      <c r="P8556">
        <v>0.50157037574428298</v>
      </c>
      <c r="Q8556">
        <v>-2.3138635918516925</v>
      </c>
      <c r="ID8556">
        <v>1.9995948705683295</v>
      </c>
      <c r="IE8556">
        <v>0.19522446409824093</v>
      </c>
    </row>
    <row r="8557" spans="7:239" ht="15.6" x14ac:dyDescent="0.3">
      <c r="G8557" s="1"/>
      <c r="H8557" s="1"/>
      <c r="K8557">
        <v>-2.4760930607534295</v>
      </c>
      <c r="L8557">
        <v>0.24511683659820616</v>
      </c>
      <c r="M8557">
        <v>-0.22429480317757236</v>
      </c>
      <c r="N8557">
        <v>5.7389298629329944E-3</v>
      </c>
      <c r="O8557">
        <v>10.475341232768638</v>
      </c>
      <c r="P8557">
        <v>10.750407044148609</v>
      </c>
      <c r="Q8557">
        <v>-0.27506581137997027</v>
      </c>
      <c r="ID8557">
        <v>-1.1054078920881255E-2</v>
      </c>
      <c r="IE8557">
        <v>5.6245701418385571E-2</v>
      </c>
    </row>
    <row r="8558" spans="7:239" ht="15.6" x14ac:dyDescent="0.3">
      <c r="G8558" s="1"/>
      <c r="H8558" s="1"/>
      <c r="K8558">
        <v>-0.34694794861564199</v>
      </c>
      <c r="L8558">
        <v>-0.29173161034009615</v>
      </c>
      <c r="M8558">
        <v>-3.1427987534494821E-2</v>
      </c>
      <c r="N8558">
        <v>-7.9194076782445281E-3</v>
      </c>
      <c r="O8558">
        <v>1.8859131316076294</v>
      </c>
      <c r="P8558">
        <v>1.5063374353206209</v>
      </c>
      <c r="Q8558">
        <v>0.37957569628700855</v>
      </c>
      <c r="ID8558">
        <v>-0.56770629278044393</v>
      </c>
      <c r="IE8558">
        <v>1.3102503423592633</v>
      </c>
    </row>
    <row r="8559" spans="7:239" ht="15.6" x14ac:dyDescent="0.3">
      <c r="G8559" s="1"/>
      <c r="H8559" s="1"/>
      <c r="K8559">
        <v>9.9622331451789281E-2</v>
      </c>
      <c r="L8559">
        <v>1.0903003001747191</v>
      </c>
      <c r="M8559">
        <v>9.0242049377057144E-3</v>
      </c>
      <c r="N8559">
        <v>2.9201739351705051E-2</v>
      </c>
      <c r="O8559">
        <v>-1.8321622032088387</v>
      </c>
      <c r="P8559">
        <v>-0.43252841775984924</v>
      </c>
      <c r="Q8559">
        <v>-1.3996337854489895</v>
      </c>
      <c r="ID8559">
        <v>-2.3546957096267263</v>
      </c>
      <c r="IE8559">
        <v>0.6506907230592186</v>
      </c>
    </row>
    <row r="8560" spans="7:239" ht="15.6" x14ac:dyDescent="0.3">
      <c r="G8560" s="1"/>
      <c r="H8560" s="1"/>
      <c r="K8560">
        <v>-0.75664353215387881</v>
      </c>
      <c r="L8560">
        <v>-1.3734004019599482</v>
      </c>
      <c r="M8560">
        <v>-6.8539916697798658E-2</v>
      </c>
      <c r="N8560">
        <v>-3.6992749017873972E-2</v>
      </c>
      <c r="O8560">
        <v>5.0581604960296742</v>
      </c>
      <c r="P8560">
        <v>3.2851051064702097</v>
      </c>
      <c r="Q8560">
        <v>1.7730553895594643</v>
      </c>
      <c r="ID8560">
        <v>0.2334869330724354</v>
      </c>
      <c r="IE8560">
        <v>-0.43371426705589389</v>
      </c>
    </row>
    <row r="8561" spans="7:239" ht="15.6" x14ac:dyDescent="0.3">
      <c r="G8561" s="1"/>
      <c r="H8561" s="1"/>
      <c r="K8561">
        <v>1.0339536498740394</v>
      </c>
      <c r="L8561">
        <v>1.7239134293750507</v>
      </c>
      <c r="M8561">
        <v>9.3659820008002506E-2</v>
      </c>
      <c r="N8561">
        <v>4.6461711156510328E-2</v>
      </c>
      <c r="O8561">
        <v>-6.7159982056084111</v>
      </c>
      <c r="P8561">
        <v>-4.4890972706602632</v>
      </c>
      <c r="Q8561">
        <v>-2.2269009349481479</v>
      </c>
      <c r="ID8561">
        <v>1.4812305216852839</v>
      </c>
      <c r="IE8561">
        <v>0.29995445944930565</v>
      </c>
    </row>
    <row r="8562" spans="7:239" ht="15.6" x14ac:dyDescent="0.3">
      <c r="G8562" s="1"/>
      <c r="H8562" s="1"/>
      <c r="K8562">
        <v>-1.2036057307680923</v>
      </c>
      <c r="L8562">
        <v>-1.0915296074874448</v>
      </c>
      <c r="M8562">
        <v>-0.10902761078126957</v>
      </c>
      <c r="N8562">
        <v>-2.9599641283720245E-2</v>
      </c>
      <c r="O8562">
        <v>6.644377693987737</v>
      </c>
      <c r="P8562">
        <v>5.2256725449930217</v>
      </c>
      <c r="Q8562">
        <v>1.4187051489947151</v>
      </c>
      <c r="ID8562">
        <v>-0.53571080225337642</v>
      </c>
      <c r="IE8562">
        <v>-5.0232521759521032E-2</v>
      </c>
    </row>
    <row r="8563" spans="7:239" ht="15.6" x14ac:dyDescent="0.3">
      <c r="G8563" s="1"/>
      <c r="H8563" s="1"/>
      <c r="K8563">
        <v>0.75718869849721238</v>
      </c>
      <c r="L8563">
        <v>-0.92831846748169911</v>
      </c>
      <c r="M8563">
        <v>6.8589300131569858E-2</v>
      </c>
      <c r="N8563">
        <v>-2.4584949115332131E-2</v>
      </c>
      <c r="O8563">
        <v>-2.109120133129561</v>
      </c>
      <c r="P8563">
        <v>-3.2874720450116164</v>
      </c>
      <c r="Q8563">
        <v>1.1783519118820553</v>
      </c>
      <c r="ID8563">
        <v>1.7561205538122917</v>
      </c>
      <c r="IE8563">
        <v>-0.35852057208283417</v>
      </c>
    </row>
    <row r="8564" spans="7:239" ht="15.6" x14ac:dyDescent="0.3">
      <c r="G8564" s="1"/>
      <c r="H8564" s="1"/>
      <c r="K8564">
        <v>0.56946248163990731</v>
      </c>
      <c r="L8564">
        <v>0.87799405107165795</v>
      </c>
      <c r="M8564">
        <v>5.1584278984074132E-2</v>
      </c>
      <c r="N8564">
        <v>2.3677255927560797E-2</v>
      </c>
      <c r="O8564">
        <v>-3.6072709826759786</v>
      </c>
      <c r="P8564">
        <v>-2.4724246317855316</v>
      </c>
      <c r="Q8564">
        <v>-1.1348463508904469</v>
      </c>
      <c r="ID8564">
        <v>0.9382196590874462</v>
      </c>
      <c r="IE8564">
        <v>1.1363405276805787</v>
      </c>
    </row>
    <row r="8565" spans="7:239" ht="15.6" x14ac:dyDescent="0.3">
      <c r="G8565" s="1"/>
      <c r="H8565" s="1"/>
      <c r="K8565">
        <v>0.20322814707659378</v>
      </c>
      <c r="L8565">
        <v>0.11082324064253313</v>
      </c>
      <c r="M8565">
        <v>1.8409250432137335E-2</v>
      </c>
      <c r="N8565">
        <v>3.0320479463115122E-3</v>
      </c>
      <c r="O8565">
        <v>-1.0276773329468607</v>
      </c>
      <c r="P8565">
        <v>-0.8823518544317932</v>
      </c>
      <c r="Q8565">
        <v>-0.14532547851506758</v>
      </c>
      <c r="ID8565">
        <v>-1.3467866103400623</v>
      </c>
      <c r="IE8565">
        <v>-0.4972488913101536</v>
      </c>
    </row>
    <row r="8566" spans="7:239" ht="15.6" x14ac:dyDescent="0.3">
      <c r="G8566" s="1"/>
      <c r="H8566" s="1"/>
      <c r="K8566">
        <v>3.9025816953899582E-2</v>
      </c>
      <c r="L8566">
        <v>1.6646036839873457</v>
      </c>
      <c r="M8566">
        <v>3.5351207397089543E-3</v>
      </c>
      <c r="N8566">
        <v>4.4546040890781728E-2</v>
      </c>
      <c r="O8566">
        <v>-2.3045208866210585</v>
      </c>
      <c r="P8566">
        <v>-0.16943766134427796</v>
      </c>
      <c r="Q8566">
        <v>-2.1350832252767806</v>
      </c>
      <c r="ID8566">
        <v>-0.76636580000968801</v>
      </c>
      <c r="IE8566">
        <v>-0.8360857054468831</v>
      </c>
    </row>
    <row r="8567" spans="7:239" ht="15.6" x14ac:dyDescent="0.3">
      <c r="G8567" s="1"/>
      <c r="H8567" s="1"/>
      <c r="K8567">
        <v>0.76505301900993439</v>
      </c>
      <c r="L8567">
        <v>-0.43391912417799355</v>
      </c>
      <c r="M8567">
        <v>6.9301682977548032E-2</v>
      </c>
      <c r="N8567">
        <v>-1.1355684676120765E-2</v>
      </c>
      <c r="O8567">
        <v>-2.7773406226746506</v>
      </c>
      <c r="P8567">
        <v>-3.3216164186530834</v>
      </c>
      <c r="Q8567">
        <v>0.54427579597843267</v>
      </c>
      <c r="ID8567">
        <v>0.84200072934609538</v>
      </c>
      <c r="IE8567">
        <v>-0.4457944313064362</v>
      </c>
    </row>
    <row r="8568" spans="7:239" ht="15.6" x14ac:dyDescent="0.3">
      <c r="G8568" s="1"/>
      <c r="H8568" s="1"/>
      <c r="K8568">
        <v>-0.64017718430466497</v>
      </c>
      <c r="L8568">
        <v>0.34980059586725021</v>
      </c>
      <c r="M8568">
        <v>-5.7989910730049853E-2</v>
      </c>
      <c r="N8568">
        <v>9.1465501043581122E-3</v>
      </c>
      <c r="O8568">
        <v>2.3410529387728216</v>
      </c>
      <c r="P8568">
        <v>2.7794453369850229</v>
      </c>
      <c r="Q8568">
        <v>-0.43839239821220144</v>
      </c>
      <c r="ID8568">
        <v>1.7719317764644174</v>
      </c>
      <c r="IE8568">
        <v>1.0188046309152015</v>
      </c>
    </row>
    <row r="8569" spans="7:239" ht="15.6" x14ac:dyDescent="0.3">
      <c r="G8569" s="1"/>
      <c r="H8569" s="1"/>
      <c r="K8569">
        <v>-0.80573777601350249</v>
      </c>
      <c r="L8569">
        <v>0.93655300942430952</v>
      </c>
      <c r="M8569">
        <v>-7.2987077403582235E-2</v>
      </c>
      <c r="N8569">
        <v>2.4789195824352371E-2</v>
      </c>
      <c r="O8569">
        <v>2.3101152514540457</v>
      </c>
      <c r="P8569">
        <v>3.4982566690593209</v>
      </c>
      <c r="Q8569">
        <v>-1.1881414176052754</v>
      </c>
      <c r="ID8569">
        <v>5.9452101688982385E-2</v>
      </c>
      <c r="IE8569">
        <v>-0.15706412445668666</v>
      </c>
    </row>
    <row r="8570" spans="7:239" ht="15.6" x14ac:dyDescent="0.3">
      <c r="G8570" s="1"/>
      <c r="H8570" s="1"/>
      <c r="K8570">
        <v>0.41296167882768758</v>
      </c>
      <c r="L8570">
        <v>-1.6272424397285168</v>
      </c>
      <c r="M8570">
        <v>3.7407785652592521E-2</v>
      </c>
      <c r="N8570">
        <v>-4.3397073265164524E-2</v>
      </c>
      <c r="O8570">
        <v>0.28706541046629219</v>
      </c>
      <c r="P8570">
        <v>-1.7929480161306008</v>
      </c>
      <c r="Q8570">
        <v>2.080013426596893</v>
      </c>
      <c r="ID8570">
        <v>-1.7383852774624322</v>
      </c>
      <c r="IE8570">
        <v>0.33897864664487304</v>
      </c>
    </row>
    <row r="8571" spans="7:239" ht="15.6" x14ac:dyDescent="0.3">
      <c r="G8571" s="1"/>
      <c r="H8571" s="1"/>
      <c r="K8571">
        <v>-0.31260709584953311</v>
      </c>
      <c r="L8571">
        <v>-0.42020595768049729</v>
      </c>
      <c r="M8571">
        <v>-2.8317250327476978E-2</v>
      </c>
      <c r="N8571">
        <v>-1.1345127279913561E-2</v>
      </c>
      <c r="O8571">
        <v>1.901010177576903</v>
      </c>
      <c r="P8571">
        <v>1.35724039558072</v>
      </c>
      <c r="Q8571">
        <v>0.54376978199618309</v>
      </c>
      <c r="ID8571">
        <v>-0.4145804876164258</v>
      </c>
      <c r="IE8571">
        <v>0.56205113131537277</v>
      </c>
    </row>
    <row r="8572" spans="7:239" ht="15.6" x14ac:dyDescent="0.3">
      <c r="G8572" s="1"/>
      <c r="H8572" s="1"/>
      <c r="K8572">
        <v>-0.42236587343506227</v>
      </c>
      <c r="L8572">
        <v>0.3576807417390338</v>
      </c>
      <c r="M8572">
        <v>-3.8259656695703824E-2</v>
      </c>
      <c r="N8572">
        <v>9.4293834158698624E-3</v>
      </c>
      <c r="O8572">
        <v>1.3818294876269681</v>
      </c>
      <c r="P8572">
        <v>1.833778032398609</v>
      </c>
      <c r="Q8572">
        <v>-0.45194854477164093</v>
      </c>
      <c r="ID8572">
        <v>-0.52666468859854942</v>
      </c>
      <c r="IE8572">
        <v>1.0606533967196099</v>
      </c>
    </row>
    <row r="8573" spans="7:239" ht="15.6" x14ac:dyDescent="0.3">
      <c r="G8573" s="1"/>
      <c r="H8573" s="1"/>
      <c r="K8573">
        <v>-2.1882374516474195</v>
      </c>
      <c r="L8573">
        <v>-6.4832911026996315E-2</v>
      </c>
      <c r="M8573">
        <v>-0.19821964541740847</v>
      </c>
      <c r="N8573">
        <v>-2.4579800488223171E-3</v>
      </c>
      <c r="O8573">
        <v>9.6184402306780807</v>
      </c>
      <c r="P8573">
        <v>9.5006297167611962</v>
      </c>
      <c r="Q8573">
        <v>0.11781051391688416</v>
      </c>
      <c r="ID8573">
        <v>1.4655431314523291</v>
      </c>
      <c r="IE8573">
        <v>-0.2003019224063263</v>
      </c>
    </row>
    <row r="8574" spans="7:239" ht="15.6" x14ac:dyDescent="0.3">
      <c r="G8574" s="1"/>
      <c r="H8574" s="1"/>
      <c r="K8574">
        <v>-1.8643849766455993</v>
      </c>
      <c r="L8574">
        <v>-2.9317492615816388E-2</v>
      </c>
      <c r="M8574">
        <v>-0.16888374189648006</v>
      </c>
      <c r="N8574">
        <v>-1.4007595715665327E-3</v>
      </c>
      <c r="O8574">
        <v>8.1617036068469648</v>
      </c>
      <c r="P8574">
        <v>8.0945654683257366</v>
      </c>
      <c r="Q8574">
        <v>6.7138138521228088E-2</v>
      </c>
      <c r="ID8574">
        <v>3.0196185244047404</v>
      </c>
      <c r="IE8574">
        <v>9.9131503304873192E-2</v>
      </c>
    </row>
    <row r="8575" spans="7:239" ht="15.6" x14ac:dyDescent="0.3">
      <c r="G8575" s="1"/>
      <c r="H8575" s="1"/>
      <c r="K8575">
        <v>1.4047469938567119</v>
      </c>
      <c r="L8575">
        <v>0.39351039642629643</v>
      </c>
      <c r="M8575">
        <v>0.12724782258608058</v>
      </c>
      <c r="N8575">
        <v>1.0992039420002193E-2</v>
      </c>
      <c r="O8575">
        <v>-6.6258101625108239</v>
      </c>
      <c r="P8575">
        <v>-6.0989638141502809</v>
      </c>
      <c r="Q8575">
        <v>-0.52684634836054323</v>
      </c>
      <c r="ID8575">
        <v>0.77044195523716263</v>
      </c>
      <c r="IE8575">
        <v>-0.22688642724181174</v>
      </c>
    </row>
    <row r="8576" spans="7:239" ht="15.6" x14ac:dyDescent="0.3">
      <c r="G8576" s="1"/>
      <c r="H8576" s="1"/>
      <c r="K8576">
        <v>-1.5782652094367686</v>
      </c>
      <c r="L8576">
        <v>1.9066604666641347</v>
      </c>
      <c r="M8576">
        <v>-0.14296582391168908</v>
      </c>
      <c r="N8576">
        <v>5.0487054159200767E-2</v>
      </c>
      <c r="O8576">
        <v>4.4324897576617506</v>
      </c>
      <c r="P8576">
        <v>6.8523246133168252</v>
      </c>
      <c r="Q8576">
        <v>-2.4198348556550751</v>
      </c>
      <c r="ID8576">
        <v>0.39376886563010222</v>
      </c>
      <c r="IE8576">
        <v>1.710801990765954</v>
      </c>
    </row>
    <row r="8577" spans="7:239" ht="15.6" x14ac:dyDescent="0.3">
      <c r="G8577" s="1"/>
      <c r="H8577" s="1"/>
      <c r="K8577">
        <v>-1.8195612916408481</v>
      </c>
      <c r="L8577">
        <v>1.1056148906940826</v>
      </c>
      <c r="M8577">
        <v>-0.16482342616554585</v>
      </c>
      <c r="N8577">
        <v>2.8976903486405237E-2</v>
      </c>
      <c r="O8577">
        <v>6.5110978660381003</v>
      </c>
      <c r="P8577">
        <v>7.8999553114388421</v>
      </c>
      <c r="Q8577">
        <v>-1.3888574454007416</v>
      </c>
      <c r="ID8577">
        <v>0.35372090443207099</v>
      </c>
      <c r="IE8577">
        <v>0.69083069167491018</v>
      </c>
    </row>
    <row r="8578" spans="7:239" ht="15.6" x14ac:dyDescent="0.3">
      <c r="G8578" s="1"/>
      <c r="H8578" s="1"/>
      <c r="K8578">
        <v>-2.8855292653554465</v>
      </c>
      <c r="L8578">
        <v>0.36056385678826208</v>
      </c>
      <c r="M8578">
        <v>-0.2613832367185307</v>
      </c>
      <c r="N8578">
        <v>8.6921101996081055E-3</v>
      </c>
      <c r="O8578">
        <v>12.111437394170101</v>
      </c>
      <c r="P8578">
        <v>12.528048574610178</v>
      </c>
      <c r="Q8578">
        <v>-0.41661118044007611</v>
      </c>
      <c r="ID8578">
        <v>-1.2537171165919765</v>
      </c>
      <c r="IE8578">
        <v>-0.27624600668502053</v>
      </c>
    </row>
    <row r="8579" spans="7:239" ht="15.6" x14ac:dyDescent="0.3">
      <c r="G8579" s="1"/>
      <c r="H8579" s="1"/>
      <c r="K8579">
        <v>0.7312371712683815</v>
      </c>
      <c r="L8579">
        <v>0.50809900224923987</v>
      </c>
      <c r="M8579">
        <v>6.6238502908230898E-2</v>
      </c>
      <c r="N8579">
        <v>1.3834942923672202E-2</v>
      </c>
      <c r="O8579">
        <v>-3.8379049533262588</v>
      </c>
      <c r="P8579">
        <v>-3.1747987834330123</v>
      </c>
      <c r="Q8579">
        <v>-0.66310616989324656</v>
      </c>
      <c r="ID8579">
        <v>-0.79550063631007217</v>
      </c>
      <c r="IE8579">
        <v>0.36624069762868394</v>
      </c>
    </row>
    <row r="8580" spans="7:239" ht="15.6" x14ac:dyDescent="0.3">
      <c r="G8580" s="1"/>
      <c r="H8580" s="1"/>
      <c r="K8580">
        <v>0.46768881866563372</v>
      </c>
      <c r="L8580">
        <v>-0.34848131679354294</v>
      </c>
      <c r="M8580">
        <v>4.2365197493441725E-2</v>
      </c>
      <c r="N8580">
        <v>-9.168285926721564E-3</v>
      </c>
      <c r="O8580">
        <v>-1.5911216260695424</v>
      </c>
      <c r="P8580">
        <v>-2.0305558180929961</v>
      </c>
      <c r="Q8580">
        <v>0.43943419202345363</v>
      </c>
      <c r="ID8580">
        <v>1.0541646697758329</v>
      </c>
      <c r="IE8580">
        <v>-1.0079152307403625</v>
      </c>
    </row>
    <row r="8581" spans="7:239" ht="15.6" x14ac:dyDescent="0.3">
      <c r="G8581" s="1"/>
      <c r="H8581" s="1"/>
      <c r="K8581">
        <v>0.19572229531403731</v>
      </c>
      <c r="L8581">
        <v>0.19759389945879208</v>
      </c>
      <c r="M8581">
        <v>1.7729339175792884E-2</v>
      </c>
      <c r="N8581">
        <v>5.350941446800055E-3</v>
      </c>
      <c r="O8581">
        <v>-1.1062334386303783</v>
      </c>
      <c r="P8581">
        <v>-0.84976383787478638</v>
      </c>
      <c r="Q8581">
        <v>-0.256469600755592</v>
      </c>
      <c r="ID8581">
        <v>-1.1376240147855348</v>
      </c>
      <c r="IE8581">
        <v>3.9940151285117541E-2</v>
      </c>
    </row>
    <row r="8582" spans="7:239" ht="15.6" x14ac:dyDescent="0.3">
      <c r="G8582" s="1"/>
      <c r="H8582" s="1"/>
      <c r="K8582">
        <v>-0.42120509689536306</v>
      </c>
      <c r="L8582">
        <v>0.57338213402150529</v>
      </c>
      <c r="M8582">
        <v>-3.8154508731101169E-2</v>
      </c>
      <c r="N8582">
        <v>1.5200425943618265E-2</v>
      </c>
      <c r="O8582">
        <v>1.1001848005152581</v>
      </c>
      <c r="P8582">
        <v>1.8287383105533936</v>
      </c>
      <c r="Q8582">
        <v>-0.7285535100381354</v>
      </c>
      <c r="ID8582">
        <v>0.34689273022295875</v>
      </c>
      <c r="IE8582">
        <v>1.0809478625257571</v>
      </c>
    </row>
    <row r="8583" spans="7:239" ht="15.6" x14ac:dyDescent="0.3">
      <c r="G8583" s="1"/>
      <c r="H8583" s="1"/>
      <c r="K8583">
        <v>0.83423012142446584</v>
      </c>
      <c r="L8583">
        <v>-0.44355760715507242</v>
      </c>
      <c r="M8583">
        <v>7.5568032500671706E-2</v>
      </c>
      <c r="N8583">
        <v>-1.159067069245039E-2</v>
      </c>
      <c r="O8583">
        <v>-3.0664227227085359</v>
      </c>
      <c r="P8583">
        <v>-3.6219613535339557</v>
      </c>
      <c r="Q8583">
        <v>0.55553863082541954</v>
      </c>
      <c r="ID8583">
        <v>-1.1592612975321921</v>
      </c>
      <c r="IE8583">
        <v>-9.4936478057195295E-2</v>
      </c>
    </row>
    <row r="8584" spans="7:239" ht="15.6" x14ac:dyDescent="0.3">
      <c r="G8584" s="1"/>
      <c r="H8584" s="1"/>
      <c r="K8584">
        <v>-1.2725780937523894</v>
      </c>
      <c r="L8584">
        <v>0.31825930827835175</v>
      </c>
      <c r="M8584">
        <v>-0.1152754141556499</v>
      </c>
      <c r="N8584">
        <v>8.0936329822327256E-3</v>
      </c>
      <c r="O8584">
        <v>5.1372022847041787</v>
      </c>
      <c r="P8584">
        <v>5.5251285665095722</v>
      </c>
      <c r="Q8584">
        <v>-0.38792628180539351</v>
      </c>
      <c r="ID8584">
        <v>-0.67978318516621505</v>
      </c>
      <c r="IE8584">
        <v>1.3912243993372362</v>
      </c>
    </row>
    <row r="8585" spans="7:239" ht="15.6" x14ac:dyDescent="0.3">
      <c r="G8585" s="1"/>
      <c r="H8585" s="1"/>
      <c r="K8585">
        <v>0.57277064372009301</v>
      </c>
      <c r="L8585">
        <v>1.2491093010568359</v>
      </c>
      <c r="M8585">
        <v>5.188394605814968E-2</v>
      </c>
      <c r="N8585">
        <v>3.360679494782335E-2</v>
      </c>
      <c r="O8585">
        <v>-4.0975548755469129</v>
      </c>
      <c r="P8585">
        <v>-2.4867876173670154</v>
      </c>
      <c r="Q8585">
        <v>-1.6107672581798977</v>
      </c>
      <c r="ID8585">
        <v>3.1525101722467946E-2</v>
      </c>
      <c r="IE8585">
        <v>1.0614220000070638</v>
      </c>
    </row>
    <row r="8586" spans="7:239" ht="15.6" x14ac:dyDescent="0.3">
      <c r="G8586" s="1"/>
      <c r="H8586" s="1"/>
      <c r="K8586">
        <v>0.49717061440695476</v>
      </c>
      <c r="L8586">
        <v>-0.66817949613744965</v>
      </c>
      <c r="M8586">
        <v>4.5035781114846039E-2</v>
      </c>
      <c r="N8586">
        <v>-1.7711422732143926E-2</v>
      </c>
      <c r="O8586">
        <v>-1.3096512744509914</v>
      </c>
      <c r="P8586">
        <v>-2.1585563806062678</v>
      </c>
      <c r="Q8586">
        <v>0.84890510615527637</v>
      </c>
      <c r="ID8586">
        <v>0.33798647797089387</v>
      </c>
      <c r="IE8586">
        <v>-0.46252564751001207</v>
      </c>
    </row>
    <row r="8587" spans="7:239" ht="15.6" x14ac:dyDescent="0.3">
      <c r="G8587" s="1"/>
      <c r="H8587" s="1"/>
      <c r="K8587">
        <v>1.3031757204819596</v>
      </c>
      <c r="L8587">
        <v>-0.31350352401331039</v>
      </c>
      <c r="M8587">
        <v>0.1180470743867567</v>
      </c>
      <c r="N8587">
        <v>-7.9562848882867836E-3</v>
      </c>
      <c r="O8587">
        <v>-5.2766304976903502</v>
      </c>
      <c r="P8587">
        <v>-5.6579737116059015</v>
      </c>
      <c r="Q8587">
        <v>0.38134321391555093</v>
      </c>
      <c r="ID8587">
        <v>1.1904096871554219</v>
      </c>
      <c r="IE8587">
        <v>-0.68245166863447926</v>
      </c>
    </row>
    <row r="8588" spans="7:239" ht="15.6" x14ac:dyDescent="0.3">
      <c r="G8588" s="1"/>
      <c r="H8588" s="1"/>
      <c r="K8588">
        <v>-0.3594950093448529</v>
      </c>
      <c r="L8588">
        <v>-1.0701572772752483</v>
      </c>
      <c r="M8588">
        <v>-3.2564552456597985E-2</v>
      </c>
      <c r="N8588">
        <v>-2.8748775820124486E-2</v>
      </c>
      <c r="O8588">
        <v>2.9387361047524365</v>
      </c>
      <c r="P8588">
        <v>1.5608127747917577</v>
      </c>
      <c r="Q8588">
        <v>1.3779233299606786</v>
      </c>
      <c r="ID8588">
        <v>-0.85017287151192322</v>
      </c>
      <c r="IE8588">
        <v>0.39753394665345537</v>
      </c>
    </row>
    <row r="8589" spans="7:239" ht="15.6" x14ac:dyDescent="0.3">
      <c r="G8589" s="1"/>
      <c r="H8589" s="1"/>
      <c r="K8589">
        <v>0.80584237169330963</v>
      </c>
      <c r="L8589">
        <v>-0.53009444876303335</v>
      </c>
      <c r="M8589">
        <v>7.2996552115089416E-2</v>
      </c>
      <c r="N8589">
        <v>-1.3915176521328596E-2</v>
      </c>
      <c r="O8589">
        <v>-2.8317590392779364</v>
      </c>
      <c r="P8589">
        <v>-3.4987107901708452</v>
      </c>
      <c r="Q8589">
        <v>0.66695175089290892</v>
      </c>
      <c r="ID8589">
        <v>-1.6508833659311559</v>
      </c>
      <c r="IE8589">
        <v>1.4000162804823232E-2</v>
      </c>
    </row>
    <row r="8590" spans="7:239" ht="15.6" x14ac:dyDescent="0.3">
      <c r="G8590" s="1"/>
      <c r="H8590" s="1"/>
      <c r="K8590">
        <v>-1.2353354650341075</v>
      </c>
      <c r="L8590">
        <v>0.27974724236384141</v>
      </c>
      <c r="M8590">
        <v>-0.11190182201948008</v>
      </c>
      <c r="N8590">
        <v>7.0756334656488359E-3</v>
      </c>
      <c r="O8590">
        <v>5.0242991807000585</v>
      </c>
      <c r="P8590">
        <v>5.3634329402580283</v>
      </c>
      <c r="Q8590">
        <v>-0.33913375955796937</v>
      </c>
      <c r="ID8590">
        <v>-0.24804673326580945</v>
      </c>
      <c r="IE8590">
        <v>-0.37204432458038666</v>
      </c>
    </row>
    <row r="8591" spans="7:239" ht="15.6" x14ac:dyDescent="0.3">
      <c r="G8591" s="1"/>
      <c r="H8591" s="1"/>
      <c r="K8591">
        <v>-1.5468840692483452E-2</v>
      </c>
      <c r="L8591">
        <v>-1.2105323228281342</v>
      </c>
      <c r="M8591">
        <v>-1.4012318977421909E-3</v>
      </c>
      <c r="N8591">
        <v>-3.2390482320341675E-2</v>
      </c>
      <c r="O8591">
        <v>1.619630403457649</v>
      </c>
      <c r="P8591">
        <v>6.7160777024546023E-2</v>
      </c>
      <c r="Q8591">
        <v>1.552469626433103</v>
      </c>
      <c r="ID8591">
        <v>-0.65271915058684016</v>
      </c>
      <c r="IE8591">
        <v>-0.81929535547992971</v>
      </c>
    </row>
    <row r="8592" spans="7:239" ht="15.6" x14ac:dyDescent="0.3">
      <c r="G8592" s="1"/>
      <c r="H8592" s="1"/>
      <c r="K8592">
        <v>-1.1155630459139982</v>
      </c>
      <c r="L8592">
        <v>-0.30199862332707561</v>
      </c>
      <c r="M8592">
        <v>-0.10105233837185325</v>
      </c>
      <c r="N8592">
        <v>-8.4482112130803873E-3</v>
      </c>
      <c r="O8592">
        <v>5.2483404114541816</v>
      </c>
      <c r="P8592">
        <v>4.8434192628190438</v>
      </c>
      <c r="Q8592">
        <v>0.4049211486351374</v>
      </c>
      <c r="ID8592">
        <v>0.20040603599232565</v>
      </c>
      <c r="IE8592">
        <v>-0.72508869829530687</v>
      </c>
    </row>
    <row r="8593" spans="7:239" ht="15.6" x14ac:dyDescent="0.3">
      <c r="G8593" s="1"/>
      <c r="H8593" s="1"/>
      <c r="K8593">
        <v>1.2889342241006507</v>
      </c>
      <c r="L8593">
        <v>2.0105632893971821</v>
      </c>
      <c r="M8593">
        <v>0.11675702043909618</v>
      </c>
      <c r="N8593">
        <v>5.4214759256238233E-2</v>
      </c>
      <c r="O8593">
        <v>-8.1946447209131499</v>
      </c>
      <c r="P8593">
        <v>-5.5961416724779962</v>
      </c>
      <c r="Q8593">
        <v>-2.5985030484351537</v>
      </c>
      <c r="ID8593">
        <v>0.34520844202515388</v>
      </c>
      <c r="IE8593">
        <v>-0.59921704436974987</v>
      </c>
    </row>
    <row r="8594" spans="7:239" ht="15.6" x14ac:dyDescent="0.3">
      <c r="G8594" s="1"/>
      <c r="H8594" s="1"/>
      <c r="K8594">
        <v>6.6473192741155512E-2</v>
      </c>
      <c r="L8594">
        <v>-4.2209461180500445E-2</v>
      </c>
      <c r="M8594">
        <v>6.0214181440844524E-3</v>
      </c>
      <c r="N8594">
        <v>-1.1072513078480646E-3</v>
      </c>
      <c r="O8594">
        <v>-0.23553507715723862</v>
      </c>
      <c r="P8594">
        <v>-0.28860542070019074</v>
      </c>
      <c r="Q8594">
        <v>5.307034354295212E-2</v>
      </c>
      <c r="ID8594">
        <v>-2.1054657809719801</v>
      </c>
      <c r="IE8594">
        <v>-0.70273235999951056</v>
      </c>
    </row>
    <row r="8595" spans="7:239" ht="15.6" x14ac:dyDescent="0.3">
      <c r="G8595" s="1"/>
      <c r="H8595" s="1"/>
      <c r="K8595">
        <v>2.4323851603258695</v>
      </c>
      <c r="L8595">
        <v>0.71921846992842142</v>
      </c>
      <c r="M8595">
        <v>0.22033555985223405</v>
      </c>
      <c r="N8595">
        <v>2.0045478545317956E-2</v>
      </c>
      <c r="O8595">
        <v>-11.521417223487409</v>
      </c>
      <c r="P8595">
        <v>-10.560641268342748</v>
      </c>
      <c r="Q8595">
        <v>-0.96077595514466163</v>
      </c>
      <c r="ID8595">
        <v>1.2798107263336227</v>
      </c>
      <c r="IE8595">
        <v>1.1470714996227906</v>
      </c>
    </row>
    <row r="8596" spans="7:239" ht="15.6" x14ac:dyDescent="0.3">
      <c r="G8596" s="1"/>
      <c r="H8596" s="1"/>
      <c r="K8596">
        <v>-0.71110958667433977</v>
      </c>
      <c r="L8596">
        <v>-0.29114609351826465</v>
      </c>
      <c r="M8596">
        <v>-6.4415262620328775E-2</v>
      </c>
      <c r="N8596">
        <v>-8.0241475112391245E-3</v>
      </c>
      <c r="O8596">
        <v>3.4720070813938797</v>
      </c>
      <c r="P8596">
        <v>3.087411224931619</v>
      </c>
      <c r="Q8596">
        <v>0.38459585646226063</v>
      </c>
      <c r="ID8596">
        <v>-0.56275973183291095</v>
      </c>
      <c r="IE8596">
        <v>-5.5728242723340399E-2</v>
      </c>
    </row>
    <row r="8597" spans="7:239" ht="15.6" x14ac:dyDescent="0.3">
      <c r="G8597" s="1"/>
      <c r="H8597" s="1"/>
      <c r="K8597">
        <v>-0.20036365860445657</v>
      </c>
      <c r="L8597">
        <v>-0.45466911248636116</v>
      </c>
      <c r="M8597">
        <v>-1.8149773157940322E-2</v>
      </c>
      <c r="N8597">
        <v>-1.2230008483337598E-2</v>
      </c>
      <c r="O8597">
        <v>1.4560971272148833</v>
      </c>
      <c r="P8597">
        <v>0.86991515827652999</v>
      </c>
      <c r="Q8597">
        <v>0.58618196893835317</v>
      </c>
      <c r="ID8597">
        <v>-0.50402424191875073</v>
      </c>
      <c r="IE8597">
        <v>0.12501702420768648</v>
      </c>
    </row>
    <row r="8598" spans="7:239" ht="15.6" x14ac:dyDescent="0.3">
      <c r="G8598" s="1"/>
      <c r="H8598" s="1"/>
      <c r="K8598">
        <v>-0.60808480092307216</v>
      </c>
      <c r="L8598">
        <v>-0.27662568884001493</v>
      </c>
      <c r="M8598">
        <v>-5.5082849227327785E-2</v>
      </c>
      <c r="N8598">
        <v>-7.6016196849587065E-3</v>
      </c>
      <c r="O8598">
        <v>3.0044546133324861</v>
      </c>
      <c r="P8598">
        <v>2.6401104348210414</v>
      </c>
      <c r="Q8598">
        <v>0.36434417851144485</v>
      </c>
      <c r="ID8598">
        <v>0.90558044719464303</v>
      </c>
      <c r="IE8598">
        <v>-8.7191741099421627E-2</v>
      </c>
    </row>
    <row r="8599" spans="7:239" ht="15.6" x14ac:dyDescent="0.3">
      <c r="G8599" s="1"/>
      <c r="H8599" s="1"/>
      <c r="K8599">
        <v>-0.41328971497625555</v>
      </c>
      <c r="L8599">
        <v>-2.3262230120324605</v>
      </c>
      <c r="M8599">
        <v>-3.7437500530657641E-2</v>
      </c>
      <c r="N8599">
        <v>-6.237008520873235E-2</v>
      </c>
      <c r="O8599">
        <v>4.7837585070695603</v>
      </c>
      <c r="P8599">
        <v>1.7943722445565014</v>
      </c>
      <c r="Q8599">
        <v>2.9893862625130594</v>
      </c>
      <c r="ID8599">
        <v>1.0653616839772575</v>
      </c>
      <c r="IE8599">
        <v>0.29313688497047674</v>
      </c>
    </row>
    <row r="8600" spans="7:239" ht="15.6" x14ac:dyDescent="0.3">
      <c r="G8600" s="1"/>
      <c r="H8600" s="1"/>
      <c r="K8600">
        <v>-1.0907305598293158</v>
      </c>
      <c r="L8600">
        <v>-0.59391044597080622</v>
      </c>
      <c r="M8600">
        <v>-9.8802908547483539E-2</v>
      </c>
      <c r="N8600">
        <v>-1.6249516915671291E-2</v>
      </c>
      <c r="O8600">
        <v>5.5144407611007837</v>
      </c>
      <c r="P8600">
        <v>4.7356045212974704</v>
      </c>
      <c r="Q8600">
        <v>0.77883623980331296</v>
      </c>
      <c r="ID8600">
        <v>0.60812650297653936</v>
      </c>
      <c r="IE8600">
        <v>0.41022602965579763</v>
      </c>
    </row>
    <row r="8601" spans="7:239" ht="15.6" x14ac:dyDescent="0.3">
      <c r="G8601" s="1"/>
      <c r="H8601" s="1"/>
      <c r="K8601">
        <v>-4.2593632157677995E-2</v>
      </c>
      <c r="L8601">
        <v>-0.16914862219824256</v>
      </c>
      <c r="M8601">
        <v>-3.8583082731621318E-3</v>
      </c>
      <c r="N8601">
        <v>-4.539315506159847E-3</v>
      </c>
      <c r="O8601">
        <v>0.40249650260447911</v>
      </c>
      <c r="P8601">
        <v>0.18492797804798422</v>
      </c>
      <c r="Q8601">
        <v>0.21756852455649486</v>
      </c>
      <c r="ID8601">
        <v>0.65534407252893079</v>
      </c>
      <c r="IE8601">
        <v>0.82957258659773447</v>
      </c>
    </row>
    <row r="8602" spans="7:239" ht="15.6" x14ac:dyDescent="0.3">
      <c r="G8602" s="1"/>
      <c r="H8602" s="1"/>
      <c r="K8602">
        <v>0.15309036736809081</v>
      </c>
      <c r="L8602">
        <v>-0.90810058245182201</v>
      </c>
      <c r="M8602">
        <v>1.3867561910924279E-2</v>
      </c>
      <c r="N8602">
        <v>-2.4243795448926186E-2</v>
      </c>
      <c r="O8602">
        <v>0.49733089014262422</v>
      </c>
      <c r="P8602">
        <v>-0.66466959171738094</v>
      </c>
      <c r="Q8602">
        <v>1.1620004818600052</v>
      </c>
      <c r="ID8602">
        <v>1.3131863172009393</v>
      </c>
      <c r="IE8602">
        <v>-0.78794983181896139</v>
      </c>
    </row>
    <row r="8603" spans="7:239" ht="15.6" x14ac:dyDescent="0.3">
      <c r="G8603" s="1"/>
      <c r="H8603" s="1"/>
      <c r="K8603">
        <v>-2.2595052388739333E-2</v>
      </c>
      <c r="L8603">
        <v>-3.9219745784585536E-2</v>
      </c>
      <c r="M8603">
        <v>-2.0467537786229813E-3</v>
      </c>
      <c r="N8603">
        <v>-1.0567164367656342E-3</v>
      </c>
      <c r="O8603">
        <v>0.14874873422013934</v>
      </c>
      <c r="P8603">
        <v>9.8100517388832867E-2</v>
      </c>
      <c r="Q8603">
        <v>5.0648216831306471E-2</v>
      </c>
      <c r="ID8603">
        <v>-1.5232109731058223</v>
      </c>
      <c r="IE8603">
        <v>-1.1694791754714089</v>
      </c>
    </row>
    <row r="8604" spans="7:239" ht="15.6" x14ac:dyDescent="0.3">
      <c r="G8604" s="1"/>
      <c r="H8604" s="1"/>
      <c r="K8604">
        <v>-0.17646337551718541</v>
      </c>
      <c r="L8604">
        <v>0.68548875383445362</v>
      </c>
      <c r="M8604">
        <v>-1.5984786156475771E-2</v>
      </c>
      <c r="N8604">
        <v>1.8280533921957016E-2</v>
      </c>
      <c r="O8604">
        <v>-0.11003475158574627</v>
      </c>
      <c r="P8604">
        <v>0.76614774511623274</v>
      </c>
      <c r="Q8604">
        <v>-0.87618249670197901</v>
      </c>
      <c r="ID8604">
        <v>-0.44355612349407325</v>
      </c>
      <c r="IE8604">
        <v>-2.5457656823018135</v>
      </c>
    </row>
    <row r="8605" spans="7:239" ht="15.6" x14ac:dyDescent="0.3">
      <c r="G8605" s="1"/>
      <c r="H8605" s="1"/>
      <c r="K8605">
        <v>-2.6542375554961056E-2</v>
      </c>
      <c r="L8605">
        <v>0.25250890019092098</v>
      </c>
      <c r="M8605">
        <v>-2.4043187210232371E-3</v>
      </c>
      <c r="N8605">
        <v>6.7465940826749379E-3</v>
      </c>
      <c r="O8605">
        <v>-0.20812442809286244</v>
      </c>
      <c r="P8605">
        <v>0.11523853673240661</v>
      </c>
      <c r="Q8605">
        <v>-0.32336296482526905</v>
      </c>
      <c r="ID8605">
        <v>0.71969283459447286</v>
      </c>
      <c r="IE8605">
        <v>-1.5669302552943594</v>
      </c>
    </row>
    <row r="8606" spans="7:239" ht="15.6" x14ac:dyDescent="0.3">
      <c r="G8606" s="1"/>
      <c r="H8606" s="1"/>
      <c r="K8606">
        <v>-2.8447606980280096</v>
      </c>
      <c r="L8606">
        <v>8.0478644022880561E-2</v>
      </c>
      <c r="M8606">
        <v>-0.25769025040494009</v>
      </c>
      <c r="N8606">
        <v>1.2124707653653364E-3</v>
      </c>
      <c r="O8606">
        <v>12.292930954454592</v>
      </c>
      <c r="P8606">
        <v>12.351044446484492</v>
      </c>
      <c r="Q8606">
        <v>-5.8113492029899683E-2</v>
      </c>
      <c r="ID8606">
        <v>0.38886226272602609</v>
      </c>
      <c r="IE8606">
        <v>1.1877547706085447</v>
      </c>
    </row>
    <row r="8607" spans="7:239" ht="15.6" x14ac:dyDescent="0.3">
      <c r="G8607" s="1"/>
      <c r="H8607" s="1"/>
      <c r="K8607">
        <v>1.38884411753597</v>
      </c>
      <c r="L8607">
        <v>-0.60230543415226023</v>
      </c>
      <c r="M8607">
        <v>0.12580727393673671</v>
      </c>
      <c r="N8607">
        <v>-1.565427669925705E-2</v>
      </c>
      <c r="O8607">
        <v>-5.2796121027305771</v>
      </c>
      <c r="P8607">
        <v>-6.0299185927365482</v>
      </c>
      <c r="Q8607">
        <v>0.75030649000597105</v>
      </c>
      <c r="ID8607">
        <v>1.0278152603255295</v>
      </c>
      <c r="IE8607">
        <v>1.3518335886686428</v>
      </c>
    </row>
    <row r="8608" spans="7:239" ht="15.6" x14ac:dyDescent="0.3">
      <c r="G8608" s="1"/>
      <c r="H8608" s="1"/>
      <c r="K8608">
        <v>-0.36906802483948559</v>
      </c>
      <c r="L8608">
        <v>0.24014345239739199</v>
      </c>
      <c r="M8608">
        <v>-3.3431715997507529E-2</v>
      </c>
      <c r="N8608">
        <v>6.3025307202456754E-3</v>
      </c>
      <c r="O8608">
        <v>1.3002966648130132</v>
      </c>
      <c r="P8608">
        <v>1.6023757575561974</v>
      </c>
      <c r="Q8608">
        <v>-0.30207909274318417</v>
      </c>
      <c r="ID8608">
        <v>-1.9198041252884883</v>
      </c>
      <c r="IE8608">
        <v>-0.85321188646213242</v>
      </c>
    </row>
    <row r="8609" spans="7:239" ht="15.6" x14ac:dyDescent="0.3">
      <c r="G8609" s="1"/>
      <c r="H8609" s="1"/>
      <c r="K8609">
        <v>0.2696906957757671</v>
      </c>
      <c r="L8609">
        <v>0.93719441581653651</v>
      </c>
      <c r="M8609">
        <v>2.4429704394649112E-2</v>
      </c>
      <c r="N8609">
        <v>2.5161928419205958E-2</v>
      </c>
      <c r="O8609">
        <v>-2.3769174817252634</v>
      </c>
      <c r="P8609">
        <v>-1.1709110620935013</v>
      </c>
      <c r="Q8609">
        <v>-1.2060064196317621</v>
      </c>
      <c r="ID8609">
        <v>0.94391319369250259</v>
      </c>
      <c r="IE8609">
        <v>-0.10750492523374799</v>
      </c>
    </row>
    <row r="8610" spans="7:239" ht="15.6" x14ac:dyDescent="0.3">
      <c r="G8610" s="1"/>
      <c r="H8610" s="1"/>
      <c r="K8610">
        <v>-1.3149817953702509</v>
      </c>
      <c r="L8610">
        <v>-0.13601223430532181</v>
      </c>
      <c r="M8610">
        <v>-0.11911651773092699</v>
      </c>
      <c r="N8610">
        <v>-4.0735124065724914E-3</v>
      </c>
      <c r="O8610">
        <v>5.9044745977042652</v>
      </c>
      <c r="P8610">
        <v>5.7092319266764662</v>
      </c>
      <c r="Q8610">
        <v>0.19524267102779891</v>
      </c>
      <c r="ID8610">
        <v>-0.87683502322392015</v>
      </c>
      <c r="IE8610">
        <v>0.15353980466399425</v>
      </c>
    </row>
    <row r="8611" spans="7:239" ht="15.6" x14ac:dyDescent="0.3">
      <c r="G8611" s="1"/>
      <c r="H8611" s="1"/>
      <c r="K8611">
        <v>-1.2468109187341325</v>
      </c>
      <c r="L8611">
        <v>-0.20973413864906337</v>
      </c>
      <c r="M8611">
        <v>-0.11294131632194272</v>
      </c>
      <c r="N8611">
        <v>-6.0232547052034126E-3</v>
      </c>
      <c r="O8611">
        <v>5.7019491502076436</v>
      </c>
      <c r="P8611">
        <v>5.4132557034840652</v>
      </c>
      <c r="Q8611">
        <v>0.28869344672357855</v>
      </c>
      <c r="ID8611">
        <v>-0.18576376759643384</v>
      </c>
      <c r="IE8611">
        <v>0.97603723853585977</v>
      </c>
    </row>
    <row r="8612" spans="7:239" ht="15.6" x14ac:dyDescent="0.3">
      <c r="G8612" s="1"/>
      <c r="H8612" s="1"/>
      <c r="K8612">
        <v>-0.53228578062239496</v>
      </c>
      <c r="L8612">
        <v>-1.0090814140492699</v>
      </c>
      <c r="M8612">
        <v>-4.8216658853117857E-2</v>
      </c>
      <c r="N8612">
        <v>-2.7171943901745044E-2</v>
      </c>
      <c r="O8612">
        <v>3.6133613201138965</v>
      </c>
      <c r="P8612">
        <v>2.3110152426023718</v>
      </c>
      <c r="Q8612">
        <v>1.3023460775115245</v>
      </c>
      <c r="ID8612">
        <v>0.77318411075290794</v>
      </c>
      <c r="IE8612">
        <v>1.1097085140434531</v>
      </c>
    </row>
    <row r="8613" spans="7:239" ht="15.6" x14ac:dyDescent="0.3">
      <c r="G8613" s="1"/>
      <c r="H8613" s="1"/>
      <c r="K8613">
        <v>-0.62554347701910196</v>
      </c>
      <c r="L8613">
        <v>-0.48331255748941793</v>
      </c>
      <c r="M8613">
        <v>-5.6664328688163741E-2</v>
      </c>
      <c r="N8613">
        <v>-1.3136885324736005E-2</v>
      </c>
      <c r="O8613">
        <v>3.3455588456961411</v>
      </c>
      <c r="P8613">
        <v>2.7159104430917957</v>
      </c>
      <c r="Q8613">
        <v>0.62964840260434518</v>
      </c>
      <c r="ID8613">
        <v>8.4636287244603453E-2</v>
      </c>
      <c r="IE8613">
        <v>0.50210430993431598</v>
      </c>
    </row>
    <row r="8614" spans="7:239" ht="15.6" x14ac:dyDescent="0.3">
      <c r="G8614" s="1"/>
      <c r="H8614" s="1"/>
      <c r="K8614">
        <v>0.60107193203867837</v>
      </c>
      <c r="L8614">
        <v>0.69328409127084123</v>
      </c>
      <c r="M8614">
        <v>5.4447594409539717E-2</v>
      </c>
      <c r="N8614">
        <v>1.8746162051223002E-2</v>
      </c>
      <c r="O8614">
        <v>-3.5081627567649374</v>
      </c>
      <c r="P8614">
        <v>-2.6096627928283218</v>
      </c>
      <c r="Q8614">
        <v>-0.8984999639366158</v>
      </c>
      <c r="ID8614">
        <v>1.427279024762484</v>
      </c>
      <c r="IE8614">
        <v>0.12102014464627513</v>
      </c>
    </row>
    <row r="8615" spans="7:239" ht="15.6" x14ac:dyDescent="0.3">
      <c r="G8615" s="1"/>
      <c r="H8615" s="1"/>
      <c r="K8615">
        <v>-1.5594196839640388</v>
      </c>
      <c r="L8615">
        <v>-0.23426435261904016</v>
      </c>
      <c r="M8615">
        <v>-0.14125871786883393</v>
      </c>
      <c r="N8615">
        <v>-6.7828704882088751E-3</v>
      </c>
      <c r="O8615">
        <v>7.0956050329909708</v>
      </c>
      <c r="P8615">
        <v>6.7705033469824043</v>
      </c>
      <c r="Q8615">
        <v>0.32510168600856676</v>
      </c>
      <c r="ID8615">
        <v>-0.23587906815344123</v>
      </c>
      <c r="IE8615">
        <v>0.17242594752816093</v>
      </c>
    </row>
    <row r="8616" spans="7:239" ht="15.6" x14ac:dyDescent="0.3">
      <c r="G8616" s="1"/>
      <c r="H8616" s="1"/>
      <c r="K8616">
        <v>-0.59592040050527384</v>
      </c>
      <c r="L8616">
        <v>1.1373127375661549</v>
      </c>
      <c r="M8616">
        <v>-5.3980947267046435E-2</v>
      </c>
      <c r="N8616">
        <v>3.0229492987498777E-2</v>
      </c>
      <c r="O8616">
        <v>1.1384026637187572</v>
      </c>
      <c r="P8616">
        <v>2.5872964844844768</v>
      </c>
      <c r="Q8616">
        <v>-1.4488938207657196</v>
      </c>
      <c r="ID8616">
        <v>-1.568098593557369</v>
      </c>
      <c r="IE8616">
        <v>-1.2765646166217612</v>
      </c>
    </row>
    <row r="8617" spans="7:239" ht="15.6" x14ac:dyDescent="0.3">
      <c r="G8617" s="1"/>
      <c r="H8617" s="1"/>
      <c r="K8617">
        <v>0.42802965920779906</v>
      </c>
      <c r="L8617">
        <v>1.9222523484715679</v>
      </c>
      <c r="M8617">
        <v>3.8772705956764061E-2</v>
      </c>
      <c r="N8617">
        <v>5.1567532717095736E-2</v>
      </c>
      <c r="O8617">
        <v>-4.3299903718261472</v>
      </c>
      <c r="P8617">
        <v>-1.8583683854159754</v>
      </c>
      <c r="Q8617">
        <v>-2.4716219864101716</v>
      </c>
      <c r="ID8617">
        <v>-1.1559012462245726</v>
      </c>
      <c r="IE8617">
        <v>0.10402105063077963</v>
      </c>
    </row>
    <row r="8618" spans="7:239" ht="15.6" x14ac:dyDescent="0.3">
      <c r="G8618" s="1"/>
      <c r="H8618" s="1"/>
      <c r="K8618">
        <v>0.46084543591285754</v>
      </c>
      <c r="L8618">
        <v>0.31284792834886815</v>
      </c>
      <c r="M8618">
        <v>4.1745295434051567E-2</v>
      </c>
      <c r="N8618">
        <v>8.5219908382681252E-3</v>
      </c>
      <c r="O8618">
        <v>-2.4093014228437339</v>
      </c>
      <c r="P8618">
        <v>-2.0008440308757316</v>
      </c>
      <c r="Q8618">
        <v>-0.40845739196800218</v>
      </c>
      <c r="ID8618">
        <v>-2.1272109209224732</v>
      </c>
      <c r="IE8618">
        <v>1.0129984412728492</v>
      </c>
    </row>
    <row r="8619" spans="7:239" ht="15.6" x14ac:dyDescent="0.3">
      <c r="G8619" s="1"/>
      <c r="H8619" s="1"/>
      <c r="K8619">
        <v>0.82485025581060645</v>
      </c>
      <c r="L8619">
        <v>0.49767397288476078</v>
      </c>
      <c r="M8619">
        <v>7.471836527893469E-2</v>
      </c>
      <c r="N8619">
        <v>1.358699379681776E-2</v>
      </c>
      <c r="O8619">
        <v>-4.2324589816397742</v>
      </c>
      <c r="P8619">
        <v>-3.5812369660031744</v>
      </c>
      <c r="Q8619">
        <v>-0.65122201563659987</v>
      </c>
      <c r="ID8619">
        <v>-0.55964287790542888</v>
      </c>
      <c r="IE8619">
        <v>-1.1998682422653786</v>
      </c>
    </row>
    <row r="8620" spans="7:239" ht="15.6" x14ac:dyDescent="0.3">
      <c r="G8620" s="1"/>
      <c r="H8620" s="1"/>
      <c r="K8620">
        <v>-0.11635233596006188</v>
      </c>
      <c r="L8620">
        <v>0.68898219135300587</v>
      </c>
      <c r="M8620">
        <v>-1.0539678296853653E-2</v>
      </c>
      <c r="N8620">
        <v>1.8393868590160241E-2</v>
      </c>
      <c r="O8620">
        <v>-0.37644983949271305</v>
      </c>
      <c r="P8620">
        <v>0.50516476619323381</v>
      </c>
      <c r="Q8620">
        <v>-0.88161460568594685</v>
      </c>
      <c r="ID8620">
        <v>-0.38892704217268453</v>
      </c>
      <c r="IE8620">
        <v>1.5517808713061789</v>
      </c>
    </row>
    <row r="8621" spans="7:239" ht="15.6" x14ac:dyDescent="0.3">
      <c r="G8621" s="1"/>
      <c r="H8621" s="1"/>
      <c r="K8621">
        <v>-0.61488943004935626</v>
      </c>
      <c r="L8621">
        <v>1.3429890711050523</v>
      </c>
      <c r="M8621">
        <v>-5.5699240822121826E-2</v>
      </c>
      <c r="N8621">
        <v>3.5725679551924024E-2</v>
      </c>
      <c r="O8621">
        <v>0.95732897389456317</v>
      </c>
      <c r="P8621">
        <v>2.6696539661412109</v>
      </c>
      <c r="Q8621">
        <v>-1.7123249922466477</v>
      </c>
      <c r="ID8621">
        <v>2.0364779035664915</v>
      </c>
      <c r="IE8621">
        <v>-0.35628519304112377</v>
      </c>
    </row>
    <row r="8622" spans="7:239" ht="15.6" x14ac:dyDescent="0.3">
      <c r="G8622" s="1"/>
      <c r="H8622" s="1"/>
      <c r="K8622">
        <v>-1.1800406160187131</v>
      </c>
      <c r="L8622">
        <v>-1.8083250499203636</v>
      </c>
      <c r="M8622">
        <v>-0.10689298472122941</v>
      </c>
      <c r="N8622">
        <v>-4.8768276296894425E-2</v>
      </c>
      <c r="O8622">
        <v>7.4608144871972772</v>
      </c>
      <c r="P8622">
        <v>5.1233603259519445</v>
      </c>
      <c r="Q8622">
        <v>2.3374541612453332</v>
      </c>
      <c r="ID8622">
        <v>1.2974982817161933</v>
      </c>
      <c r="IE8622">
        <v>0.39491784653169848</v>
      </c>
    </row>
    <row r="8623" spans="7:239" ht="15.6" x14ac:dyDescent="0.3">
      <c r="G8623" s="1"/>
      <c r="H8623" s="1"/>
      <c r="K8623">
        <v>1.0253216898110926</v>
      </c>
      <c r="L8623">
        <v>-0.97160740102382592</v>
      </c>
      <c r="M8623">
        <v>9.2877901180296499E-2</v>
      </c>
      <c r="N8623">
        <v>-2.5654403989471782E-2</v>
      </c>
      <c r="O8623">
        <v>-3.2220093711239781</v>
      </c>
      <c r="P8623">
        <v>-4.4516200507058263</v>
      </c>
      <c r="Q8623">
        <v>1.2296106795818482</v>
      </c>
      <c r="ID8623">
        <v>1.736587282929297</v>
      </c>
      <c r="IE8623">
        <v>-0.50170844736136244</v>
      </c>
    </row>
    <row r="8624" spans="7:239" ht="15.6" x14ac:dyDescent="0.3">
      <c r="G8624" s="1"/>
      <c r="H8624" s="1"/>
      <c r="K8624">
        <v>0.34433828795200955</v>
      </c>
      <c r="L8624">
        <v>1.2462270387711629</v>
      </c>
      <c r="M8624">
        <v>3.1191593622574731E-2</v>
      </c>
      <c r="N8624">
        <v>3.3454158324789915E-2</v>
      </c>
      <c r="O8624">
        <v>-3.0984585343202626</v>
      </c>
      <c r="P8624">
        <v>-1.4950071203070912</v>
      </c>
      <c r="Q8624">
        <v>-1.6034514140131713</v>
      </c>
      <c r="ID8624">
        <v>0.39463180415224414</v>
      </c>
      <c r="IE8624">
        <v>1.1523309942154734</v>
      </c>
    </row>
    <row r="8625" spans="7:239" ht="15.6" x14ac:dyDescent="0.3">
      <c r="G8625" s="1"/>
      <c r="H8625" s="1"/>
      <c r="K8625">
        <v>-0.50808455293954469</v>
      </c>
      <c r="L8625">
        <v>1.5579119912917432</v>
      </c>
      <c r="M8625">
        <v>-4.6024411039084237E-2</v>
      </c>
      <c r="N8625">
        <v>4.1510825133155543E-2</v>
      </c>
      <c r="O8625">
        <v>0.21633530973542214</v>
      </c>
      <c r="P8625">
        <v>2.2059412239063247</v>
      </c>
      <c r="Q8625">
        <v>-1.9896059141709026</v>
      </c>
      <c r="ID8625">
        <v>-1.1672165343636089</v>
      </c>
      <c r="IE8625">
        <v>0.21330231814502831</v>
      </c>
    </row>
    <row r="8626" spans="7:239" ht="15.6" x14ac:dyDescent="0.3">
      <c r="G8626" s="1"/>
      <c r="H8626" s="1"/>
      <c r="K8626">
        <v>-1.2186977760393187</v>
      </c>
      <c r="L8626">
        <v>-0.49512178859778733</v>
      </c>
      <c r="M8626">
        <v>-0.11039471098332206</v>
      </c>
      <c r="N8626">
        <v>-1.3648934538083817E-2</v>
      </c>
      <c r="O8626">
        <v>5.9453882198931653</v>
      </c>
      <c r="P8626">
        <v>5.291197396367159</v>
      </c>
      <c r="Q8626">
        <v>0.6541908235260061</v>
      </c>
      <c r="ID8626">
        <v>0.76952999386172816</v>
      </c>
      <c r="IE8626">
        <v>1.1857365478415689</v>
      </c>
    </row>
    <row r="8627" spans="7:239" ht="15.6" x14ac:dyDescent="0.3">
      <c r="G8627" s="1"/>
      <c r="H8627" s="1"/>
      <c r="K8627">
        <v>0.72291102519920714</v>
      </c>
      <c r="L8627">
        <v>0.47998309418561635</v>
      </c>
      <c r="M8627">
        <v>6.5484285983425608E-2</v>
      </c>
      <c r="N8627">
        <v>1.3080005209322405E-2</v>
      </c>
      <c r="O8627">
        <v>-3.7655714599343586</v>
      </c>
      <c r="P8627">
        <v>-3.1386493103896096</v>
      </c>
      <c r="Q8627">
        <v>-0.62692214954474912</v>
      </c>
      <c r="ID8627">
        <v>-0.84421812119817874</v>
      </c>
      <c r="IE8627">
        <v>-0.50261823524082416</v>
      </c>
    </row>
    <row r="8628" spans="7:239" ht="15.6" x14ac:dyDescent="0.3">
      <c r="G8628" s="1"/>
      <c r="H8628" s="1"/>
      <c r="K8628">
        <v>0.71441291140056884</v>
      </c>
      <c r="L8628">
        <v>1.7277489088333153</v>
      </c>
      <c r="M8628">
        <v>6.4714491506772859E-2</v>
      </c>
      <c r="N8628">
        <v>4.6458670744338224E-2</v>
      </c>
      <c r="O8628">
        <v>-5.3285084168375718</v>
      </c>
      <c r="P8628">
        <v>-3.1017532082636827</v>
      </c>
      <c r="Q8628">
        <v>-2.2267552085738891</v>
      </c>
      <c r="ID8628">
        <v>2.3586139044405465</v>
      </c>
      <c r="IE8628">
        <v>-0.3746156926881275</v>
      </c>
    </row>
    <row r="8629" spans="7:239" ht="15.6" x14ac:dyDescent="0.3">
      <c r="G8629" s="1"/>
      <c r="H8629" s="1"/>
      <c r="K8629">
        <v>-0.61443608368117697</v>
      </c>
      <c r="L8629">
        <v>-1.4127924762903548</v>
      </c>
      <c r="M8629">
        <v>-5.5658174823418574E-2</v>
      </c>
      <c r="N8629">
        <v>-3.7999586475087152E-2</v>
      </c>
      <c r="O8629">
        <v>4.4889985971075888</v>
      </c>
      <c r="P8629">
        <v>2.6676856806728</v>
      </c>
      <c r="Q8629">
        <v>1.8213129164347883</v>
      </c>
      <c r="ID8629">
        <v>0.56421597139040536</v>
      </c>
      <c r="IE8629">
        <v>-0.75690474620282189</v>
      </c>
    </row>
    <row r="8630" spans="7:239" ht="15.6" x14ac:dyDescent="0.3">
      <c r="G8630" s="1"/>
      <c r="H8630" s="1"/>
      <c r="K8630">
        <v>-1.244446182301568</v>
      </c>
      <c r="L8630">
        <v>0.23464735632435857</v>
      </c>
      <c r="M8630">
        <v>-0.11272710866508369</v>
      </c>
      <c r="N8630">
        <v>5.8660640309058827E-3</v>
      </c>
      <c r="O8630">
        <v>5.1218294436846525</v>
      </c>
      <c r="P8630">
        <v>5.4029887714348872</v>
      </c>
      <c r="Q8630">
        <v>-0.28115932775023444</v>
      </c>
      <c r="ID8630">
        <v>-1.2297158616495052</v>
      </c>
      <c r="IE8630">
        <v>0.35872228369730108</v>
      </c>
    </row>
    <row r="8631" spans="7:239" ht="15.6" x14ac:dyDescent="0.3">
      <c r="G8631" s="1"/>
      <c r="H8631" s="1"/>
      <c r="K8631">
        <v>0.2882659461691906</v>
      </c>
      <c r="L8631">
        <v>0.13094573670760812</v>
      </c>
      <c r="M8631">
        <v>2.6112327797219979E-2</v>
      </c>
      <c r="N8631">
        <v>3.5985014009967059E-3</v>
      </c>
      <c r="O8631">
        <v>-1.4240343644838516</v>
      </c>
      <c r="P8631">
        <v>-1.2515588801587567</v>
      </c>
      <c r="Q8631">
        <v>-0.17247548432509491</v>
      </c>
      <c r="ID8631">
        <v>-0.91619220638159093</v>
      </c>
      <c r="IE8631">
        <v>-1.2651715695235668</v>
      </c>
    </row>
    <row r="8632" spans="7:239" ht="15.6" x14ac:dyDescent="0.3">
      <c r="G8632" s="1"/>
      <c r="H8632" s="1"/>
      <c r="K8632">
        <v>-0.19782928879345527</v>
      </c>
      <c r="L8632">
        <v>0.50760982460449289</v>
      </c>
      <c r="M8632">
        <v>-1.7920199404454357E-2</v>
      </c>
      <c r="N8632">
        <v>1.3514675138877927E-2</v>
      </c>
      <c r="O8632">
        <v>0.21115593596845406</v>
      </c>
      <c r="P8632">
        <v>0.8589117321531291</v>
      </c>
      <c r="Q8632">
        <v>-0.64775579618467505</v>
      </c>
      <c r="ID8632">
        <v>1.2508940264233788</v>
      </c>
      <c r="IE8632">
        <v>-0.59996275834259738</v>
      </c>
    </row>
    <row r="8633" spans="7:239" ht="15.6" x14ac:dyDescent="0.3">
      <c r="G8633" s="1"/>
      <c r="H8633" s="1"/>
      <c r="K8633">
        <v>-0.19967469538635124</v>
      </c>
      <c r="L8633">
        <v>-1.6947985649076598</v>
      </c>
      <c r="M8633">
        <v>-1.8087364005452935E-2</v>
      </c>
      <c r="N8633">
        <v>-4.540696041086522E-2</v>
      </c>
      <c r="O8633">
        <v>3.0432708328433402</v>
      </c>
      <c r="P8633">
        <v>0.86692389952681836</v>
      </c>
      <c r="Q8633">
        <v>2.176346933316522</v>
      </c>
      <c r="ID8633">
        <v>0.14786746895688532</v>
      </c>
      <c r="IE8633">
        <v>-0.32803479915059808</v>
      </c>
    </row>
    <row r="8634" spans="7:239" ht="15.6" x14ac:dyDescent="0.3">
      <c r="G8634" s="1"/>
      <c r="H8634" s="1"/>
      <c r="K8634">
        <v>-0.13364437699890619</v>
      </c>
      <c r="L8634">
        <v>-0.3693656832513772</v>
      </c>
      <c r="M8634">
        <v>-1.2106063261466384E-2</v>
      </c>
      <c r="N8634">
        <v>-9.9258264303768492E-3</v>
      </c>
      <c r="O8634">
        <v>1.0559842617110617</v>
      </c>
      <c r="P8634">
        <v>0.58024129814520087</v>
      </c>
      <c r="Q8634">
        <v>0.47574296356586082</v>
      </c>
      <c r="ID8634">
        <v>-1.1633319956181045</v>
      </c>
      <c r="IE8634">
        <v>0.64464624967265804</v>
      </c>
    </row>
    <row r="8635" spans="7:239" ht="15.6" x14ac:dyDescent="0.3">
      <c r="G8635" s="1"/>
      <c r="H8635" s="1"/>
      <c r="K8635">
        <v>-6.8113204061649765E-2</v>
      </c>
      <c r="L8635">
        <v>-1.92594690474161</v>
      </c>
      <c r="M8635">
        <v>-6.1699771874296648E-3</v>
      </c>
      <c r="N8635">
        <v>-5.1547372608790352E-2</v>
      </c>
      <c r="O8635">
        <v>2.7663815435243948</v>
      </c>
      <c r="P8635">
        <v>0.29572582725185731</v>
      </c>
      <c r="Q8635">
        <v>2.4706557162725375</v>
      </c>
      <c r="ID8635">
        <v>1.7663684992294335</v>
      </c>
      <c r="IE8635">
        <v>-2.300974708694302</v>
      </c>
    </row>
    <row r="8636" spans="7:239" ht="15.6" x14ac:dyDescent="0.3">
      <c r="G8636" s="1"/>
      <c r="H8636" s="1"/>
      <c r="K8636">
        <v>-0.42058933851407521</v>
      </c>
      <c r="L8636">
        <v>-0.18446107344772278</v>
      </c>
      <c r="M8636">
        <v>-3.8098730777063418E-2</v>
      </c>
      <c r="N8636">
        <v>-5.0739476450636506E-3</v>
      </c>
      <c r="O8636">
        <v>2.069258224661382</v>
      </c>
      <c r="P8636">
        <v>1.8260648838778728</v>
      </c>
      <c r="Q8636">
        <v>0.24319334078350938</v>
      </c>
      <c r="ID8636">
        <v>1.3646239659339954</v>
      </c>
      <c r="IE8636">
        <v>-2.9243056183606887E-2</v>
      </c>
    </row>
    <row r="8637" spans="7:239" ht="15.6" x14ac:dyDescent="0.3">
      <c r="G8637" s="1"/>
      <c r="H8637" s="1"/>
      <c r="K8637">
        <v>-0.56573302135442449</v>
      </c>
      <c r="L8637">
        <v>0.71059235237091989</v>
      </c>
      <c r="M8637">
        <v>-5.1246448967121369E-2</v>
      </c>
      <c r="N8637">
        <v>1.8823424702339369E-2</v>
      </c>
      <c r="O8637">
        <v>1.5540293556099964</v>
      </c>
      <c r="P8637">
        <v>2.4562325036464836</v>
      </c>
      <c r="Q8637">
        <v>-0.90220314803648727</v>
      </c>
      <c r="ID8637">
        <v>0.25502685287813409</v>
      </c>
      <c r="IE8637">
        <v>0.50602108974465254</v>
      </c>
    </row>
    <row r="8638" spans="7:239" ht="15.6" x14ac:dyDescent="0.3">
      <c r="G8638" s="1"/>
      <c r="H8638" s="1"/>
      <c r="K8638">
        <v>1.1026583136312804</v>
      </c>
      <c r="L8638">
        <v>1.2874602603229528</v>
      </c>
      <c r="M8638">
        <v>9.9883374073503853E-2</v>
      </c>
      <c r="N8638">
        <v>3.4807996850379934E-2</v>
      </c>
      <c r="O8638">
        <v>-6.4557316632066328</v>
      </c>
      <c r="P8638">
        <v>-4.7873910274373062</v>
      </c>
      <c r="Q8638">
        <v>-1.6683406357693267</v>
      </c>
      <c r="ID8638">
        <v>-0.48827794854711032</v>
      </c>
      <c r="IE8638">
        <v>-0.8444116629046895</v>
      </c>
    </row>
    <row r="8639" spans="7:239" ht="15.6" x14ac:dyDescent="0.3">
      <c r="G8639" s="1"/>
      <c r="H8639" s="1"/>
      <c r="K8639">
        <v>1.5512755570455892</v>
      </c>
      <c r="L8639">
        <v>0.91803576950127075</v>
      </c>
      <c r="M8639">
        <v>0.14052098899540014</v>
      </c>
      <c r="N8639">
        <v>2.5073112540034359E-2</v>
      </c>
      <c r="O8639">
        <v>-7.9368936346091896</v>
      </c>
      <c r="P8639">
        <v>-6.7351441430896797</v>
      </c>
      <c r="Q8639">
        <v>-1.2017494915195102</v>
      </c>
      <c r="ID8639">
        <v>2.6184673683131585</v>
      </c>
      <c r="IE8639">
        <v>-0.93067548254671673</v>
      </c>
    </row>
    <row r="8640" spans="7:239" ht="15.6" x14ac:dyDescent="0.3">
      <c r="G8640" s="1"/>
      <c r="H8640" s="1"/>
      <c r="K8640">
        <v>1.1481720945947775</v>
      </c>
      <c r="L8640">
        <v>0.1481392116096952</v>
      </c>
      <c r="M8640">
        <v>0.10400620156528174</v>
      </c>
      <c r="N8640">
        <v>4.3427924631126427E-3</v>
      </c>
      <c r="O8640">
        <v>-5.1931465737398623</v>
      </c>
      <c r="P8640">
        <v>-4.9849973610728169</v>
      </c>
      <c r="Q8640">
        <v>-0.20814921266704561</v>
      </c>
      <c r="ID8640">
        <v>-1.2072260288049512</v>
      </c>
      <c r="IE8640">
        <v>-0.52049742414844147</v>
      </c>
    </row>
    <row r="8641" spans="7:239" ht="15.6" x14ac:dyDescent="0.3">
      <c r="G8641" s="1"/>
      <c r="H8641" s="1"/>
      <c r="K8641">
        <v>-1.0121719490164869</v>
      </c>
      <c r="L8641">
        <v>1.0501301978320687</v>
      </c>
      <c r="M8641">
        <v>-9.1686742992378986E-2</v>
      </c>
      <c r="N8641">
        <v>2.7759471899064532E-2</v>
      </c>
      <c r="O8641">
        <v>3.064021884317488</v>
      </c>
      <c r="P8641">
        <v>4.3945280664392721</v>
      </c>
      <c r="Q8641">
        <v>-1.3305061821217838</v>
      </c>
      <c r="ID8641">
        <v>-0.19221581140213817</v>
      </c>
      <c r="IE8641">
        <v>1.5344841361462396</v>
      </c>
    </row>
    <row r="8642" spans="7:239" ht="15.6" x14ac:dyDescent="0.3">
      <c r="G8642" s="1"/>
      <c r="H8642" s="1"/>
      <c r="K8642">
        <v>2.1548650664689917</v>
      </c>
      <c r="L8642">
        <v>1.0690200295685426</v>
      </c>
      <c r="M8642">
        <v>0.19519663603064336</v>
      </c>
      <c r="N8642">
        <v>2.9311961141994036E-2</v>
      </c>
      <c r="O8642">
        <v>-10.760654149467069</v>
      </c>
      <c r="P8642">
        <v>-9.3557374546775396</v>
      </c>
      <c r="Q8642">
        <v>-1.4049166947895295</v>
      </c>
      <c r="ID8642">
        <v>1.5601932792372086</v>
      </c>
      <c r="IE8642">
        <v>0.63023827009997146</v>
      </c>
    </row>
    <row r="8643" spans="7:239" ht="15.6" x14ac:dyDescent="0.3">
      <c r="G8643" s="1"/>
      <c r="H8643" s="1"/>
      <c r="K8643">
        <v>0.3198211630340938</v>
      </c>
      <c r="L8643">
        <v>0.24707510294337381</v>
      </c>
      <c r="M8643">
        <v>2.8970730523725528E-2</v>
      </c>
      <c r="N8643">
        <v>6.715743229121305E-3</v>
      </c>
      <c r="O8643">
        <v>-1.710445865790752</v>
      </c>
      <c r="P8643">
        <v>-1.3885615764794155</v>
      </c>
      <c r="Q8643">
        <v>-0.32188428931133661</v>
      </c>
      <c r="ID8643">
        <v>0.31816579459444322</v>
      </c>
      <c r="IE8643">
        <v>-1.4611142894764688</v>
      </c>
    </row>
    <row r="8644" spans="7:239" ht="15.6" x14ac:dyDescent="0.3">
      <c r="G8644" s="1"/>
      <c r="H8644" s="1"/>
      <c r="K8644">
        <v>0.10171413947065916</v>
      </c>
      <c r="L8644">
        <v>-1.466423074634466</v>
      </c>
      <c r="M8644">
        <v>9.2136896042210037E-3</v>
      </c>
      <c r="N8644">
        <v>-3.9197582218005421E-2</v>
      </c>
      <c r="O8644">
        <v>1.4371222417981315</v>
      </c>
      <c r="P8644">
        <v>-0.44161038160745303</v>
      </c>
      <c r="Q8644">
        <v>1.8787326234055846</v>
      </c>
      <c r="ID8644">
        <v>0.18823657872523394</v>
      </c>
      <c r="IE8644">
        <v>1.9053942671364361</v>
      </c>
    </row>
    <row r="8645" spans="7:239" ht="15.6" x14ac:dyDescent="0.3">
      <c r="G8645" s="1"/>
      <c r="H8645" s="1"/>
      <c r="K8645">
        <v>0.22193369896789786</v>
      </c>
      <c r="L8645">
        <v>-1.0399221228726148</v>
      </c>
      <c r="M8645">
        <v>2.0103677086081951E-2</v>
      </c>
      <c r="N8645">
        <v>-2.7747654810313289E-2</v>
      </c>
      <c r="O8645">
        <v>0.36637439123738269</v>
      </c>
      <c r="P8645">
        <v>-0.9635654000792957</v>
      </c>
      <c r="Q8645">
        <v>1.3299397913166784</v>
      </c>
      <c r="ID8645">
        <v>0.68487074457636488</v>
      </c>
      <c r="IE8645">
        <v>-0.18134961014829587</v>
      </c>
    </row>
    <row r="8646" spans="7:239" ht="15.6" x14ac:dyDescent="0.3">
      <c r="G8646" s="1"/>
      <c r="H8646" s="1"/>
      <c r="K8646">
        <v>0.91348722010991956</v>
      </c>
      <c r="L8646">
        <v>0.47542236022374551</v>
      </c>
      <c r="M8646">
        <v>8.2747469991066386E-2</v>
      </c>
      <c r="N8646">
        <v>1.3021002846813049E-2</v>
      </c>
      <c r="O8646">
        <v>-4.5901645977441907</v>
      </c>
      <c r="P8646">
        <v>-3.966070420156687</v>
      </c>
      <c r="Q8646">
        <v>-0.62409417758750396</v>
      </c>
      <c r="ID8646">
        <v>8.0613996614953137E-2</v>
      </c>
      <c r="IE8646">
        <v>-0.60581776341705862</v>
      </c>
    </row>
    <row r="8647" spans="7:239" ht="15.6" x14ac:dyDescent="0.3">
      <c r="G8647" s="1"/>
      <c r="H8647" s="1"/>
      <c r="K8647">
        <v>0.40670265032418212</v>
      </c>
      <c r="L8647">
        <v>-6.1811832146489797E-2</v>
      </c>
      <c r="M8647">
        <v>3.6840816830407214E-2</v>
      </c>
      <c r="N8647">
        <v>-1.5191821086847786E-3</v>
      </c>
      <c r="O8647">
        <v>-1.6929592007650138</v>
      </c>
      <c r="P8647">
        <v>-1.7657733088548013</v>
      </c>
      <c r="Q8647">
        <v>7.2814108089787569E-2</v>
      </c>
      <c r="ID8647">
        <v>0.20689284440091923</v>
      </c>
      <c r="IE8647">
        <v>3.7455401878446524</v>
      </c>
    </row>
    <row r="8648" spans="7:239" ht="15.6" x14ac:dyDescent="0.3">
      <c r="G8648" s="1"/>
      <c r="H8648" s="1"/>
      <c r="K8648">
        <v>-4.5458143600218132E-2</v>
      </c>
      <c r="L8648">
        <v>-1.994350816258829</v>
      </c>
      <c r="M8648">
        <v>-4.1177876281137367E-3</v>
      </c>
      <c r="N8648">
        <v>-5.3369891729766229E-2</v>
      </c>
      <c r="O8648">
        <v>2.7553734833144183</v>
      </c>
      <c r="P8648">
        <v>0.19736477393341736</v>
      </c>
      <c r="Q8648">
        <v>2.5580087093810011</v>
      </c>
      <c r="ID8648">
        <v>1.2423773170725148</v>
      </c>
      <c r="IE8648">
        <v>-0.80436706423313431</v>
      </c>
    </row>
    <row r="8649" spans="7:239" ht="15.6" x14ac:dyDescent="0.3">
      <c r="G8649" s="1"/>
      <c r="H8649" s="1"/>
      <c r="K8649">
        <v>1.3094530518477936</v>
      </c>
      <c r="L8649">
        <v>-0.911099976821519</v>
      </c>
      <c r="M8649">
        <v>0.11861570115830126</v>
      </c>
      <c r="N8649">
        <v>-2.3941705596531544E-2</v>
      </c>
      <c r="O8649">
        <v>-4.5377065111008044</v>
      </c>
      <c r="P8649">
        <v>-5.6852278840775865</v>
      </c>
      <c r="Q8649">
        <v>1.1475213729767819</v>
      </c>
      <c r="ID8649">
        <v>1.6940646670005688</v>
      </c>
      <c r="IE8649">
        <v>0.17107283159063524</v>
      </c>
    </row>
    <row r="8650" spans="7:239" ht="15.6" x14ac:dyDescent="0.3">
      <c r="G8650" s="1"/>
      <c r="H8650" s="1"/>
      <c r="K8650">
        <v>-0.59783075882399039</v>
      </c>
      <c r="L8650">
        <v>-0.98407385145786852</v>
      </c>
      <c r="M8650">
        <v>-5.415399546539032E-2</v>
      </c>
      <c r="N8650">
        <v>-2.6524588038902387E-2</v>
      </c>
      <c r="O8650">
        <v>3.8669090862966806</v>
      </c>
      <c r="P8650">
        <v>2.5955906515543243</v>
      </c>
      <c r="Q8650">
        <v>1.2713184347423563</v>
      </c>
      <c r="ID8650">
        <v>-0.30908531827075092</v>
      </c>
      <c r="IE8650">
        <v>-0.16500582182297846</v>
      </c>
    </row>
    <row r="8651" spans="7:239" ht="15.6" x14ac:dyDescent="0.3">
      <c r="G8651" s="1"/>
      <c r="H8651" s="1"/>
      <c r="K8651">
        <v>-0.91549908838394056</v>
      </c>
      <c r="L8651">
        <v>6.2317201535954402E-2</v>
      </c>
      <c r="M8651">
        <v>-8.2929713383163864E-2</v>
      </c>
      <c r="N8651">
        <v>1.3644769315051051E-3</v>
      </c>
      <c r="O8651">
        <v>3.9094061925873369</v>
      </c>
      <c r="P8651">
        <v>3.9748053111055563</v>
      </c>
      <c r="Q8651">
        <v>-6.539911851821946E-2</v>
      </c>
      <c r="ID8651">
        <v>-2.3771796907695208E-2</v>
      </c>
      <c r="IE8651">
        <v>0.22538248267239078</v>
      </c>
    </row>
    <row r="8652" spans="7:239" ht="15.6" x14ac:dyDescent="0.3">
      <c r="G8652" s="1"/>
      <c r="H8652" s="1"/>
      <c r="K8652">
        <v>2.2039897161227939</v>
      </c>
      <c r="L8652">
        <v>-1.6308444060454945</v>
      </c>
      <c r="M8652">
        <v>0.19964655101966808</v>
      </c>
      <c r="N8652">
        <v>-4.2901262171997002E-2</v>
      </c>
      <c r="O8652">
        <v>-7.5127717338642537</v>
      </c>
      <c r="P8652">
        <v>-9.569021029535941</v>
      </c>
      <c r="Q8652">
        <v>2.0562492956716873</v>
      </c>
      <c r="ID8652">
        <v>0.46876079991301445</v>
      </c>
      <c r="IE8652">
        <v>0.4754869323404512</v>
      </c>
    </row>
    <row r="8653" spans="7:239" ht="15.6" x14ac:dyDescent="0.3">
      <c r="G8653" s="1"/>
      <c r="H8653" s="1"/>
      <c r="K8653">
        <v>0.51031236060422502</v>
      </c>
      <c r="L8653">
        <v>0.47844733750737167</v>
      </c>
      <c r="M8653">
        <v>4.6226215118901383E-2</v>
      </c>
      <c r="N8653">
        <v>1.2968626801189204E-2</v>
      </c>
      <c r="O8653">
        <v>-2.8371974586107438</v>
      </c>
      <c r="P8653">
        <v>-2.2156136548787297</v>
      </c>
      <c r="Q8653">
        <v>-0.62158380373201405</v>
      </c>
      <c r="ID8653">
        <v>8.7575535329615678E-2</v>
      </c>
      <c r="IE8653">
        <v>-0.41762068581396472</v>
      </c>
    </row>
    <row r="8654" spans="7:239" ht="15.6" x14ac:dyDescent="0.3">
      <c r="G8654" s="1"/>
      <c r="H8654" s="1"/>
      <c r="K8654">
        <v>0.3751694722634602</v>
      </c>
      <c r="L8654">
        <v>1.3443782802219211</v>
      </c>
      <c r="M8654">
        <v>3.3984410470405194E-2</v>
      </c>
      <c r="N8654">
        <v>3.6090192041881804E-2</v>
      </c>
      <c r="O8654">
        <v>-3.3586623042157533</v>
      </c>
      <c r="P8654">
        <v>-1.6288662979990676</v>
      </c>
      <c r="Q8654">
        <v>-1.7297960062166857</v>
      </c>
      <c r="ID8654">
        <v>-1.7831598593380069</v>
      </c>
      <c r="IE8654">
        <v>-1.6371518754770955</v>
      </c>
    </row>
    <row r="8655" spans="7:239" ht="15.6" x14ac:dyDescent="0.3">
      <c r="G8655" s="1"/>
      <c r="H8655" s="1"/>
      <c r="K8655">
        <v>1.0380369183366942</v>
      </c>
      <c r="L8655">
        <v>-0.61291472274943126</v>
      </c>
      <c r="M8655">
        <v>9.4029699440512066E-2</v>
      </c>
      <c r="N8655">
        <v>-1.6054095700385913E-2</v>
      </c>
      <c r="O8655">
        <v>-3.7373557828530775</v>
      </c>
      <c r="P8655">
        <v>-4.5068255211609598</v>
      </c>
      <c r="Q8655">
        <v>0.76946973830788257</v>
      </c>
      <c r="ID8655">
        <v>-0.34599605530178712</v>
      </c>
      <c r="IE8655">
        <v>-0.53230041298927644</v>
      </c>
    </row>
    <row r="8656" spans="7:239" ht="15.6" x14ac:dyDescent="0.3">
      <c r="G8656" s="1"/>
      <c r="H8656" s="1"/>
      <c r="K8656">
        <v>2.0931039181150384</v>
      </c>
      <c r="L8656">
        <v>1.1350017203883338</v>
      </c>
      <c r="M8656">
        <v>0.18960205445629183</v>
      </c>
      <c r="N8656">
        <v>3.1056748803291706E-2</v>
      </c>
      <c r="O8656">
        <v>-10.576134263071625</v>
      </c>
      <c r="P8656">
        <v>-9.0875902291782626</v>
      </c>
      <c r="Q8656">
        <v>-1.4885440338933613</v>
      </c>
      <c r="ID8656">
        <v>-1.5190024171618692</v>
      </c>
      <c r="IE8656">
        <v>1.4724262307460019E-2</v>
      </c>
    </row>
    <row r="8657" spans="7:239" ht="15.6" x14ac:dyDescent="0.3">
      <c r="G8657" s="1"/>
      <c r="H8657" s="1"/>
      <c r="K8657">
        <v>-0.48837086448282063</v>
      </c>
      <c r="L8657">
        <v>-1.3087206167465106</v>
      </c>
      <c r="M8657">
        <v>-4.4238663183969504E-2</v>
      </c>
      <c r="N8657">
        <v>-3.5173670883747697E-2</v>
      </c>
      <c r="O8657">
        <v>3.8062179928350393</v>
      </c>
      <c r="P8657">
        <v>2.1203506705420536</v>
      </c>
      <c r="Q8657">
        <v>1.6858673222929854</v>
      </c>
      <c r="ID8657">
        <v>0.35930981611910179</v>
      </c>
      <c r="IE8657">
        <v>0.83348746525002071</v>
      </c>
    </row>
    <row r="8658" spans="7:239" ht="15.6" x14ac:dyDescent="0.3">
      <c r="G8658" s="1"/>
      <c r="H8658" s="1"/>
      <c r="K8658">
        <v>-1.178437916090777</v>
      </c>
      <c r="L8658">
        <v>1.1207065657700337</v>
      </c>
      <c r="M8658">
        <v>-0.10674780549893484</v>
      </c>
      <c r="N8658">
        <v>2.9592628114155077E-2</v>
      </c>
      <c r="O8658">
        <v>3.6980329044592413</v>
      </c>
      <c r="P8658">
        <v>5.1164019135772092</v>
      </c>
      <c r="Q8658">
        <v>-1.4183690091179679</v>
      </c>
      <c r="ID8658">
        <v>0.95746986494069208</v>
      </c>
      <c r="IE8658">
        <v>0.39355495263934143</v>
      </c>
    </row>
    <row r="8659" spans="7:239" ht="15.6" x14ac:dyDescent="0.3">
      <c r="G8659" s="1"/>
      <c r="H8659" s="1"/>
      <c r="K8659">
        <v>-0.40312159723743868</v>
      </c>
      <c r="L8659">
        <v>-0.88613809427374002</v>
      </c>
      <c r="M8659">
        <v>-3.6516430154481895E-2</v>
      </c>
      <c r="N8659">
        <v>-2.3840135565923234E-2</v>
      </c>
      <c r="O8659">
        <v>2.8928786583056341</v>
      </c>
      <c r="P8659">
        <v>1.7502255174816119</v>
      </c>
      <c r="Q8659">
        <v>1.1426531408240221</v>
      </c>
      <c r="ID8659">
        <v>-1.230767334898081</v>
      </c>
      <c r="IE8659">
        <v>1.339856843255727</v>
      </c>
    </row>
    <row r="8660" spans="7:239" ht="15.6" x14ac:dyDescent="0.3">
      <c r="G8660" s="1"/>
      <c r="H8660" s="1"/>
      <c r="K8660">
        <v>9.4128620215404496E-2</v>
      </c>
      <c r="L8660">
        <v>0.7640029826484569</v>
      </c>
      <c r="M8660">
        <v>8.5265617351903758E-3</v>
      </c>
      <c r="N8660">
        <v>2.047049173483418E-2</v>
      </c>
      <c r="O8660">
        <v>-1.3898232302641078</v>
      </c>
      <c r="P8660">
        <v>-0.40867647418379532</v>
      </c>
      <c r="Q8660">
        <v>-0.98114675608031243</v>
      </c>
      <c r="ID8660">
        <v>-0.88521077482172461</v>
      </c>
      <c r="IE8660">
        <v>0.67661529220264516</v>
      </c>
    </row>
    <row r="8661" spans="7:239" ht="15.6" x14ac:dyDescent="0.3">
      <c r="G8661" s="1"/>
      <c r="H8661" s="1"/>
      <c r="K8661">
        <v>-0.31305833823656048</v>
      </c>
      <c r="L8661">
        <v>-1.583305623095854</v>
      </c>
      <c r="M8661">
        <v>-2.8358125738820721E-2</v>
      </c>
      <c r="N8661">
        <v>-4.2461678524787147E-2</v>
      </c>
      <c r="O8661">
        <v>3.3943796817172256</v>
      </c>
      <c r="P8661">
        <v>1.3591995462334185</v>
      </c>
      <c r="Q8661">
        <v>2.0351801354838068</v>
      </c>
      <c r="ID8661">
        <v>0.14779375743595938</v>
      </c>
      <c r="IE8661">
        <v>0.21196359120091143</v>
      </c>
    </row>
    <row r="8662" spans="7:239" ht="15.6" x14ac:dyDescent="0.3">
      <c r="G8662" s="1"/>
      <c r="H8662" s="1"/>
      <c r="K8662">
        <v>-0.61017984052504615</v>
      </c>
      <c r="L8662">
        <v>0.86754801926586711</v>
      </c>
      <c r="M8662">
        <v>-5.5272626624075137E-2</v>
      </c>
      <c r="N8662">
        <v>2.3007763590705527E-2</v>
      </c>
      <c r="O8662">
        <v>1.5464487180196509</v>
      </c>
      <c r="P8662">
        <v>2.6492064291727146</v>
      </c>
      <c r="Q8662">
        <v>-1.1027577111530638</v>
      </c>
      <c r="ID8662">
        <v>-0.3916144130503722</v>
      </c>
      <c r="IE8662">
        <v>1.9786165764451467</v>
      </c>
    </row>
    <row r="8663" spans="7:239" ht="15.6" x14ac:dyDescent="0.3">
      <c r="G8663" s="1"/>
      <c r="H8663" s="1"/>
      <c r="K8663">
        <v>1.0324687411172815</v>
      </c>
      <c r="L8663">
        <v>-0.8118590722169351</v>
      </c>
      <c r="M8663">
        <v>9.3525310799680461E-2</v>
      </c>
      <c r="N8663">
        <v>-2.1378294345085702E-2</v>
      </c>
      <c r="O8663">
        <v>-3.4579927083452624</v>
      </c>
      <c r="P8663">
        <v>-4.4826502700157436</v>
      </c>
      <c r="Q8663">
        <v>1.0246575616704809</v>
      </c>
      <c r="ID8663">
        <v>-2.0636849329237421</v>
      </c>
      <c r="IE8663">
        <v>-1.7424609854883226</v>
      </c>
    </row>
    <row r="8664" spans="7:239" ht="15.6" x14ac:dyDescent="0.3">
      <c r="G8664" s="1"/>
      <c r="H8664" s="1"/>
      <c r="K8664">
        <v>-0.3512258408870737</v>
      </c>
      <c r="L8664">
        <v>-1.0789396889086291</v>
      </c>
      <c r="M8664">
        <v>-3.1815496800702961E-2</v>
      </c>
      <c r="N8664">
        <v>-2.8980997586666141E-2</v>
      </c>
      <c r="O8664">
        <v>2.9139643552243815</v>
      </c>
      <c r="P8664">
        <v>1.5249106803806893</v>
      </c>
      <c r="Q8664">
        <v>1.3890536748436921</v>
      </c>
      <c r="ID8664">
        <v>0.55336341340690176</v>
      </c>
      <c r="IE8664">
        <v>1.5641509805038376</v>
      </c>
    </row>
    <row r="8665" spans="7:239" ht="15.6" x14ac:dyDescent="0.3">
      <c r="G8665" s="1"/>
      <c r="H8665" s="1"/>
      <c r="K8665">
        <v>-0.60147649290317129</v>
      </c>
      <c r="L8665">
        <v>1.3541553009214851</v>
      </c>
      <c r="M8665">
        <v>-5.448424121450559E-2</v>
      </c>
      <c r="N8665">
        <v>3.6028844437513328E-2</v>
      </c>
      <c r="O8665">
        <v>0.88456363992018616</v>
      </c>
      <c r="P8665">
        <v>2.6114192671855934</v>
      </c>
      <c r="Q8665">
        <v>-1.7268556272654072</v>
      </c>
      <c r="ID8665">
        <v>-0.77760035410799733</v>
      </c>
      <c r="IE8665">
        <v>-0.22215681760038647</v>
      </c>
    </row>
    <row r="8666" spans="7:239" ht="15.6" x14ac:dyDescent="0.3">
      <c r="G8666" s="1"/>
      <c r="H8666" s="1"/>
      <c r="K8666">
        <v>0.1717904412070401</v>
      </c>
      <c r="L8666">
        <v>0.93028389993106841</v>
      </c>
      <c r="M8666">
        <v>1.556149234011297E-2</v>
      </c>
      <c r="N8666">
        <v>2.4944682269660342E-2</v>
      </c>
      <c r="O8666">
        <v>-1.941453206616081</v>
      </c>
      <c r="P8666">
        <v>-0.74585935340718135</v>
      </c>
      <c r="Q8666">
        <v>-1.1955938532088997</v>
      </c>
      <c r="ID8666">
        <v>1.5700131863425095</v>
      </c>
      <c r="IE8666">
        <v>-0.10581811766228458</v>
      </c>
    </row>
    <row r="8667" spans="7:239" ht="15.6" x14ac:dyDescent="0.3">
      <c r="G8667" s="1"/>
      <c r="H8667" s="1"/>
      <c r="K8667">
        <v>0.18369322192481771</v>
      </c>
      <c r="L8667">
        <v>-0.78829795791908719</v>
      </c>
      <c r="M8667">
        <v>1.6639695700348303E-2</v>
      </c>
      <c r="N8667">
        <v>-2.102859783521718E-2</v>
      </c>
      <c r="O8667">
        <v>0.21035924042082799</v>
      </c>
      <c r="P8667">
        <v>-0.79753743437333735</v>
      </c>
      <c r="Q8667">
        <v>1.0078966747941653</v>
      </c>
      <c r="ID8667">
        <v>-0.5779037541120684</v>
      </c>
      <c r="IE8667">
        <v>0.33644690970024754</v>
      </c>
    </row>
    <row r="8668" spans="7:239" ht="15.6" x14ac:dyDescent="0.3">
      <c r="G8668" s="1"/>
      <c r="H8668" s="1"/>
      <c r="K8668">
        <v>-0.50275979141164773</v>
      </c>
      <c r="L8668">
        <v>1.3391547616832591</v>
      </c>
      <c r="M8668">
        <v>-4.5542072003529672E-2</v>
      </c>
      <c r="N8668">
        <v>3.5660174136487539E-2</v>
      </c>
      <c r="O8668">
        <v>0.47363747592182048</v>
      </c>
      <c r="P8668">
        <v>2.1828228061274322</v>
      </c>
      <c r="Q8668">
        <v>-1.7091853302056117</v>
      </c>
      <c r="ID8668">
        <v>-0.511184238128781</v>
      </c>
      <c r="IE8668">
        <v>0.13634730857158581</v>
      </c>
    </row>
    <row r="8669" spans="7:239" ht="15.6" x14ac:dyDescent="0.3">
      <c r="G8669" s="1"/>
      <c r="H8669" s="1"/>
      <c r="K8669">
        <v>0.39465699913472718</v>
      </c>
      <c r="L8669">
        <v>-0.80947914575516844</v>
      </c>
      <c r="M8669">
        <v>3.574967166889928E-2</v>
      </c>
      <c r="N8669">
        <v>-2.1525506328325894E-2</v>
      </c>
      <c r="O8669">
        <v>-0.68176152593857742</v>
      </c>
      <c r="P8669">
        <v>-1.713474929827371</v>
      </c>
      <c r="Q8669">
        <v>1.0317134038887936</v>
      </c>
      <c r="ID8669">
        <v>0.49056032363523788</v>
      </c>
      <c r="IE8669">
        <v>0.1908105039648369</v>
      </c>
    </row>
    <row r="8670" spans="7:239" ht="15.6" x14ac:dyDescent="0.3">
      <c r="G8670" s="1"/>
      <c r="H8670" s="1"/>
      <c r="K8670">
        <v>1.1226350868497683</v>
      </c>
      <c r="L8670">
        <v>1.0160184120721532</v>
      </c>
      <c r="M8670">
        <v>0.10169295324004791</v>
      </c>
      <c r="N8670">
        <v>2.7552718851626114E-2</v>
      </c>
      <c r="O8670">
        <v>-6.1947203590804678</v>
      </c>
      <c r="P8670">
        <v>-4.874123811003221</v>
      </c>
      <c r="Q8670">
        <v>-1.3205965480772468</v>
      </c>
      <c r="ID8670">
        <v>-0.72955518873186387</v>
      </c>
      <c r="IE8670">
        <v>0.64191939292554223</v>
      </c>
    </row>
    <row r="8671" spans="7:239" ht="15.6" x14ac:dyDescent="0.3">
      <c r="G8671" s="1"/>
      <c r="H8671" s="1"/>
      <c r="K8671">
        <v>-0.7191687397200246</v>
      </c>
      <c r="L8671">
        <v>0.11221176810411791</v>
      </c>
      <c r="M8671">
        <v>-6.5145294207110002E-2</v>
      </c>
      <c r="N8671">
        <v>2.7642195875576597E-3</v>
      </c>
      <c r="O8671">
        <v>2.9899129828731237</v>
      </c>
      <c r="P8671">
        <v>3.1224014993463616</v>
      </c>
      <c r="Q8671">
        <v>-0.13248851647323781</v>
      </c>
      <c r="ID8671">
        <v>-6.9521256046518598E-2</v>
      </c>
      <c r="IE8671">
        <v>-0.11825944131381666</v>
      </c>
    </row>
    <row r="8672" spans="7:239" ht="15.6" x14ac:dyDescent="0.3">
      <c r="G8672" s="1"/>
      <c r="H8672" s="1"/>
      <c r="K8672">
        <v>1.0929427197622432</v>
      </c>
      <c r="L8672">
        <v>-1.2070994009101479</v>
      </c>
      <c r="M8672">
        <v>9.9003295190706997E-2</v>
      </c>
      <c r="N8672">
        <v>-3.1932162993097299E-2</v>
      </c>
      <c r="O8672">
        <v>-3.2147065461225282</v>
      </c>
      <c r="P8672">
        <v>-4.7452090148048711</v>
      </c>
      <c r="Q8672">
        <v>1.5305024686823432</v>
      </c>
      <c r="ID8672">
        <v>-0.98701415916759538</v>
      </c>
      <c r="IE8672">
        <v>5.0665156099782366E-2</v>
      </c>
    </row>
    <row r="8673" spans="7:239" ht="15.6" x14ac:dyDescent="0.3">
      <c r="G8673" s="1"/>
      <c r="H8673" s="1"/>
      <c r="K8673">
        <v>1.4961600046893044</v>
      </c>
      <c r="L8673">
        <v>-0.84859323312204404</v>
      </c>
      <c r="M8673">
        <v>0.13552839313391241</v>
      </c>
      <c r="N8673">
        <v>-2.2207731221838733E-2</v>
      </c>
      <c r="O8673">
        <v>-5.4314376651101748</v>
      </c>
      <c r="P8673">
        <v>-6.495849977743223</v>
      </c>
      <c r="Q8673">
        <v>1.064412312633048</v>
      </c>
      <c r="ID8673">
        <v>0.46045934912084591</v>
      </c>
      <c r="IE8673">
        <v>-0.13522874483750666</v>
      </c>
    </row>
    <row r="8674" spans="7:239" ht="15.6" x14ac:dyDescent="0.3">
      <c r="G8674" s="1"/>
      <c r="H8674" s="1"/>
      <c r="K8674">
        <v>1.4215473953715145</v>
      </c>
      <c r="L8674">
        <v>-1.1480262500866307</v>
      </c>
      <c r="M8674">
        <v>0.12876967279873786</v>
      </c>
      <c r="N8674">
        <v>-3.024313132909049E-2</v>
      </c>
      <c r="O8674">
        <v>-4.7223583000821323</v>
      </c>
      <c r="P8674">
        <v>-6.1719058039534831</v>
      </c>
      <c r="Q8674">
        <v>1.4495475038713508</v>
      </c>
      <c r="ID8674">
        <v>0.26900406478950645</v>
      </c>
      <c r="IE8674">
        <v>-0.97278369097660489</v>
      </c>
    </row>
    <row r="8675" spans="7:239" ht="15.6" x14ac:dyDescent="0.3">
      <c r="G8675" s="1"/>
      <c r="H8675" s="1"/>
      <c r="K8675">
        <v>0.18995228784216048</v>
      </c>
      <c r="L8675">
        <v>-3.4547904616791469E-2</v>
      </c>
      <c r="M8675">
        <v>1.7206667911634527E-2</v>
      </c>
      <c r="N8675">
        <v>-8.6145533875321061E-4</v>
      </c>
      <c r="O8675">
        <v>-0.78342291436193223</v>
      </c>
      <c r="P8675">
        <v>-0.82471230408809582</v>
      </c>
      <c r="Q8675">
        <v>4.1289389726163597E-2</v>
      </c>
      <c r="ID8675">
        <v>-1.5659738012736624</v>
      </c>
      <c r="IE8675">
        <v>0.25969998357944352</v>
      </c>
    </row>
    <row r="8676" spans="7:239" ht="15.6" x14ac:dyDescent="0.3">
      <c r="G8676" s="1"/>
      <c r="H8676" s="1"/>
      <c r="K8676">
        <v>0.41172348223280786</v>
      </c>
      <c r="L8676">
        <v>-0.36344677994125391</v>
      </c>
      <c r="M8676">
        <v>3.7295624657537191E-2</v>
      </c>
      <c r="N8676">
        <v>-9.587160954265473E-3</v>
      </c>
      <c r="O8676">
        <v>-1.3280613690472416</v>
      </c>
      <c r="P8676">
        <v>-1.7875721610762734</v>
      </c>
      <c r="Q8676">
        <v>0.45951079202903167</v>
      </c>
      <c r="ID8676">
        <v>-3.2141567185053968E-2</v>
      </c>
      <c r="IE8676">
        <v>0.58981094820979396</v>
      </c>
    </row>
    <row r="8677" spans="7:239" ht="15.6" x14ac:dyDescent="0.3">
      <c r="G8677" s="1"/>
      <c r="H8677" s="1"/>
      <c r="K8677">
        <v>0.81903351698022608</v>
      </c>
      <c r="L8677">
        <v>-0.43282216883977226</v>
      </c>
      <c r="M8677">
        <v>7.419146089404921E-2</v>
      </c>
      <c r="N8677">
        <v>-1.1308490053429963E-2</v>
      </c>
      <c r="O8677">
        <v>-3.0139687728154234</v>
      </c>
      <c r="P8677">
        <v>-3.5559825395491598</v>
      </c>
      <c r="Q8677">
        <v>0.54201376673373614</v>
      </c>
      <c r="ID8677">
        <v>-1.7950062913767968</v>
      </c>
      <c r="IE8677">
        <v>1.934278543681182</v>
      </c>
    </row>
    <row r="8678" spans="7:239" ht="15.6" x14ac:dyDescent="0.3">
      <c r="G8678" s="1"/>
      <c r="H8678" s="1"/>
      <c r="K8678">
        <v>1.1123737135938789</v>
      </c>
      <c r="L8678">
        <v>0.66593912651159215</v>
      </c>
      <c r="M8678">
        <v>0.10076343539144937</v>
      </c>
      <c r="N8678">
        <v>1.8183655960979959E-2</v>
      </c>
      <c r="O8678">
        <v>-5.7011113527395665</v>
      </c>
      <c r="P8678">
        <v>-4.8295721981897728</v>
      </c>
      <c r="Q8678">
        <v>-0.8715391545497938</v>
      </c>
      <c r="ID8678">
        <v>0.56008676064669749</v>
      </c>
      <c r="IE8678">
        <v>-0.57511688412844608</v>
      </c>
    </row>
    <row r="8679" spans="7:239" ht="15.6" x14ac:dyDescent="0.3">
      <c r="G8679" s="1"/>
      <c r="H8679" s="1"/>
      <c r="K8679">
        <v>1.0078598624428743</v>
      </c>
      <c r="L8679">
        <v>0.7809383215386313</v>
      </c>
      <c r="M8679">
        <v>9.1296136264125083E-2</v>
      </c>
      <c r="N8679">
        <v>2.1225673282717652E-2</v>
      </c>
      <c r="O8679">
        <v>-5.3931488239388781</v>
      </c>
      <c r="P8679">
        <v>-4.3758063606154058</v>
      </c>
      <c r="Q8679">
        <v>-1.017342463323472</v>
      </c>
      <c r="ID8679">
        <v>1.2744316652558079</v>
      </c>
      <c r="IE8679">
        <v>-2.4801343858994844</v>
      </c>
    </row>
    <row r="8680" spans="7:239" ht="15.6" x14ac:dyDescent="0.3">
      <c r="G8680" s="1"/>
      <c r="H8680" s="1"/>
      <c r="K8680">
        <v>1.8860293095104601</v>
      </c>
      <c r="L8680">
        <v>-0.44783032535168948</v>
      </c>
      <c r="M8680">
        <v>0.17084437554825269</v>
      </c>
      <c r="N8680">
        <v>-1.1357218299722865E-2</v>
      </c>
      <c r="O8680">
        <v>-7.6441889622312624</v>
      </c>
      <c r="P8680">
        <v>-8.1885382644958042</v>
      </c>
      <c r="Q8680">
        <v>0.54434930226454148</v>
      </c>
      <c r="ID8680">
        <v>-2.896355966851496</v>
      </c>
      <c r="IE8680">
        <v>-7.3574493170620843E-3</v>
      </c>
    </row>
    <row r="8681" spans="7:239" ht="15.6" x14ac:dyDescent="0.3">
      <c r="G8681" s="1"/>
      <c r="H8681" s="1"/>
      <c r="K8681">
        <v>0.47883753785694871</v>
      </c>
      <c r="L8681">
        <v>0.73691348174200699</v>
      </c>
      <c r="M8681">
        <v>4.3375094825788815E-2</v>
      </c>
      <c r="N8681">
        <v>1.987296418287934E-2</v>
      </c>
      <c r="O8681">
        <v>-3.0314673789263331</v>
      </c>
      <c r="P8681">
        <v>-2.0789600041986178</v>
      </c>
      <c r="Q8681">
        <v>-0.95250737472771541</v>
      </c>
      <c r="ID8681">
        <v>-0.65693053822105829</v>
      </c>
      <c r="IE8681">
        <v>-0.89561153691392625</v>
      </c>
    </row>
    <row r="8682" spans="7:239" ht="15.6" x14ac:dyDescent="0.3">
      <c r="G8682" s="1"/>
      <c r="H8682" s="1"/>
      <c r="K8682">
        <v>0.62117931971748264</v>
      </c>
      <c r="L8682">
        <v>-1.1688967564946604</v>
      </c>
      <c r="M8682">
        <v>5.6269005176896029E-2</v>
      </c>
      <c r="N8682">
        <v>-3.106610870268299E-2</v>
      </c>
      <c r="O8682">
        <v>-1.2079700106775364</v>
      </c>
      <c r="P8682">
        <v>-2.6969626627596521</v>
      </c>
      <c r="Q8682">
        <v>1.4889926520821157</v>
      </c>
      <c r="ID8682">
        <v>1.8534968098328288</v>
      </c>
      <c r="IE8682">
        <v>-0.40741211572273073</v>
      </c>
    </row>
    <row r="8683" spans="7:239" ht="15.6" x14ac:dyDescent="0.3">
      <c r="G8683" s="1"/>
      <c r="H8683" s="1"/>
      <c r="K8683">
        <v>-0.5020332996852126</v>
      </c>
      <c r="L8683">
        <v>-1.1284995181914519</v>
      </c>
      <c r="M8683">
        <v>-4.5476263362742429E-2</v>
      </c>
      <c r="N8683">
        <v>-3.0356733608927502E-2</v>
      </c>
      <c r="O8683">
        <v>3.6346610499830674</v>
      </c>
      <c r="P8683">
        <v>2.1796686105532932</v>
      </c>
      <c r="Q8683">
        <v>1.4549924394297742</v>
      </c>
      <c r="ID8683">
        <v>0.6465076351799931</v>
      </c>
      <c r="IE8683">
        <v>1.4028439888903481</v>
      </c>
    </row>
    <row r="8684" spans="7:239" ht="15.6" x14ac:dyDescent="0.3">
      <c r="G8684" s="1"/>
      <c r="H8684" s="1"/>
      <c r="K8684">
        <v>-0.81594834280529449</v>
      </c>
      <c r="L8684">
        <v>-0.57421634616416406</v>
      </c>
      <c r="M8684">
        <v>-7.3911992991447739E-2</v>
      </c>
      <c r="N8684">
        <v>-1.563178841826127E-2</v>
      </c>
      <c r="O8684">
        <v>4.2918163273918175</v>
      </c>
      <c r="P8684">
        <v>3.5425876963955192</v>
      </c>
      <c r="Q8684">
        <v>0.74922863099629788</v>
      </c>
      <c r="ID8684">
        <v>-0.14397936684210585</v>
      </c>
      <c r="IE8684">
        <v>-1.1080264361174166</v>
      </c>
    </row>
    <row r="8685" spans="7:239" ht="15.6" x14ac:dyDescent="0.3">
      <c r="G8685" s="1"/>
      <c r="H8685" s="1"/>
      <c r="K8685">
        <v>-0.47570425047966197</v>
      </c>
      <c r="L8685">
        <v>1.1190412100382028</v>
      </c>
      <c r="M8685">
        <v>-4.3091268629299469E-2</v>
      </c>
      <c r="N8685">
        <v>2.9780422391388957E-2</v>
      </c>
      <c r="O8685">
        <v>0.63798631592156618</v>
      </c>
      <c r="P8685">
        <v>2.0653562688519842</v>
      </c>
      <c r="Q8685">
        <v>-1.427369952930418</v>
      </c>
      <c r="ID8685">
        <v>1.8332017069685427</v>
      </c>
      <c r="IE8685">
        <v>0.48872354576997507</v>
      </c>
    </row>
    <row r="8686" spans="7:239" ht="15.6" x14ac:dyDescent="0.3">
      <c r="G8686" s="1"/>
      <c r="H8686" s="1"/>
      <c r="K8686">
        <v>1.5554043403383453</v>
      </c>
      <c r="L8686">
        <v>-3.4871116513579617E-2</v>
      </c>
      <c r="M8686">
        <v>0.14089499135043676</v>
      </c>
      <c r="N8686">
        <v>-4.186375624000197E-4</v>
      </c>
      <c r="O8686">
        <v>-6.7330047861324136</v>
      </c>
      <c r="P8686">
        <v>-6.753070004479035</v>
      </c>
      <c r="Q8686">
        <v>2.0065218346621016E-2</v>
      </c>
      <c r="ID8686">
        <v>-1.593007581862752</v>
      </c>
      <c r="IE8686">
        <v>0.82983270481337357</v>
      </c>
    </row>
    <row r="8687" spans="7:239" ht="15.6" x14ac:dyDescent="0.3">
      <c r="G8687" s="1"/>
      <c r="H8687" s="1"/>
      <c r="K8687">
        <v>0.68322261324896483</v>
      </c>
      <c r="L8687">
        <v>0.4567304262525575</v>
      </c>
      <c r="M8687">
        <v>6.1889144634375774E-2</v>
      </c>
      <c r="N8687">
        <v>1.2444804317807588E-2</v>
      </c>
      <c r="O8687">
        <v>-3.5628119649400807</v>
      </c>
      <c r="P8687">
        <v>-2.9663348727120815</v>
      </c>
      <c r="Q8687">
        <v>-0.59647709222799905</v>
      </c>
      <c r="ID8687">
        <v>0.59679318186013186</v>
      </c>
      <c r="IE8687">
        <v>-0.19096387486422953</v>
      </c>
    </row>
    <row r="8688" spans="7:239" ht="15.6" x14ac:dyDescent="0.3">
      <c r="G8688" s="1"/>
      <c r="H8688" s="1"/>
      <c r="K8688">
        <v>-0.19248124171811307</v>
      </c>
      <c r="L8688">
        <v>0.1656562025498787</v>
      </c>
      <c r="M8688">
        <v>-1.7435751067208391E-2</v>
      </c>
      <c r="N8688">
        <v>4.3681591036260547E-3</v>
      </c>
      <c r="O8688">
        <v>0.62632718504911999</v>
      </c>
      <c r="P8688">
        <v>0.83569221594734355</v>
      </c>
      <c r="Q8688">
        <v>-0.20936503089822359</v>
      </c>
      <c r="ID8688">
        <v>-1.5362929882422036</v>
      </c>
      <c r="IE8688">
        <v>-0.31706222875322931</v>
      </c>
    </row>
    <row r="8689" spans="7:239" ht="15.6" x14ac:dyDescent="0.3">
      <c r="G8689" s="1"/>
      <c r="H8689" s="1"/>
      <c r="K8689">
        <v>-0.94578466715486753</v>
      </c>
      <c r="L8689">
        <v>0.50334426231878682</v>
      </c>
      <c r="M8689">
        <v>-8.5673107012915806E-2</v>
      </c>
      <c r="N8689">
        <v>1.315325919995004E-2</v>
      </c>
      <c r="O8689">
        <v>3.4758624440882624</v>
      </c>
      <c r="P8689">
        <v>4.1062956434018814</v>
      </c>
      <c r="Q8689">
        <v>-0.63043319931361896</v>
      </c>
      <c r="ID8689">
        <v>-0.1476695976319764</v>
      </c>
      <c r="IE8689">
        <v>-0.97695372552275239</v>
      </c>
    </row>
    <row r="8690" spans="7:239" ht="15.6" x14ac:dyDescent="0.3">
      <c r="G8690" s="1"/>
      <c r="H8690" s="1"/>
      <c r="K8690">
        <v>0.84160041187268231</v>
      </c>
      <c r="L8690">
        <v>-0.23069610767534929</v>
      </c>
      <c r="M8690">
        <v>7.6235664049601151E-2</v>
      </c>
      <c r="N8690">
        <v>-5.8935507333326229E-3</v>
      </c>
      <c r="O8690">
        <v>-3.3714840459180437</v>
      </c>
      <c r="P8690">
        <v>-3.653960806061729</v>
      </c>
      <c r="Q8690">
        <v>0.28247676014368539</v>
      </c>
      <c r="ID8690">
        <v>-0.19550634422384691</v>
      </c>
      <c r="IE8690">
        <v>0.85540439989221029</v>
      </c>
    </row>
    <row r="8691" spans="7:239" ht="15.6" x14ac:dyDescent="0.3">
      <c r="G8691" s="1"/>
      <c r="H8691" s="1"/>
      <c r="K8691">
        <v>2.0026042902689376</v>
      </c>
      <c r="L8691">
        <v>6.0623916753519108E-2</v>
      </c>
      <c r="M8691">
        <v>0.1814042219365366</v>
      </c>
      <c r="N8691">
        <v>2.2840002309196606E-3</v>
      </c>
      <c r="O8691">
        <v>-8.8041413779559772</v>
      </c>
      <c r="P8691">
        <v>-8.6946696834563202</v>
      </c>
      <c r="Q8691">
        <v>-0.10947169449965644</v>
      </c>
      <c r="ID8691">
        <v>1.1724296197660775</v>
      </c>
      <c r="IE8691">
        <v>1.4835593388319692</v>
      </c>
    </row>
    <row r="8692" spans="7:239" ht="15.6" x14ac:dyDescent="0.3">
      <c r="G8692" s="1"/>
      <c r="H8692" s="1"/>
      <c r="K8692">
        <v>0.89070219694118957</v>
      </c>
      <c r="L8692">
        <v>-1.315199255003044</v>
      </c>
      <c r="M8692">
        <v>8.068350786943608E-2</v>
      </c>
      <c r="N8692">
        <v>-3.4891025644767495E-2</v>
      </c>
      <c r="O8692">
        <v>-2.1948249201627155</v>
      </c>
      <c r="P8692">
        <v>-3.8671451101767498</v>
      </c>
      <c r="Q8692">
        <v>1.6723201900140345</v>
      </c>
      <c r="ID8692">
        <v>-1.1340886154509644</v>
      </c>
      <c r="IE8692">
        <v>1.3909822031917551</v>
      </c>
    </row>
    <row r="8693" spans="7:239" ht="15.6" x14ac:dyDescent="0.3">
      <c r="G8693" s="1"/>
      <c r="H8693" s="1"/>
      <c r="K8693">
        <v>2.4871698293086268</v>
      </c>
      <c r="L8693">
        <v>2.0370919014381421E-2</v>
      </c>
      <c r="M8693">
        <v>0.2252981829221832</v>
      </c>
      <c r="N8693">
        <v>1.3673256643048583E-3</v>
      </c>
      <c r="O8693">
        <v>-10.864034501256617</v>
      </c>
      <c r="P8693">
        <v>-10.798498843519818</v>
      </c>
      <c r="Q8693">
        <v>-6.5535657736799202E-2</v>
      </c>
      <c r="ID8693">
        <v>-1.3268774876507163</v>
      </c>
      <c r="IE8693">
        <v>1.1644611355973311</v>
      </c>
    </row>
    <row r="8694" spans="7:239" ht="15.6" x14ac:dyDescent="0.3">
      <c r="G8694" s="1"/>
      <c r="H8694" s="1"/>
      <c r="K8694">
        <v>-2.192365924446829</v>
      </c>
      <c r="L8694">
        <v>-0.5701301181208055</v>
      </c>
      <c r="M8694">
        <v>-0.19859361964666694</v>
      </c>
      <c r="N8694">
        <v>-1.5977559809393894E-2</v>
      </c>
      <c r="O8694">
        <v>10.284355617769238</v>
      </c>
      <c r="P8694">
        <v>9.518554230087382</v>
      </c>
      <c r="Q8694">
        <v>0.76580138768185668</v>
      </c>
      <c r="ID8694">
        <v>0.77974815811698006</v>
      </c>
      <c r="IE8694">
        <v>0.59229972153670507</v>
      </c>
    </row>
    <row r="8695" spans="7:239" ht="15.6" x14ac:dyDescent="0.3">
      <c r="G8695" s="1"/>
      <c r="H8695" s="1"/>
      <c r="K8695">
        <v>-0.53410899111948806</v>
      </c>
      <c r="L8695">
        <v>-0.74201398692758536</v>
      </c>
      <c r="M8695">
        <v>-4.8381812839483923E-2</v>
      </c>
      <c r="N8695">
        <v>-2.0027692596790443E-2</v>
      </c>
      <c r="O8695">
        <v>3.278854519632417</v>
      </c>
      <c r="P8695">
        <v>2.3189310416010378</v>
      </c>
      <c r="Q8695">
        <v>0.95992347803137934</v>
      </c>
      <c r="ID8695">
        <v>0.3209242849839048</v>
      </c>
      <c r="IE8695">
        <v>0.46411747620972937</v>
      </c>
    </row>
    <row r="8696" spans="7:239" ht="15.6" x14ac:dyDescent="0.3">
      <c r="G8696" s="1"/>
      <c r="H8696" s="1"/>
      <c r="K8696">
        <v>-0.80276193777334537</v>
      </c>
      <c r="L8696">
        <v>1.1021346285212044</v>
      </c>
      <c r="M8696">
        <v>-7.2717513604489303E-2</v>
      </c>
      <c r="N8696">
        <v>2.9219984323099017E-2</v>
      </c>
      <c r="O8696">
        <v>2.0848282642532325</v>
      </c>
      <c r="P8696">
        <v>3.4853365276937547</v>
      </c>
      <c r="Q8696">
        <v>-1.4005082634405224</v>
      </c>
      <c r="ID8696">
        <v>-0.1894092239169855</v>
      </c>
      <c r="IE8696">
        <v>1.3389723871474053</v>
      </c>
    </row>
    <row r="8697" spans="7:239" ht="15.6" x14ac:dyDescent="0.3">
      <c r="G8697" s="1"/>
      <c r="H8697" s="1"/>
      <c r="K8697">
        <v>-0.54844199477456135</v>
      </c>
      <c r="L8697">
        <v>-0.57058894696963081</v>
      </c>
      <c r="M8697">
        <v>-4.9680155896420511E-2</v>
      </c>
      <c r="N8697">
        <v>-1.5446297965288425E-2</v>
      </c>
      <c r="O8697">
        <v>3.1214984851924692</v>
      </c>
      <c r="P8697">
        <v>2.3811603761521476</v>
      </c>
      <c r="Q8697">
        <v>0.74033810904032149</v>
      </c>
      <c r="ID8697">
        <v>1.9229191160643264</v>
      </c>
      <c r="IE8697">
        <v>-0.95983375423937967</v>
      </c>
    </row>
    <row r="8698" spans="7:239" ht="15.6" x14ac:dyDescent="0.3">
      <c r="G8698" s="1"/>
      <c r="H8698" s="1"/>
      <c r="K8698">
        <v>-0.93494863217709678</v>
      </c>
      <c r="L8698">
        <v>0.97731592550487756</v>
      </c>
      <c r="M8698">
        <v>-8.4691533916537581E-2</v>
      </c>
      <c r="N8698">
        <v>2.583700452031509E-2</v>
      </c>
      <c r="O8698">
        <v>2.8208863443897547</v>
      </c>
      <c r="P8698">
        <v>4.0592490325122963</v>
      </c>
      <c r="Q8698">
        <v>-1.2383626881225414</v>
      </c>
      <c r="ID8698">
        <v>0.2891837177910912</v>
      </c>
      <c r="IE8698">
        <v>0.29941345703474498</v>
      </c>
    </row>
    <row r="8699" spans="7:239" ht="15.6" x14ac:dyDescent="0.3">
      <c r="G8699" s="1"/>
      <c r="H8699" s="1"/>
      <c r="K8699">
        <v>-1.7384908983612108</v>
      </c>
      <c r="L8699">
        <v>-0.52735151745992714</v>
      </c>
      <c r="M8699">
        <v>-0.15747973291249354</v>
      </c>
      <c r="N8699">
        <v>-1.4683037581919581E-2</v>
      </c>
      <c r="O8699">
        <v>8.2517286822646554</v>
      </c>
      <c r="P8699">
        <v>7.5479734975081021</v>
      </c>
      <c r="Q8699">
        <v>0.70375518475655263</v>
      </c>
      <c r="ID8699">
        <v>-0.5982166658374416</v>
      </c>
      <c r="IE8699">
        <v>-0.72503623066019274</v>
      </c>
    </row>
    <row r="8700" spans="7:239" ht="15.6" x14ac:dyDescent="0.3">
      <c r="G8700" s="1"/>
      <c r="H8700" s="1"/>
      <c r="K8700">
        <v>0.23161697398264891</v>
      </c>
      <c r="L8700">
        <v>-0.12004402801782316</v>
      </c>
      <c r="M8700">
        <v>2.0980828392700053E-2</v>
      </c>
      <c r="N8700">
        <v>-3.1349571301174523E-3</v>
      </c>
      <c r="O8700">
        <v>-0.855349198520444</v>
      </c>
      <c r="P8700">
        <v>-1.0056070945450652</v>
      </c>
      <c r="Q8700">
        <v>0.15025789602462131</v>
      </c>
      <c r="ID8700">
        <v>0.67786625470670503</v>
      </c>
      <c r="IE8700">
        <v>-0.11776806922242618</v>
      </c>
    </row>
    <row r="8701" spans="7:239" ht="15.6" x14ac:dyDescent="0.3">
      <c r="G8701" s="1"/>
      <c r="H8701" s="1"/>
      <c r="K8701">
        <v>1.004392959235419</v>
      </c>
      <c r="L8701">
        <v>-0.86674508722900245</v>
      </c>
      <c r="M8701">
        <v>9.098208975881511E-2</v>
      </c>
      <c r="N8701">
        <v>-2.2855942552715093E-2</v>
      </c>
      <c r="O8701">
        <v>-3.2652732138218132</v>
      </c>
      <c r="P8701">
        <v>-4.3607541716433689</v>
      </c>
      <c r="Q8701">
        <v>1.0954809578215559</v>
      </c>
      <c r="ID8701">
        <v>-0.59300086200250246</v>
      </c>
      <c r="IE8701">
        <v>1.6934720624615787</v>
      </c>
    </row>
    <row r="8702" spans="7:239" ht="15.6" x14ac:dyDescent="0.3">
      <c r="G8702" s="1"/>
      <c r="H8702" s="1"/>
      <c r="K8702">
        <v>-0.6277103766222184</v>
      </c>
      <c r="L8702">
        <v>0.2911760216683083</v>
      </c>
      <c r="M8702">
        <v>-5.6860615462554477E-2</v>
      </c>
      <c r="N8702">
        <v>7.5822889857139588E-3</v>
      </c>
      <c r="O8702">
        <v>2.361900768878149</v>
      </c>
      <c r="P8702">
        <v>2.7253184306697014</v>
      </c>
      <c r="Q8702">
        <v>-0.36341766179155222</v>
      </c>
      <c r="ID8702">
        <v>0.41731145601355685</v>
      </c>
      <c r="IE8702">
        <v>0.68550576176389943</v>
      </c>
    </row>
    <row r="8703" spans="7:239" ht="15.6" x14ac:dyDescent="0.3">
      <c r="G8703" s="1"/>
      <c r="H8703" s="1"/>
      <c r="K8703">
        <v>-1.5816140598004333</v>
      </c>
      <c r="L8703">
        <v>0.51122254700461178</v>
      </c>
      <c r="M8703">
        <v>-0.14326917669963346</v>
      </c>
      <c r="N8703">
        <v>1.3153800210462856E-2</v>
      </c>
      <c r="O8703">
        <v>6.2364051246154597</v>
      </c>
      <c r="P8703">
        <v>6.8668642544595482</v>
      </c>
      <c r="Q8703">
        <v>-0.63045912984408847</v>
      </c>
      <c r="ID8703">
        <v>7.0475910256684399E-2</v>
      </c>
      <c r="IE8703">
        <v>2.4346392052776733</v>
      </c>
    </row>
    <row r="8704" spans="7:239" ht="15.6" x14ac:dyDescent="0.3">
      <c r="G8704" s="1"/>
      <c r="H8704" s="1"/>
      <c r="K8704">
        <v>0.17830016604160237</v>
      </c>
      <c r="L8704">
        <v>2.3390554460210936E-2</v>
      </c>
      <c r="M8704">
        <v>1.6151170278172384E-2</v>
      </c>
      <c r="N8704">
        <v>6.8471950670657825E-4</v>
      </c>
      <c r="O8704">
        <v>-0.80694097934396636</v>
      </c>
      <c r="P8704">
        <v>-0.77412250426616125</v>
      </c>
      <c r="Q8704">
        <v>-3.2818475077805109E-2</v>
      </c>
      <c r="ID8704">
        <v>-0.19709344782343086</v>
      </c>
      <c r="IE8704">
        <v>-1.2629308901198379</v>
      </c>
    </row>
    <row r="8705" spans="7:239" ht="15.6" x14ac:dyDescent="0.3">
      <c r="G8705" s="1"/>
      <c r="H8705" s="1"/>
      <c r="K8705">
        <v>-0.8882647603558449</v>
      </c>
      <c r="L8705">
        <v>-1.2248301335040217</v>
      </c>
      <c r="M8705">
        <v>-8.0462714730505619E-2</v>
      </c>
      <c r="N8705">
        <v>-3.3061567480265029E-2</v>
      </c>
      <c r="O8705">
        <v>5.4411971471063341</v>
      </c>
      <c r="P8705">
        <v>3.85656253723065</v>
      </c>
      <c r="Q8705">
        <v>1.5846346098756843</v>
      </c>
      <c r="ID8705">
        <v>0.98730503507099743</v>
      </c>
      <c r="IE8705">
        <v>-0.72832729191105516</v>
      </c>
    </row>
    <row r="8706" spans="7:239" ht="15.6" x14ac:dyDescent="0.3">
      <c r="G8706" s="1"/>
      <c r="H8706" s="1"/>
      <c r="K8706">
        <v>-1.0015517193173264</v>
      </c>
      <c r="L8706">
        <v>-1.6703667784149956E-4</v>
      </c>
      <c r="M8706">
        <v>-9.0724718435293478E-2</v>
      </c>
      <c r="N8706">
        <v>-3.3561562844883783E-4</v>
      </c>
      <c r="O8706">
        <v>4.3645044062227587</v>
      </c>
      <c r="P8706">
        <v>4.3484184133014407</v>
      </c>
      <c r="Q8706">
        <v>1.6085992921317578E-2</v>
      </c>
      <c r="ID8706">
        <v>-0.15992617526987665</v>
      </c>
      <c r="IE8706">
        <v>-1.2826179197516725</v>
      </c>
    </row>
    <row r="8707" spans="7:239" ht="15.6" x14ac:dyDescent="0.3">
      <c r="G8707" s="1"/>
      <c r="H8707" s="1"/>
      <c r="K8707">
        <v>-0.82083722527022207</v>
      </c>
      <c r="L8707">
        <v>-0.43199339731817943</v>
      </c>
      <c r="M8707">
        <v>-7.4354848289420891E-2</v>
      </c>
      <c r="N8707">
        <v>-1.182851470131566E-2</v>
      </c>
      <c r="O8707">
        <v>4.1307521148874926</v>
      </c>
      <c r="P8707">
        <v>3.5638136661791346</v>
      </c>
      <c r="Q8707">
        <v>0.56693844870835752</v>
      </c>
      <c r="ID8707">
        <v>2.0119216562067637</v>
      </c>
      <c r="IE8707">
        <v>0.45893079322857311</v>
      </c>
    </row>
    <row r="8708" spans="7:239" ht="15.6" x14ac:dyDescent="0.3">
      <c r="G8708" s="1"/>
      <c r="H8708" s="1"/>
      <c r="K8708">
        <v>1.3101428374960087</v>
      </c>
      <c r="L8708">
        <v>-0.62168367960720095</v>
      </c>
      <c r="M8708">
        <v>0.11867818480992705</v>
      </c>
      <c r="N8708">
        <v>-1.6198724151817862E-2</v>
      </c>
      <c r="O8708">
        <v>-4.9118209612163133</v>
      </c>
      <c r="P8708">
        <v>-5.6882227135567609</v>
      </c>
      <c r="Q8708">
        <v>0.7764017523404475</v>
      </c>
      <c r="ID8708">
        <v>0.73184633172758484</v>
      </c>
      <c r="IE8708">
        <v>-0.33568335221616125</v>
      </c>
    </row>
    <row r="8709" spans="7:239" ht="15.6" x14ac:dyDescent="0.3">
      <c r="G8709" s="1"/>
      <c r="H8709" s="1"/>
      <c r="K8709">
        <v>-1.1113701869994439</v>
      </c>
      <c r="L8709">
        <v>-1.2024803496384031</v>
      </c>
      <c r="M8709">
        <v>-0.10067253178061587</v>
      </c>
      <c r="N8709">
        <v>-3.2537409981139763E-2</v>
      </c>
      <c r="O8709">
        <v>6.3847270466291315</v>
      </c>
      <c r="P8709">
        <v>4.8252152054980195</v>
      </c>
      <c r="Q8709">
        <v>1.5595118411311117</v>
      </c>
      <c r="ID8709">
        <v>0.33938994619937063</v>
      </c>
      <c r="IE8709">
        <v>0.19791659131315359</v>
      </c>
    </row>
    <row r="8710" spans="7:239" ht="15.6" x14ac:dyDescent="0.3">
      <c r="G8710" s="1"/>
      <c r="H8710" s="1"/>
      <c r="K8710">
        <v>-1.1819274898856198</v>
      </c>
      <c r="L8710">
        <v>-0.8434504540599983</v>
      </c>
      <c r="M8710">
        <v>-0.10706390560029765</v>
      </c>
      <c r="N8710">
        <v>-2.2955612835782908E-2</v>
      </c>
      <c r="O8710">
        <v>6.2318106664533515</v>
      </c>
      <c r="P8710">
        <v>5.1315525310155303</v>
      </c>
      <c r="Q8710">
        <v>1.1002581354378211</v>
      </c>
      <c r="ID8710">
        <v>0.56435367205480624</v>
      </c>
      <c r="IE8710">
        <v>0.95032793631170465</v>
      </c>
    </row>
    <row r="8711" spans="7:239" ht="15.6" x14ac:dyDescent="0.3">
      <c r="G8711" s="1"/>
      <c r="H8711" s="1"/>
      <c r="K8711">
        <v>1.105393851191931</v>
      </c>
      <c r="L8711">
        <v>0.19949622060681488</v>
      </c>
      <c r="M8711">
        <v>0.1001311704380574</v>
      </c>
      <c r="N8711">
        <v>5.7026024439696581E-3</v>
      </c>
      <c r="O8711">
        <v>-5.0725925049588225</v>
      </c>
      <c r="P8711">
        <v>-4.7992678598260703</v>
      </c>
      <c r="Q8711">
        <v>-0.27332464513275229</v>
      </c>
      <c r="ID8711">
        <v>0.27186700488350884</v>
      </c>
      <c r="IE8711">
        <v>0.98797928362709331</v>
      </c>
    </row>
    <row r="8712" spans="7:239" ht="15.6" x14ac:dyDescent="0.3">
      <c r="G8712" s="1"/>
      <c r="H8712" s="1"/>
      <c r="K8712">
        <v>2.3682796494026732</v>
      </c>
      <c r="L8712">
        <v>-1.8179079238819642</v>
      </c>
      <c r="M8712">
        <v>0.21452861617026239</v>
      </c>
      <c r="N8712">
        <v>-4.7851452121473403E-2</v>
      </c>
      <c r="O8712">
        <v>-7.9888046138555593</v>
      </c>
      <c r="P8712">
        <v>-10.28231556761655</v>
      </c>
      <c r="Q8712">
        <v>2.2935109537609906</v>
      </c>
      <c r="ID8712">
        <v>0.34575876542327333</v>
      </c>
      <c r="IE8712">
        <v>-0.8053982108821629</v>
      </c>
    </row>
    <row r="8713" spans="7:239" ht="15.6" x14ac:dyDescent="0.3">
      <c r="G8713" s="1"/>
      <c r="H8713" s="1"/>
      <c r="K8713">
        <v>-0.6645308097840924</v>
      </c>
      <c r="L8713">
        <v>2.2440839026277688</v>
      </c>
      <c r="M8713">
        <v>-6.0195963370052966E-2</v>
      </c>
      <c r="N8713">
        <v>5.9816253902741513E-2</v>
      </c>
      <c r="O8713">
        <v>1.8199402189818858E-2</v>
      </c>
      <c r="P8713">
        <v>2.8851810183511057</v>
      </c>
      <c r="Q8713">
        <v>-2.8669816161612869</v>
      </c>
      <c r="ID8713">
        <v>-0.59453059880713144</v>
      </c>
      <c r="IE8713">
        <v>0.36746481401660863</v>
      </c>
    </row>
    <row r="8714" spans="7:239" ht="15.6" x14ac:dyDescent="0.3">
      <c r="G8714" s="1"/>
      <c r="H8714" s="1"/>
      <c r="K8714">
        <v>-0.52183248276281469</v>
      </c>
      <c r="L8714">
        <v>0.67087821308517481</v>
      </c>
      <c r="M8714">
        <v>-4.7269755676038687E-2</v>
      </c>
      <c r="N8714">
        <v>1.7775467450611513E-2</v>
      </c>
      <c r="O8714">
        <v>1.4136555970481204</v>
      </c>
      <c r="P8714">
        <v>2.2656303543179139</v>
      </c>
      <c r="Q8714">
        <v>-0.85197475726979355</v>
      </c>
      <c r="ID8714">
        <v>-1.8106236290874604</v>
      </c>
      <c r="IE8714">
        <v>0.90255312359125128</v>
      </c>
    </row>
    <row r="8715" spans="7:239" ht="15.6" x14ac:dyDescent="0.3">
      <c r="G8715" s="1"/>
      <c r="H8715" s="1"/>
      <c r="K8715">
        <v>-0.17931975140639453</v>
      </c>
      <c r="L8715">
        <v>0.68958356720126923</v>
      </c>
      <c r="M8715">
        <v>-1.6243528559185136E-2</v>
      </c>
      <c r="N8715">
        <v>1.8389138037796307E-2</v>
      </c>
      <c r="O8715">
        <v>-0.10283865219379273</v>
      </c>
      <c r="P8715">
        <v>0.77854921902155794</v>
      </c>
      <c r="Q8715">
        <v>-0.88138787121535067</v>
      </c>
      <c r="ID8715">
        <v>-0.55518638512264495</v>
      </c>
      <c r="IE8715">
        <v>-0.36750061891043329</v>
      </c>
    </row>
    <row r="8716" spans="7:239" ht="15.6" x14ac:dyDescent="0.3">
      <c r="G8716" s="1"/>
      <c r="H8716" s="1"/>
      <c r="K8716">
        <v>-0.3404235918774024</v>
      </c>
      <c r="L8716">
        <v>0.52132597185298957</v>
      </c>
      <c r="M8716">
        <v>-3.0836984177771854E-2</v>
      </c>
      <c r="N8716">
        <v>1.3834476684489595E-2</v>
      </c>
      <c r="O8716">
        <v>0.81492693426009788</v>
      </c>
      <c r="P8716">
        <v>1.47801075739844</v>
      </c>
      <c r="Q8716">
        <v>-0.66308382313834213</v>
      </c>
      <c r="ID8716">
        <v>1.2044965181746399</v>
      </c>
      <c r="IE8716">
        <v>0.10819169622467209</v>
      </c>
    </row>
    <row r="8717" spans="7:239" ht="15.6" x14ac:dyDescent="0.3">
      <c r="G8717" s="1"/>
      <c r="H8717" s="1"/>
      <c r="K8717">
        <v>-0.2910920052836054</v>
      </c>
      <c r="L8717">
        <v>0.56562659615642974</v>
      </c>
      <c r="M8717">
        <v>-2.6368323980434101E-2</v>
      </c>
      <c r="N8717">
        <v>1.503596185298087E-2</v>
      </c>
      <c r="O8717">
        <v>0.54315795067871597</v>
      </c>
      <c r="P8717">
        <v>1.2638287282885927</v>
      </c>
      <c r="Q8717">
        <v>-0.72067077760987674</v>
      </c>
      <c r="ID8717">
        <v>6.0976420446799996E-2</v>
      </c>
      <c r="IE8717">
        <v>0.40951916043493741</v>
      </c>
    </row>
    <row r="8718" spans="7:239" ht="15.6" x14ac:dyDescent="0.3">
      <c r="G8718" s="1"/>
      <c r="H8718" s="1"/>
      <c r="K8718">
        <v>-0.67285749568739972</v>
      </c>
      <c r="L8718">
        <v>-2.2638759871386682</v>
      </c>
      <c r="M8718">
        <v>-6.0950229195278247E-2</v>
      </c>
      <c r="N8718">
        <v>-6.0787937322212632E-2</v>
      </c>
      <c r="O8718">
        <v>5.8348870519093374</v>
      </c>
      <c r="P8718">
        <v>2.9213328351822914</v>
      </c>
      <c r="Q8718">
        <v>2.9135542167270465</v>
      </c>
      <c r="ID8718">
        <v>-0.81454147778485053</v>
      </c>
      <c r="IE8718">
        <v>-1.0749432624350006</v>
      </c>
    </row>
    <row r="8719" spans="7:239" ht="15.6" x14ac:dyDescent="0.3">
      <c r="G8719" s="1"/>
      <c r="H8719" s="1"/>
      <c r="K8719">
        <v>0.85807440685134251</v>
      </c>
      <c r="L8719">
        <v>0.34227128936911039</v>
      </c>
      <c r="M8719">
        <v>7.7727947001261524E-2</v>
      </c>
      <c r="N8719">
        <v>9.4404912744683323E-3</v>
      </c>
      <c r="O8719">
        <v>-4.1779665850079821</v>
      </c>
      <c r="P8719">
        <v>-3.7254856426968948</v>
      </c>
      <c r="Q8719">
        <v>-0.45248094231108749</v>
      </c>
      <c r="ID8719">
        <v>-0.55694280936414786</v>
      </c>
      <c r="IE8719">
        <v>1.5463522092508275</v>
      </c>
    </row>
    <row r="8720" spans="7:239" ht="15.6" x14ac:dyDescent="0.3">
      <c r="G8720" s="1"/>
      <c r="H8720" s="1"/>
      <c r="K8720">
        <v>-0.80551331780866176</v>
      </c>
      <c r="L8720">
        <v>-0.75348221866089193</v>
      </c>
      <c r="M8720">
        <v>-7.296674504625919E-2</v>
      </c>
      <c r="N8720">
        <v>-2.0424237624101303E-2</v>
      </c>
      <c r="O8720">
        <v>4.4762119484531819</v>
      </c>
      <c r="P8720">
        <v>3.4972821430591945</v>
      </c>
      <c r="Q8720">
        <v>0.97892980539398788</v>
      </c>
      <c r="ID8720">
        <v>1.2646392237146999</v>
      </c>
      <c r="IE8720">
        <v>0.62672510706511675</v>
      </c>
    </row>
    <row r="8721" spans="7:239" ht="15.6" x14ac:dyDescent="0.3">
      <c r="G8721" s="1"/>
      <c r="H8721" s="1"/>
      <c r="K8721">
        <v>-1.1069679046392511</v>
      </c>
      <c r="L8721">
        <v>2.1048096111350132</v>
      </c>
      <c r="M8721">
        <v>-0.10027375474304721</v>
      </c>
      <c r="N8721">
        <v>5.5943964499413315E-2</v>
      </c>
      <c r="O8721">
        <v>2.1247183730935619</v>
      </c>
      <c r="P8721">
        <v>4.806101898310386</v>
      </c>
      <c r="Q8721">
        <v>-2.6813835252168241</v>
      </c>
      <c r="ID8721">
        <v>0.75378806614466709</v>
      </c>
      <c r="IE8721">
        <v>1.5078013102129157</v>
      </c>
    </row>
    <row r="8722" spans="7:239" ht="15.6" x14ac:dyDescent="0.3">
      <c r="G8722" s="1"/>
      <c r="H8722" s="1"/>
      <c r="K8722">
        <v>-0.24422348624466358</v>
      </c>
      <c r="L8722">
        <v>-0.91459324415511301</v>
      </c>
      <c r="M8722">
        <v>-2.2122778681799387E-2</v>
      </c>
      <c r="N8722">
        <v>-2.4548859016444852E-2</v>
      </c>
      <c r="O8722">
        <v>2.2369626739676796</v>
      </c>
      <c r="P8722">
        <v>1.0603405536269588</v>
      </c>
      <c r="Q8722">
        <v>1.1766221203407208</v>
      </c>
      <c r="ID8722">
        <v>0.85672192689666071</v>
      </c>
      <c r="IE8722">
        <v>0.21344568846602535</v>
      </c>
    </row>
    <row r="8723" spans="7:239" ht="15.6" x14ac:dyDescent="0.3">
      <c r="G8723" s="1"/>
      <c r="H8723" s="1"/>
      <c r="K8723">
        <v>1.3852690745771428</v>
      </c>
      <c r="L8723">
        <v>1.5855345034454753</v>
      </c>
      <c r="M8723">
        <v>0.12548343168318363</v>
      </c>
      <c r="N8723">
        <v>4.2875816913672843E-2</v>
      </c>
      <c r="O8723">
        <v>-8.0694266047274645</v>
      </c>
      <c r="P8723">
        <v>-6.014396895423598</v>
      </c>
      <c r="Q8723">
        <v>-2.0550297093038674</v>
      </c>
      <c r="ID8723">
        <v>0.706695063990052</v>
      </c>
      <c r="IE8723">
        <v>0.30854296764682443</v>
      </c>
    </row>
    <row r="8724" spans="7:239" ht="15.6" x14ac:dyDescent="0.3">
      <c r="G8724" s="1"/>
      <c r="H8724" s="1"/>
      <c r="K8724">
        <v>0.99606657064436432</v>
      </c>
      <c r="L8724">
        <v>-1.0029355035478253</v>
      </c>
      <c r="M8724">
        <v>9.0227850865369677E-2</v>
      </c>
      <c r="N8724">
        <v>-2.6502197359969209E-2</v>
      </c>
      <c r="O8724">
        <v>-3.0543583918663559</v>
      </c>
      <c r="P8724">
        <v>-4.3246036456472439</v>
      </c>
      <c r="Q8724">
        <v>1.2702452537808877</v>
      </c>
      <c r="ID8724">
        <v>-1.5390179257440495</v>
      </c>
      <c r="IE8724">
        <v>-1.2502614603001256</v>
      </c>
    </row>
    <row r="8725" spans="7:239" ht="15.6" x14ac:dyDescent="0.3">
      <c r="G8725" s="1"/>
      <c r="H8725" s="1"/>
      <c r="K8725">
        <v>-0.33504783592822901</v>
      </c>
      <c r="L8725">
        <v>0.47669241968642484</v>
      </c>
      <c r="M8725">
        <v>-3.0350025855541581E-2</v>
      </c>
      <c r="N8725">
        <v>1.2642172796876763E-2</v>
      </c>
      <c r="O8725">
        <v>0.84873401238773727</v>
      </c>
      <c r="P8725">
        <v>1.4546709380921203</v>
      </c>
      <c r="Q8725">
        <v>-0.60593692570438307</v>
      </c>
      <c r="ID8725">
        <v>0.16182595409913791</v>
      </c>
      <c r="IE8725">
        <v>-0.36809594434024046</v>
      </c>
    </row>
    <row r="8726" spans="7:239" ht="15.6" x14ac:dyDescent="0.3">
      <c r="G8726" s="1"/>
      <c r="H8726" s="1"/>
      <c r="K8726">
        <v>0.21876467275709216</v>
      </c>
      <c r="L8726">
        <v>-0.60044255214889153</v>
      </c>
      <c r="M8726">
        <v>1.9816613517477242E-2</v>
      </c>
      <c r="N8726">
        <v>-1.5991306888972535E-2</v>
      </c>
      <c r="O8726">
        <v>-0.18334621552755348</v>
      </c>
      <c r="P8726">
        <v>-0.94980649810597051</v>
      </c>
      <c r="Q8726">
        <v>0.76646028257841703</v>
      </c>
      <c r="ID8726">
        <v>0.42087924092591117</v>
      </c>
      <c r="IE8726">
        <v>-1.1197389723869677</v>
      </c>
    </row>
    <row r="8727" spans="7:239" ht="15.6" x14ac:dyDescent="0.3">
      <c r="G8727" s="1"/>
      <c r="H8727" s="1"/>
      <c r="K8727">
        <v>-0.82000550685202356</v>
      </c>
      <c r="L8727">
        <v>1.0980122185907628</v>
      </c>
      <c r="M8727">
        <v>-7.4279507777440204E-2</v>
      </c>
      <c r="N8727">
        <v>2.9103996194367137E-2</v>
      </c>
      <c r="O8727">
        <v>2.1652536352400311</v>
      </c>
      <c r="P8727">
        <v>3.5602026098406347</v>
      </c>
      <c r="Q8727">
        <v>-1.3949489746006039</v>
      </c>
      <c r="ID8727">
        <v>-0.67823928693868218</v>
      </c>
      <c r="IE8727">
        <v>-0.62216154473198471</v>
      </c>
    </row>
    <row r="8728" spans="7:239" ht="15.6" x14ac:dyDescent="0.3">
      <c r="G8728" s="1"/>
      <c r="H8728" s="1"/>
      <c r="K8728">
        <v>-0.78362719945521953</v>
      </c>
      <c r="L8728">
        <v>-1.1870200372114816</v>
      </c>
      <c r="M8728">
        <v>-7.098420945976848E-2</v>
      </c>
      <c r="N8728">
        <v>-3.20154373622559E-2</v>
      </c>
      <c r="O8728">
        <v>4.9367533846233558</v>
      </c>
      <c r="P8728">
        <v>3.4022595913444689</v>
      </c>
      <c r="Q8728">
        <v>1.5344937932788871</v>
      </c>
      <c r="ID8728">
        <v>-0.55574249357538252</v>
      </c>
      <c r="IE8728">
        <v>-0.1761979690501875</v>
      </c>
    </row>
    <row r="8729" spans="7:239" ht="15.6" x14ac:dyDescent="0.3">
      <c r="G8729" s="1"/>
      <c r="H8729" s="1"/>
      <c r="K8729">
        <v>0.59675997572759032</v>
      </c>
      <c r="L8729">
        <v>-0.22496167807616552</v>
      </c>
      <c r="M8729">
        <v>5.4056999481006819E-2</v>
      </c>
      <c r="N8729">
        <v>-5.8210900895345899E-3</v>
      </c>
      <c r="O8729">
        <v>-2.3119379172261105</v>
      </c>
      <c r="P8729">
        <v>-2.5909416525628273</v>
      </c>
      <c r="Q8729">
        <v>0.27900373533671652</v>
      </c>
      <c r="ID8729">
        <v>-1.4622670083602187</v>
      </c>
      <c r="IE8729">
        <v>1.2311322611827997</v>
      </c>
    </row>
    <row r="8730" spans="7:239" ht="15.6" x14ac:dyDescent="0.3">
      <c r="G8730" s="1"/>
      <c r="H8730" s="1"/>
      <c r="K8730">
        <v>4.2543984174024219E-2</v>
      </c>
      <c r="L8730">
        <v>0.36285820973167038</v>
      </c>
      <c r="M8730">
        <v>3.8538109524037601E-3</v>
      </c>
      <c r="N8730">
        <v>9.7216111365378884E-3</v>
      </c>
      <c r="O8730">
        <v>-0.650667385889937</v>
      </c>
      <c r="P8730">
        <v>-0.18471242232366225</v>
      </c>
      <c r="Q8730">
        <v>-0.46595496356627475</v>
      </c>
      <c r="ID8730">
        <v>-0.28374137274356009</v>
      </c>
      <c r="IE8730">
        <v>-7.5534093855505732E-2</v>
      </c>
    </row>
    <row r="8731" spans="7:239" ht="15.6" x14ac:dyDescent="0.3">
      <c r="G8731" s="1"/>
      <c r="H8731" s="1"/>
      <c r="K8731">
        <v>-1.1386936397705272</v>
      </c>
      <c r="L8731">
        <v>7.0736077360085678E-2</v>
      </c>
      <c r="M8731">
        <v>-0.10314760372300766</v>
      </c>
      <c r="N8731">
        <v>1.5159114196652249E-3</v>
      </c>
      <c r="O8731">
        <v>4.8711875860164637</v>
      </c>
      <c r="P8731">
        <v>4.9438449306067103</v>
      </c>
      <c r="Q8731">
        <v>-7.2657344590246337E-2</v>
      </c>
      <c r="ID8731">
        <v>-0.87464927207944287</v>
      </c>
      <c r="IE8731">
        <v>-1.4897723147628252</v>
      </c>
    </row>
    <row r="8732" spans="7:239" ht="15.6" x14ac:dyDescent="0.3">
      <c r="G8732" s="1"/>
      <c r="H8732" s="1"/>
      <c r="K8732">
        <v>-0.15331621594245895</v>
      </c>
      <c r="L8732">
        <v>-0.51213366814722427</v>
      </c>
      <c r="M8732">
        <v>-1.3888020213699224E-2</v>
      </c>
      <c r="N8732">
        <v>-1.3751802100991837E-2</v>
      </c>
      <c r="O8732">
        <v>1.3247714004128217</v>
      </c>
      <c r="P8732">
        <v>0.66565015425894358</v>
      </c>
      <c r="Q8732">
        <v>0.65912124615387802</v>
      </c>
      <c r="ID8732">
        <v>8.012617001920264E-3</v>
      </c>
      <c r="IE8732">
        <v>-0.16357565344652253</v>
      </c>
    </row>
    <row r="8733" spans="7:239" ht="15.6" x14ac:dyDescent="0.3">
      <c r="G8733" s="1"/>
      <c r="H8733" s="1"/>
      <c r="K8733">
        <v>-1.2666074648255488</v>
      </c>
      <c r="L8733">
        <v>1.7877857710078928</v>
      </c>
      <c r="M8733">
        <v>-0.11473456976606766</v>
      </c>
      <c r="N8733">
        <v>4.740984436224515E-2</v>
      </c>
      <c r="O8733">
        <v>3.2268612200240012</v>
      </c>
      <c r="P8733">
        <v>5.4992059982949621</v>
      </c>
      <c r="Q8733">
        <v>-2.2723447782709609</v>
      </c>
      <c r="ID8733">
        <v>0.29505970624654654</v>
      </c>
      <c r="IE8733">
        <v>-1.3980988426833767</v>
      </c>
    </row>
    <row r="8734" spans="7:239" ht="15.6" x14ac:dyDescent="0.3">
      <c r="G8734" s="1"/>
      <c r="H8734" s="1"/>
      <c r="K8734">
        <v>-0.51696154219323764</v>
      </c>
      <c r="L8734">
        <v>-0.10272926917184949</v>
      </c>
      <c r="M8734">
        <v>-4.6828525629535309E-2</v>
      </c>
      <c r="N8734">
        <v>-2.9192408294900305E-3</v>
      </c>
      <c r="O8734">
        <v>2.3844009374945805</v>
      </c>
      <c r="P8734">
        <v>2.2444822825265911</v>
      </c>
      <c r="Q8734">
        <v>0.13991865496798947</v>
      </c>
      <c r="ID8734">
        <v>1.0343229376924234</v>
      </c>
      <c r="IE8734">
        <v>-2.238418623221761E-2</v>
      </c>
    </row>
    <row r="8735" spans="7:239" ht="15.6" x14ac:dyDescent="0.3">
      <c r="G8735" s="1"/>
      <c r="H8735" s="1"/>
      <c r="K8735">
        <v>0.39108632550200234</v>
      </c>
      <c r="L8735">
        <v>5.7409066016250503E-2</v>
      </c>
      <c r="M8735">
        <v>3.542622520706893E-2</v>
      </c>
      <c r="N8735">
        <v>1.6651709560725687E-3</v>
      </c>
      <c r="O8735">
        <v>-1.7777835283765264</v>
      </c>
      <c r="P8735">
        <v>-1.6979722027360391</v>
      </c>
      <c r="Q8735">
        <v>-7.9811325640487235E-2</v>
      </c>
      <c r="ID8735">
        <v>-0.21983627931156996</v>
      </c>
      <c r="IE8735">
        <v>-1.6969017222182774</v>
      </c>
    </row>
    <row r="8736" spans="7:239" ht="15.6" x14ac:dyDescent="0.3">
      <c r="G8736" s="1"/>
      <c r="H8736" s="1"/>
      <c r="K8736">
        <v>-0.67937927479147386</v>
      </c>
      <c r="L8736">
        <v>2.6343151575229782</v>
      </c>
      <c r="M8736">
        <v>-6.1540999059182644E-2</v>
      </c>
      <c r="N8736">
        <v>7.02512001526856E-2</v>
      </c>
      <c r="O8736">
        <v>-0.41747827352652722</v>
      </c>
      <c r="P8736">
        <v>2.9496483218383087</v>
      </c>
      <c r="Q8736">
        <v>-3.3671265953648359</v>
      </c>
      <c r="ID8736">
        <v>-1.0631779738211959</v>
      </c>
      <c r="IE8736">
        <v>-0.52248023807956934</v>
      </c>
    </row>
    <row r="8737" spans="7:239" ht="15.6" x14ac:dyDescent="0.3">
      <c r="G8737" s="1"/>
      <c r="H8737" s="1"/>
      <c r="K8737">
        <v>-0.95715943022484529</v>
      </c>
      <c r="L8737">
        <v>0.99432721365840893</v>
      </c>
      <c r="M8737">
        <v>-8.6703480339512765E-2</v>
      </c>
      <c r="N8737">
        <v>2.6284763822445642E-2</v>
      </c>
      <c r="O8737">
        <v>2.895857534110017</v>
      </c>
      <c r="P8737">
        <v>4.1556812399980769</v>
      </c>
      <c r="Q8737">
        <v>-1.2598237058880597</v>
      </c>
      <c r="ID8737">
        <v>-1.0096699953248949</v>
      </c>
      <c r="IE8737">
        <v>0.12191810519060105</v>
      </c>
    </row>
    <row r="8738" spans="7:239" ht="15.6" x14ac:dyDescent="0.3">
      <c r="G8738" s="1"/>
      <c r="H8738" s="1"/>
      <c r="K8738">
        <v>1.5717053910835883</v>
      </c>
      <c r="L8738">
        <v>-0.73610574698173181</v>
      </c>
      <c r="M8738">
        <v>0.14237160829446202</v>
      </c>
      <c r="N8738">
        <v>-1.9173375962648006E-2</v>
      </c>
      <c r="O8738">
        <v>-5.904867727309977</v>
      </c>
      <c r="P8738">
        <v>-6.8238439723626811</v>
      </c>
      <c r="Q8738">
        <v>0.91897624505270403</v>
      </c>
      <c r="ID8738">
        <v>0.47313500764269745</v>
      </c>
      <c r="IE8738">
        <v>0.80357363075980026</v>
      </c>
    </row>
    <row r="8739" spans="7:239" ht="15.6" x14ac:dyDescent="0.3">
      <c r="G8739" s="1"/>
      <c r="H8739" s="1"/>
      <c r="K8739">
        <v>0.72925225345208122</v>
      </c>
      <c r="L8739">
        <v>-0.28575234983775838</v>
      </c>
      <c r="M8739">
        <v>6.6058700800633516E-2</v>
      </c>
      <c r="N8739">
        <v>-7.4036163273780552E-3</v>
      </c>
      <c r="O8739">
        <v>-2.8113269873542421</v>
      </c>
      <c r="P8739">
        <v>-3.1661809027836001</v>
      </c>
      <c r="Q8739">
        <v>0.35485391542935774</v>
      </c>
      <c r="ID8739">
        <v>0.33833862727678887</v>
      </c>
      <c r="IE8739">
        <v>0.11356592602553675</v>
      </c>
    </row>
    <row r="8740" spans="7:239" ht="15.6" x14ac:dyDescent="0.3">
      <c r="G8740" s="1"/>
      <c r="H8740" s="1"/>
      <c r="K8740">
        <v>6.5469987163024199E-2</v>
      </c>
      <c r="L8740">
        <v>-1.6637158198303434</v>
      </c>
      <c r="M8740">
        <v>5.9305436122422854E-3</v>
      </c>
      <c r="N8740">
        <v>-4.4487738013928087E-2</v>
      </c>
      <c r="O8740">
        <v>1.8480389577743794</v>
      </c>
      <c r="P8740">
        <v>-0.28424982175893349</v>
      </c>
      <c r="Q8740">
        <v>2.132288779533313</v>
      </c>
      <c r="ID8740">
        <v>0.4308798131673926</v>
      </c>
      <c r="IE8740">
        <v>-0.99332345849410952</v>
      </c>
    </row>
    <row r="8741" spans="7:239" ht="15.6" x14ac:dyDescent="0.3">
      <c r="G8741" s="1"/>
      <c r="H8741" s="1"/>
      <c r="K8741">
        <v>1.0650871251635281</v>
      </c>
      <c r="L8741">
        <v>0.6595800008817202</v>
      </c>
      <c r="M8741">
        <v>9.6480019629322414E-2</v>
      </c>
      <c r="N8741">
        <v>1.7997895744460972E-2</v>
      </c>
      <c r="O8741">
        <v>-5.4869046023302053</v>
      </c>
      <c r="P8741">
        <v>-4.6242688994515913</v>
      </c>
      <c r="Q8741">
        <v>-0.86263570287861402</v>
      </c>
      <c r="ID8741">
        <v>0.81629478671855904</v>
      </c>
      <c r="IE8741">
        <v>-1.7548716161080394E-2</v>
      </c>
    </row>
    <row r="8742" spans="7:239" ht="15.6" x14ac:dyDescent="0.3">
      <c r="G8742" s="1"/>
      <c r="H8742" s="1"/>
      <c r="K8742">
        <v>0.93197310154062407</v>
      </c>
      <c r="L8742">
        <v>-0.55514751625157133</v>
      </c>
      <c r="M8742">
        <v>8.4421997981465172E-2</v>
      </c>
      <c r="N8742">
        <v>-1.4543718076490656E-2</v>
      </c>
      <c r="O8742">
        <v>-3.3492525991727575</v>
      </c>
      <c r="P8742">
        <v>-4.0463302266639074</v>
      </c>
      <c r="Q8742">
        <v>0.6970776274911501</v>
      </c>
      <c r="ID8742">
        <v>0.79428671405029294</v>
      </c>
      <c r="IE8742">
        <v>-0.9879807440535433</v>
      </c>
    </row>
    <row r="8743" spans="7:239" ht="15.6" x14ac:dyDescent="0.3">
      <c r="G8743" s="1"/>
      <c r="H8743" s="1"/>
      <c r="K8743">
        <v>1.9546189234261977</v>
      </c>
      <c r="L8743">
        <v>-1.2013764736273735</v>
      </c>
      <c r="M8743">
        <v>0.17705750792081984</v>
      </c>
      <c r="N8743">
        <v>-3.1494158218725518E-2</v>
      </c>
      <c r="O8743">
        <v>-6.976823527954731</v>
      </c>
      <c r="P8743">
        <v>-8.4863325115225337</v>
      </c>
      <c r="Q8743">
        <v>1.5095089835678028</v>
      </c>
      <c r="ID8743">
        <v>1.718338101844743</v>
      </c>
      <c r="IE8743">
        <v>0.66028921367763982</v>
      </c>
    </row>
    <row r="8744" spans="7:239" ht="15.6" x14ac:dyDescent="0.3">
      <c r="G8744" s="1"/>
      <c r="H8744" s="1"/>
      <c r="K8744">
        <v>0.82038280574288891</v>
      </c>
      <c r="L8744">
        <v>-0.26563362936646823</v>
      </c>
      <c r="M8744">
        <v>7.4313685079500091E-2</v>
      </c>
      <c r="N8744">
        <v>-6.8352494107215131E-3</v>
      </c>
      <c r="O8744">
        <v>-3.2342285236428614</v>
      </c>
      <c r="P8744">
        <v>-3.5618407213956482</v>
      </c>
      <c r="Q8744">
        <v>0.3276121977527866</v>
      </c>
      <c r="ID8744">
        <v>-1.7168594621670914</v>
      </c>
      <c r="IE8744">
        <v>0.25407944227087614</v>
      </c>
    </row>
    <row r="8745" spans="7:239" ht="15.6" x14ac:dyDescent="0.3">
      <c r="G8745" s="1"/>
      <c r="H8745" s="1"/>
      <c r="K8745">
        <v>1.0912420434984962</v>
      </c>
      <c r="L8745">
        <v>-1.3680814483661778</v>
      </c>
      <c r="M8745">
        <v>9.8849240864602686E-2</v>
      </c>
      <c r="N8745">
        <v>-3.6239477553077742E-2</v>
      </c>
      <c r="O8745">
        <v>-3.0008739881673612</v>
      </c>
      <c r="P8745">
        <v>-4.7378252204009401</v>
      </c>
      <c r="Q8745">
        <v>1.7369512322335789</v>
      </c>
      <c r="ID8745">
        <v>-0.62413015820518858</v>
      </c>
      <c r="IE8745">
        <v>-0.86938664213958483</v>
      </c>
    </row>
    <row r="8746" spans="7:239" ht="15.6" x14ac:dyDescent="0.3">
      <c r="G8746" s="1"/>
      <c r="H8746" s="1"/>
      <c r="K8746">
        <v>-0.74089235406621168</v>
      </c>
      <c r="L8746">
        <v>-0.53760589272190695</v>
      </c>
      <c r="M8746">
        <v>-6.7113109505053975E-2</v>
      </c>
      <c r="N8746">
        <v>-1.4627533010989345E-2</v>
      </c>
      <c r="O8746">
        <v>3.9178133717258268</v>
      </c>
      <c r="P8746">
        <v>3.2167185104447067</v>
      </c>
      <c r="Q8746">
        <v>0.70109486128111986</v>
      </c>
      <c r="ID8746">
        <v>0.9527585344064321</v>
      </c>
      <c r="IE8746">
        <v>-1.2331117741276736</v>
      </c>
    </row>
    <row r="8747" spans="7:239" ht="15.6" x14ac:dyDescent="0.3">
      <c r="G8747" s="1"/>
      <c r="H8747" s="1"/>
      <c r="K8747">
        <v>0.81697503567013241</v>
      </c>
      <c r="L8747">
        <v>0.38666314518115474</v>
      </c>
      <c r="M8747">
        <v>7.4004995099362286E-2</v>
      </c>
      <c r="N8747">
        <v>1.0614517623905988E-2</v>
      </c>
      <c r="O8747">
        <v>-4.0557970704851716</v>
      </c>
      <c r="P8747">
        <v>-3.5470452696512567</v>
      </c>
      <c r="Q8747">
        <v>-0.50875180083391514</v>
      </c>
      <c r="ID8747">
        <v>-0.2908211092992945</v>
      </c>
      <c r="IE8747">
        <v>-1.0363363535343779</v>
      </c>
    </row>
    <row r="8748" spans="7:239" ht="15.6" x14ac:dyDescent="0.3">
      <c r="G8748" s="1"/>
      <c r="H8748" s="1"/>
      <c r="K8748">
        <v>0.56731314658239296</v>
      </c>
      <c r="L8748">
        <v>0.12444845876191538</v>
      </c>
      <c r="M8748">
        <v>5.1389583279244221E-2</v>
      </c>
      <c r="N8748">
        <v>3.516942191569701E-3</v>
      </c>
      <c r="O8748">
        <v>-2.6316592708742035</v>
      </c>
      <c r="P8748">
        <v>-2.4630929038675564</v>
      </c>
      <c r="Q8748">
        <v>-0.16856636700664721</v>
      </c>
      <c r="ID8748">
        <v>-0.6448630968717296</v>
      </c>
      <c r="IE8748">
        <v>-0.99347616055628729</v>
      </c>
    </row>
    <row r="8749" spans="7:239" ht="15.6" x14ac:dyDescent="0.3">
      <c r="G8749" s="1"/>
      <c r="H8749" s="1"/>
      <c r="K8749">
        <v>-1.0358868331873505</v>
      </c>
      <c r="L8749">
        <v>-7.2639622856994476E-2</v>
      </c>
      <c r="M8749">
        <v>-9.3834935789245941E-2</v>
      </c>
      <c r="N8749">
        <v>-2.2858268716211085E-3</v>
      </c>
      <c r="O8749">
        <v>4.6070497816226137</v>
      </c>
      <c r="P8749">
        <v>4.4974905365832845</v>
      </c>
      <c r="Q8749">
        <v>0.10955924503932912</v>
      </c>
      <c r="ID8749">
        <v>-0.1055117720022276</v>
      </c>
      <c r="IE8749">
        <v>6.0919459724721675E-3</v>
      </c>
    </row>
    <row r="8750" spans="7:239" ht="15.6" x14ac:dyDescent="0.3">
      <c r="G8750" s="1"/>
      <c r="H8750" s="1"/>
      <c r="K8750">
        <v>0.94458426493839487</v>
      </c>
      <c r="L8750">
        <v>0.63622711744834581</v>
      </c>
      <c r="M8750">
        <v>8.5564369589777214E-2</v>
      </c>
      <c r="N8750">
        <v>1.7333293796124853E-2</v>
      </c>
      <c r="O8750">
        <v>-4.9318653380233295</v>
      </c>
      <c r="P8750">
        <v>-4.1010838794951345</v>
      </c>
      <c r="Q8750">
        <v>-0.83078145852819507</v>
      </c>
      <c r="ID8750">
        <v>0.65431214376472613</v>
      </c>
      <c r="IE8750">
        <v>-0.42793387356556467</v>
      </c>
    </row>
    <row r="8751" spans="7:239" ht="15.6" x14ac:dyDescent="0.3">
      <c r="G8751" s="1"/>
      <c r="H8751" s="1"/>
      <c r="K8751">
        <v>-0.65636150341415733</v>
      </c>
      <c r="L8751">
        <v>-0.27009526645087401</v>
      </c>
      <c r="M8751">
        <v>-5.9455953637226396E-2</v>
      </c>
      <c r="N8751">
        <v>-7.4428732251153734E-3</v>
      </c>
      <c r="O8751">
        <v>3.206447984337919</v>
      </c>
      <c r="P8751">
        <v>2.8497124933036528</v>
      </c>
      <c r="Q8751">
        <v>0.35673549103426633</v>
      </c>
      <c r="ID8751">
        <v>-0.50439816884806654</v>
      </c>
      <c r="IE8751">
        <v>-1.3321902781644945</v>
      </c>
    </row>
    <row r="8752" spans="7:239" ht="15.6" x14ac:dyDescent="0.3">
      <c r="G8752" s="1"/>
      <c r="H8752" s="1"/>
      <c r="K8752">
        <v>0.23157891396567756</v>
      </c>
      <c r="L8752">
        <v>-1.2747760360643574</v>
      </c>
      <c r="M8752">
        <v>2.0977380758137834E-2</v>
      </c>
      <c r="N8752">
        <v>-3.4027511849067944E-2</v>
      </c>
      <c r="O8752">
        <v>0.62549028876040458</v>
      </c>
      <c r="P8752">
        <v>-1.0054418500794857</v>
      </c>
      <c r="Q8752">
        <v>1.6309321388398903</v>
      </c>
      <c r="ID8752">
        <v>0.91034653408089683</v>
      </c>
      <c r="IE8752">
        <v>0.96536975279768877</v>
      </c>
    </row>
    <row r="8753" spans="7:239" ht="15.6" x14ac:dyDescent="0.3">
      <c r="G8753" s="1"/>
      <c r="H8753" s="1"/>
      <c r="K8753">
        <v>-0.12890185668873441</v>
      </c>
      <c r="L8753">
        <v>-0.79112318912383572</v>
      </c>
      <c r="M8753">
        <v>-1.167646605593488E-2</v>
      </c>
      <c r="N8753">
        <v>-2.1207535750628066E-2</v>
      </c>
      <c r="O8753">
        <v>1.5761239210753977</v>
      </c>
      <c r="P8753">
        <v>0.55965078619813569</v>
      </c>
      <c r="Q8753">
        <v>1.016473134877262</v>
      </c>
      <c r="ID8753">
        <v>1.2262532634177854</v>
      </c>
      <c r="IE8753">
        <v>-0.36536657349539514</v>
      </c>
    </row>
    <row r="8754" spans="7:239" ht="15.6" x14ac:dyDescent="0.3">
      <c r="G8754" s="1"/>
      <c r="H8754" s="1"/>
      <c r="K8754">
        <v>-0.91568857268775139</v>
      </c>
      <c r="L8754">
        <v>-0.16855059899519026</v>
      </c>
      <c r="M8754">
        <v>-8.2946877659136414E-2</v>
      </c>
      <c r="N8754">
        <v>-4.8119913310020537E-3</v>
      </c>
      <c r="O8754">
        <v>4.2062658162934925</v>
      </c>
      <c r="P8754">
        <v>3.9756279915721069</v>
      </c>
      <c r="Q8754">
        <v>0.23063782472138519</v>
      </c>
      <c r="ID8754">
        <v>-0.75227717874269862</v>
      </c>
      <c r="IE8754">
        <v>-0.69009533092845343</v>
      </c>
    </row>
    <row r="8755" spans="7:239" ht="15.6" x14ac:dyDescent="0.3">
      <c r="G8755" s="1"/>
      <c r="H8755" s="1"/>
      <c r="K8755">
        <v>-0.22162285202831908</v>
      </c>
      <c r="L8755">
        <v>0.51290819988271574</v>
      </c>
      <c r="M8755">
        <v>-2.0075519278026886E-2</v>
      </c>
      <c r="N8755">
        <v>1.3648555600346921E-2</v>
      </c>
      <c r="O8755">
        <v>0.30804314060864801</v>
      </c>
      <c r="P8755">
        <v>0.96221580172135568</v>
      </c>
      <c r="Q8755">
        <v>-0.65417266111270767</v>
      </c>
      <c r="ID8755">
        <v>-3.0596790393684326</v>
      </c>
      <c r="IE8755">
        <v>-0.73805987159755404</v>
      </c>
    </row>
    <row r="8756" spans="7:239" ht="15.6" x14ac:dyDescent="0.3">
      <c r="G8756" s="1"/>
      <c r="H8756" s="1"/>
      <c r="K8756">
        <v>1.1184062614857595</v>
      </c>
      <c r="L8756">
        <v>-0.77645286391567503</v>
      </c>
      <c r="M8756">
        <v>0.10130988865829747</v>
      </c>
      <c r="N8756">
        <v>-2.0402658302003808E-2</v>
      </c>
      <c r="O8756">
        <v>-3.8778680862090749</v>
      </c>
      <c r="P8756">
        <v>-4.8557635988196441</v>
      </c>
      <c r="Q8756">
        <v>0.97789551261056917</v>
      </c>
      <c r="ID8756">
        <v>-0.7108606595558693</v>
      </c>
      <c r="IE8756">
        <v>0.1606799935063819</v>
      </c>
    </row>
    <row r="8757" spans="7:239" ht="15.6" x14ac:dyDescent="0.3">
      <c r="G8757" s="1"/>
      <c r="H8757" s="1"/>
      <c r="K8757">
        <v>0.6833788511508947</v>
      </c>
      <c r="L8757">
        <v>0.9618017164175181</v>
      </c>
      <c r="M8757">
        <v>6.1903297313052393E-2</v>
      </c>
      <c r="N8757">
        <v>2.5957026768122268E-2</v>
      </c>
      <c r="O8757">
        <v>-4.2111285394145304</v>
      </c>
      <c r="P8757">
        <v>-2.9670132078958806</v>
      </c>
      <c r="Q8757">
        <v>-1.2441153315186495</v>
      </c>
      <c r="ID8757">
        <v>-0.75621869710359135</v>
      </c>
      <c r="IE8757">
        <v>-0.61435434317893289</v>
      </c>
    </row>
    <row r="8758" spans="7:239" ht="15.6" x14ac:dyDescent="0.3">
      <c r="G8758" s="1"/>
      <c r="H8758" s="1"/>
      <c r="K8758">
        <v>-0.71245463248568208</v>
      </c>
      <c r="L8758">
        <v>-1.9331002578084924</v>
      </c>
      <c r="M8758">
        <v>-6.4537102461610041E-2</v>
      </c>
      <c r="N8758">
        <v>-5.1951787327552033E-2</v>
      </c>
      <c r="O8758">
        <v>5.583290221677677</v>
      </c>
      <c r="P8758">
        <v>3.0932509852355219</v>
      </c>
      <c r="Q8758">
        <v>2.4900392364421555</v>
      </c>
      <c r="ID8758">
        <v>-0.70560997026774863</v>
      </c>
      <c r="IE8758">
        <v>-0.12368391004056502</v>
      </c>
    </row>
    <row r="8759" spans="7:239" ht="15.6" x14ac:dyDescent="0.3">
      <c r="G8759" s="1"/>
      <c r="H8759" s="1"/>
      <c r="K8759">
        <v>0.94430841158424539</v>
      </c>
      <c r="L8759">
        <v>-0.35040009385776982</v>
      </c>
      <c r="M8759">
        <v>8.5539381646167367E-2</v>
      </c>
      <c r="N8759">
        <v>-9.0620323951079162E-3</v>
      </c>
      <c r="O8759">
        <v>-3.6655447315714378</v>
      </c>
      <c r="P8759">
        <v>-4.0998862121341597</v>
      </c>
      <c r="Q8759">
        <v>0.4343414805627217</v>
      </c>
      <c r="ID8759">
        <v>-1.0877378169774152</v>
      </c>
      <c r="IE8759">
        <v>-1.5953879657266716</v>
      </c>
    </row>
    <row r="8760" spans="7:239" ht="15.6" x14ac:dyDescent="0.3">
      <c r="G8760" s="1"/>
      <c r="H8760" s="1"/>
      <c r="K8760">
        <v>0.33034216221845164</v>
      </c>
      <c r="L8760">
        <v>-1.0418457359323985</v>
      </c>
      <c r="M8760">
        <v>2.9923766368254286E-2</v>
      </c>
      <c r="N8760">
        <v>-2.7763273717927008E-2</v>
      </c>
      <c r="O8760">
        <v>-0.10355199976934681</v>
      </c>
      <c r="P8760">
        <v>-1.4342404023425219</v>
      </c>
      <c r="Q8760">
        <v>1.3306884025731751</v>
      </c>
      <c r="ID8760">
        <v>0.13302935477689135</v>
      </c>
      <c r="IE8760">
        <v>0.68138504990360349</v>
      </c>
    </row>
    <row r="8761" spans="7:239" ht="15.6" x14ac:dyDescent="0.3">
      <c r="G8761" s="1"/>
      <c r="H8761" s="1"/>
      <c r="K8761">
        <v>0.92561593368689599</v>
      </c>
      <c r="L8761">
        <v>0.10737118361918392</v>
      </c>
      <c r="M8761">
        <v>8.3846139288947019E-2</v>
      </c>
      <c r="N8761">
        <v>3.1785409265735944E-3</v>
      </c>
      <c r="O8761">
        <v>-4.1710762886603536</v>
      </c>
      <c r="P8761">
        <v>-4.0187294296022822</v>
      </c>
      <c r="Q8761">
        <v>-0.15234685905807113</v>
      </c>
      <c r="ID8761">
        <v>0.72456236343307634</v>
      </c>
      <c r="IE8761">
        <v>0.95013222928771679</v>
      </c>
    </row>
    <row r="8762" spans="7:239" ht="15.6" x14ac:dyDescent="0.3">
      <c r="G8762" s="1"/>
      <c r="H8762" s="1"/>
      <c r="K8762">
        <v>1.0126199102810154</v>
      </c>
      <c r="L8762">
        <v>-2.1456147735566082E-2</v>
      </c>
      <c r="M8762">
        <v>9.1727321186006336E-2</v>
      </c>
      <c r="N8762">
        <v>-2.3920984426908365E-4</v>
      </c>
      <c r="O8762">
        <v>-4.3850076893908607</v>
      </c>
      <c r="P8762">
        <v>-4.396472971503635</v>
      </c>
      <c r="Q8762">
        <v>1.1465282112774283E-2</v>
      </c>
      <c r="ID8762">
        <v>3.8531506910474439E-2</v>
      </c>
      <c r="IE8762">
        <v>-0.62957946148185662</v>
      </c>
    </row>
    <row r="8763" spans="7:239" ht="15.6" x14ac:dyDescent="0.3">
      <c r="G8763" s="1"/>
      <c r="H8763" s="1"/>
      <c r="K8763">
        <v>-1.3921873068589667</v>
      </c>
      <c r="L8763">
        <v>-1.0239677541145491</v>
      </c>
      <c r="M8763">
        <v>-0.12611011392408306</v>
      </c>
      <c r="N8763">
        <v>-2.7854510663865618E-2</v>
      </c>
      <c r="O8763">
        <v>7.379495027397426</v>
      </c>
      <c r="P8763">
        <v>6.0444336554446236</v>
      </c>
      <c r="Q8763">
        <v>1.3350613719528022</v>
      </c>
      <c r="ID8763">
        <v>-0.58352892425531699</v>
      </c>
      <c r="IE8763">
        <v>-0.29626325266720294</v>
      </c>
    </row>
    <row r="8764" spans="7:239" ht="15.6" x14ac:dyDescent="0.3">
      <c r="G8764" s="1"/>
      <c r="H8764" s="1"/>
      <c r="K8764">
        <v>-1.2813052362205644</v>
      </c>
      <c r="L8764">
        <v>0.57071518991885117</v>
      </c>
      <c r="M8764">
        <v>-0.11606595500131842</v>
      </c>
      <c r="N8764">
        <v>1.4844698978807171E-2</v>
      </c>
      <c r="O8764">
        <v>4.8515154535278269</v>
      </c>
      <c r="P8764">
        <v>5.5630190381369227</v>
      </c>
      <c r="Q8764">
        <v>-0.71150358460909557</v>
      </c>
      <c r="ID8764">
        <v>0.8815333208893773</v>
      </c>
      <c r="IE8764">
        <v>0.67432394955312969</v>
      </c>
    </row>
    <row r="8765" spans="7:239" ht="15.6" x14ac:dyDescent="0.3">
      <c r="G8765" s="1"/>
      <c r="H8765" s="1"/>
      <c r="K8765">
        <v>0.47941803086426754</v>
      </c>
      <c r="L8765">
        <v>0.73648231654778762</v>
      </c>
      <c r="M8765">
        <v>4.3427678295645519E-2</v>
      </c>
      <c r="N8765">
        <v>1.9861621152297153E-2</v>
      </c>
      <c r="O8765">
        <v>-3.0334440252979817</v>
      </c>
      <c r="P8765">
        <v>-2.081480319857941</v>
      </c>
      <c r="Q8765">
        <v>-0.9519637054400405</v>
      </c>
      <c r="ID8765">
        <v>1.7107677779218748</v>
      </c>
      <c r="IE8765">
        <v>-0.82623103201733794</v>
      </c>
    </row>
    <row r="8766" spans="7:239" ht="15.6" x14ac:dyDescent="0.3">
      <c r="G8766" s="1"/>
      <c r="H8766" s="1"/>
      <c r="K8766">
        <v>-0.73330004241832669</v>
      </c>
      <c r="L8766">
        <v>0.3287601466212195</v>
      </c>
      <c r="M8766">
        <v>-6.642536635286124E-2</v>
      </c>
      <c r="N8766">
        <v>8.552865456669969E-3</v>
      </c>
      <c r="O8766">
        <v>2.7738179060901293</v>
      </c>
      <c r="P8766">
        <v>3.1837551126166961</v>
      </c>
      <c r="Q8766">
        <v>-0.4099372065265669</v>
      </c>
      <c r="ID8766">
        <v>-1.6846386949865384</v>
      </c>
      <c r="IE8766">
        <v>-0.83348112155015575</v>
      </c>
    </row>
    <row r="8767" spans="7:239" ht="15.6" x14ac:dyDescent="0.3">
      <c r="G8767" s="1"/>
      <c r="H8767" s="1"/>
      <c r="K8767">
        <v>-0.60734260932233075</v>
      </c>
      <c r="L8767">
        <v>-0.59137054023930524</v>
      </c>
      <c r="M8767">
        <v>-5.50156184266576E-2</v>
      </c>
      <c r="N8767">
        <v>-1.6021742407774986E-2</v>
      </c>
      <c r="O8767">
        <v>3.4048071265726607</v>
      </c>
      <c r="P8767">
        <v>2.6368880753955475</v>
      </c>
      <c r="Q8767">
        <v>0.76791905117711323</v>
      </c>
      <c r="ID8767">
        <v>-0.31334926332833424</v>
      </c>
      <c r="IE8767">
        <v>1.0797079661398574</v>
      </c>
    </row>
    <row r="8768" spans="7:239" ht="15.6" x14ac:dyDescent="0.3">
      <c r="G8768" s="1"/>
      <c r="H8768" s="1"/>
      <c r="K8768">
        <v>-1.0543219777414441</v>
      </c>
      <c r="L8768">
        <v>0.92708563412036682</v>
      </c>
      <c r="M8768">
        <v>-9.5504867822435488E-2</v>
      </c>
      <c r="N8768">
        <v>2.4453724809095918E-2</v>
      </c>
      <c r="O8768">
        <v>3.4054677037733194</v>
      </c>
      <c r="P8768">
        <v>4.5775300597399466</v>
      </c>
      <c r="Q8768">
        <v>-1.172062355966627</v>
      </c>
      <c r="ID8768">
        <v>0.19611036013274308</v>
      </c>
      <c r="IE8768">
        <v>-0.35235291056691564</v>
      </c>
    </row>
    <row r="8769" spans="7:239" ht="15.6" x14ac:dyDescent="0.3">
      <c r="G8769" s="1"/>
      <c r="H8769" s="1"/>
      <c r="K8769">
        <v>-1.1319549956137649</v>
      </c>
      <c r="L8769">
        <v>0.35045029600905314</v>
      </c>
      <c r="M8769">
        <v>-0.10253718932106883</v>
      </c>
      <c r="N8769">
        <v>9.0013331413982857E-3</v>
      </c>
      <c r="O8769">
        <v>4.4831557080630038</v>
      </c>
      <c r="P8769">
        <v>4.9145878849975979</v>
      </c>
      <c r="Q8769">
        <v>-0.43143217693459457</v>
      </c>
      <c r="ID8769">
        <v>1.1831570602595169</v>
      </c>
      <c r="IE8769">
        <v>0.36421108774466548</v>
      </c>
    </row>
    <row r="8770" spans="7:239" ht="15.6" x14ac:dyDescent="0.3">
      <c r="G8770" s="1"/>
      <c r="H8770" s="1"/>
      <c r="K8770">
        <v>5.9071941726763576E-2</v>
      </c>
      <c r="L8770">
        <v>0.17173812989391787</v>
      </c>
      <c r="M8770">
        <v>5.3509820583600648E-3</v>
      </c>
      <c r="N8770">
        <v>4.6140408850595706E-3</v>
      </c>
      <c r="O8770">
        <v>-0.47762164494390252</v>
      </c>
      <c r="P8770">
        <v>-0.25647154725990068</v>
      </c>
      <c r="Q8770">
        <v>-0.22115009768400185</v>
      </c>
      <c r="ID8770">
        <v>0.23385850447710593</v>
      </c>
      <c r="IE8770">
        <v>-4.1555382895977266E-2</v>
      </c>
    </row>
    <row r="8771" spans="7:239" ht="15.6" x14ac:dyDescent="0.3">
      <c r="G8771" s="1"/>
      <c r="H8771" s="1"/>
      <c r="K8771">
        <v>2.2429168935850206E-2</v>
      </c>
      <c r="L8771">
        <v>1.2827063495912434</v>
      </c>
      <c r="M8771">
        <v>2.0317273658415238E-3</v>
      </c>
      <c r="N8771">
        <v>3.4323655173655147E-2</v>
      </c>
      <c r="O8771">
        <v>-1.7425065360783298</v>
      </c>
      <c r="P8771">
        <v>-9.7380304296395881E-2</v>
      </c>
      <c r="Q8771">
        <v>-1.645126231781934</v>
      </c>
      <c r="ID8771">
        <v>-0.60569804073063094</v>
      </c>
      <c r="IE8771">
        <v>-0.10672053547941271</v>
      </c>
    </row>
    <row r="8772" spans="7:239" ht="15.6" x14ac:dyDescent="0.3">
      <c r="G8772" s="1"/>
      <c r="H8772" s="1"/>
      <c r="K8772">
        <v>0.74959450797406779</v>
      </c>
      <c r="L8772">
        <v>1.6562520151927884</v>
      </c>
      <c r="M8772">
        <v>6.7901386783045151E-2</v>
      </c>
      <c r="N8772">
        <v>4.4557546778201729E-2</v>
      </c>
      <c r="O8772">
        <v>-5.3901351899675083</v>
      </c>
      <c r="P8772">
        <v>-3.2545004897059453</v>
      </c>
      <c r="Q8772">
        <v>-2.135634700261563</v>
      </c>
      <c r="ID8772">
        <v>-0.16686157652328223</v>
      </c>
      <c r="IE8772">
        <v>-0.39206435753354713</v>
      </c>
    </row>
    <row r="8773" spans="7:239" ht="15.6" x14ac:dyDescent="0.3">
      <c r="G8773" s="1"/>
      <c r="H8773" s="1"/>
      <c r="K8773">
        <v>-0.79348367718180202</v>
      </c>
      <c r="L8773">
        <v>-6.3910656990887507E-2</v>
      </c>
      <c r="M8773">
        <v>-7.1877050188071015E-2</v>
      </c>
      <c r="N8773">
        <v>-1.9721541848780168E-3</v>
      </c>
      <c r="O8773">
        <v>3.5395782499124171</v>
      </c>
      <c r="P8773">
        <v>3.4450532767926663</v>
      </c>
      <c r="Q8773">
        <v>9.4524973119750652E-2</v>
      </c>
      <c r="ID8773">
        <v>0.72672571991470869</v>
      </c>
      <c r="IE8773">
        <v>1.840115281875645</v>
      </c>
    </row>
    <row r="8774" spans="7:239" ht="15.6" x14ac:dyDescent="0.3">
      <c r="G8774" s="1"/>
      <c r="H8774" s="1"/>
      <c r="K8774">
        <v>-0.72530033802188842</v>
      </c>
      <c r="L8774">
        <v>-0.62190917944332347</v>
      </c>
      <c r="M8774">
        <v>-6.570071987187158E-2</v>
      </c>
      <c r="N8774">
        <v>-1.6877743353231198E-2</v>
      </c>
      <c r="O8774">
        <v>3.9579699581683387</v>
      </c>
      <c r="P8774">
        <v>3.1490229452932237</v>
      </c>
      <c r="Q8774">
        <v>0.80894701287511517</v>
      </c>
      <c r="ID8774">
        <v>-0.91339561205111341</v>
      </c>
      <c r="IE8774">
        <v>7.594284598890709E-2</v>
      </c>
    </row>
    <row r="8775" spans="7:239" ht="15.6" x14ac:dyDescent="0.3">
      <c r="G8775" s="1"/>
      <c r="H8775" s="1"/>
      <c r="K8775">
        <v>-0.19989722622429018</v>
      </c>
      <c r="L8775">
        <v>0.35792508210694673</v>
      </c>
      <c r="M8775">
        <v>-1.810752177386947E-2</v>
      </c>
      <c r="N8775">
        <v>9.5094759174266068E-3</v>
      </c>
      <c r="O8775">
        <v>0.41210269445181069</v>
      </c>
      <c r="P8775">
        <v>0.86789005751402715</v>
      </c>
      <c r="Q8775">
        <v>-0.45578736306221646</v>
      </c>
      <c r="ID8775">
        <v>-0.84617077927160766</v>
      </c>
      <c r="IE8775">
        <v>2.0085669222661626</v>
      </c>
    </row>
    <row r="8776" spans="7:239" ht="15.6" x14ac:dyDescent="0.3">
      <c r="G8776" s="1"/>
      <c r="H8776" s="1"/>
      <c r="K8776">
        <v>0.32964041465918598</v>
      </c>
      <c r="L8776">
        <v>0.41056052334020643</v>
      </c>
      <c r="M8776">
        <v>2.9860199156996909E-2</v>
      </c>
      <c r="N8776">
        <v>1.1092714794078149E-2</v>
      </c>
      <c r="O8776">
        <v>-1.9628653378540319</v>
      </c>
      <c r="P8776">
        <v>-1.4311936380573183</v>
      </c>
      <c r="Q8776">
        <v>-0.53167169979671369</v>
      </c>
      <c r="ID8776">
        <v>-6.2252382833257819E-2</v>
      </c>
      <c r="IE8776">
        <v>1.3853591711455537</v>
      </c>
    </row>
    <row r="8777" spans="7:239" ht="15.6" x14ac:dyDescent="0.3">
      <c r="G8777" s="1"/>
      <c r="H8777" s="1"/>
      <c r="K8777">
        <v>0.71177309459351334</v>
      </c>
      <c r="L8777">
        <v>-0.48571986904500553</v>
      </c>
      <c r="M8777">
        <v>6.4475365926014924E-2</v>
      </c>
      <c r="N8777">
        <v>-1.2759126002888293E-2</v>
      </c>
      <c r="O8777">
        <v>-2.4787494943710433</v>
      </c>
      <c r="P8777">
        <v>-3.0902919648848917</v>
      </c>
      <c r="Q8777">
        <v>0.61154247051384847</v>
      </c>
      <c r="ID8777">
        <v>-5.9718218771666005E-2</v>
      </c>
      <c r="IE8777">
        <v>-1.3911355321830301</v>
      </c>
    </row>
    <row r="8778" spans="7:239" ht="15.6" x14ac:dyDescent="0.3">
      <c r="G8778" s="1"/>
      <c r="H8778" s="1"/>
      <c r="K8778">
        <v>0.73298689484489266</v>
      </c>
      <c r="L8778">
        <v>-2.2923220912938653</v>
      </c>
      <c r="M8778">
        <v>6.6397000143827253E-2</v>
      </c>
      <c r="N8778">
        <v>-6.1084136128593439E-2</v>
      </c>
      <c r="O8778">
        <v>-0.25464455673881758</v>
      </c>
      <c r="P8778">
        <v>-3.1823955256396701</v>
      </c>
      <c r="Q8778">
        <v>2.9277509689008525</v>
      </c>
      <c r="ID8778">
        <v>0.25781995497783844</v>
      </c>
      <c r="IE8778">
        <v>-7.954785370585489E-2</v>
      </c>
    </row>
    <row r="8779" spans="7:239" ht="15.6" x14ac:dyDescent="0.3">
      <c r="G8779" s="1"/>
      <c r="H8779" s="1"/>
      <c r="K8779">
        <v>0.38634131916286885</v>
      </c>
      <c r="L8779">
        <v>-1.5005943186671675</v>
      </c>
      <c r="M8779">
        <v>3.4996402806699037E-2</v>
      </c>
      <c r="N8779">
        <v>-4.0017658033632324E-2</v>
      </c>
      <c r="O8779">
        <v>0.24066780325425419</v>
      </c>
      <c r="P8779">
        <v>-1.677370897243414</v>
      </c>
      <c r="Q8779">
        <v>1.9180387004976682</v>
      </c>
      <c r="ID8779">
        <v>-0.58386339208815685</v>
      </c>
      <c r="IE8779">
        <v>0.12532722259556772</v>
      </c>
    </row>
    <row r="8780" spans="7:239" ht="15.6" x14ac:dyDescent="0.3">
      <c r="G8780" s="1"/>
      <c r="H8780" s="1"/>
      <c r="K8780">
        <v>3.0238465644315963E-3</v>
      </c>
      <c r="L8780">
        <v>-1.3742634065344523</v>
      </c>
      <c r="M8780">
        <v>2.7391259268825277E-4</v>
      </c>
      <c r="N8780">
        <v>-3.6764665229886841E-2</v>
      </c>
      <c r="O8780">
        <v>1.7489947989862744</v>
      </c>
      <c r="P8780">
        <v>-1.3128578211353069E-2</v>
      </c>
      <c r="Q8780">
        <v>1.7621233771976275</v>
      </c>
      <c r="ID8780">
        <v>0.8922810076569293</v>
      </c>
      <c r="IE8780">
        <v>-0.72115333089346723</v>
      </c>
    </row>
    <row r="8781" spans="7:239" ht="15.6" x14ac:dyDescent="0.3">
      <c r="G8781" s="1"/>
      <c r="H8781" s="1"/>
      <c r="K8781">
        <v>1.0850648202021291</v>
      </c>
      <c r="L8781">
        <v>-0.28179714520638455</v>
      </c>
      <c r="M8781">
        <v>9.8289682298164566E-2</v>
      </c>
      <c r="N8781">
        <v>-7.1801590717842203E-3</v>
      </c>
      <c r="O8781">
        <v>-4.3668620333858863</v>
      </c>
      <c r="P8781">
        <v>-4.7110056852666933</v>
      </c>
      <c r="Q8781">
        <v>0.3441436518808072</v>
      </c>
      <c r="ID8781">
        <v>-2.1052382791780069</v>
      </c>
      <c r="IE8781">
        <v>-8.0272395288251447E-2</v>
      </c>
    </row>
    <row r="8782" spans="7:239" ht="15.6" x14ac:dyDescent="0.3">
      <c r="G8782" s="1"/>
      <c r="H8782" s="1"/>
      <c r="K8782">
        <v>1.4132672587954926</v>
      </c>
      <c r="L8782">
        <v>1.3643802521591948</v>
      </c>
      <c r="M8782">
        <v>0.12801962360509522</v>
      </c>
      <c r="N8782">
        <v>3.6968535003800242E-2</v>
      </c>
      <c r="O8782">
        <v>-7.9078509059613031</v>
      </c>
      <c r="P8782">
        <v>-6.1359560894680785</v>
      </c>
      <c r="Q8782">
        <v>-1.7718948164932249</v>
      </c>
      <c r="ID8782">
        <v>1.3607960734896303</v>
      </c>
      <c r="IE8782">
        <v>0.32162608878835008</v>
      </c>
    </row>
    <row r="8783" spans="7:239" ht="15.6" x14ac:dyDescent="0.3">
      <c r="G8783" s="1"/>
      <c r="H8783" s="1"/>
      <c r="K8783">
        <v>-0.36801424723048398</v>
      </c>
      <c r="L8783">
        <v>-0.82418175497048218</v>
      </c>
      <c r="M8783">
        <v>-3.3336260440868619E-2</v>
      </c>
      <c r="N8783">
        <v>-2.2171010118180918E-2</v>
      </c>
      <c r="O8783">
        <v>2.6604528681257316</v>
      </c>
      <c r="P8783">
        <v>1.5978005909720585</v>
      </c>
      <c r="Q8783">
        <v>1.0626522771536733</v>
      </c>
      <c r="ID8783">
        <v>-1.891183675852655</v>
      </c>
      <c r="IE8783">
        <v>-1.1193156652961569</v>
      </c>
    </row>
    <row r="8784" spans="7:239" ht="15.6" x14ac:dyDescent="0.3">
      <c r="G8784" s="1"/>
      <c r="H8784" s="1"/>
      <c r="K8784">
        <v>0.9062556149451777</v>
      </c>
      <c r="L8784">
        <v>-0.14430771988709404</v>
      </c>
      <c r="M8784">
        <v>8.2092401131663273E-2</v>
      </c>
      <c r="N8784">
        <v>-3.5610252414978159E-3</v>
      </c>
      <c r="O8784">
        <v>-3.7639938357730731</v>
      </c>
      <c r="P8784">
        <v>-3.9346730949366533</v>
      </c>
      <c r="Q8784">
        <v>0.17067925916358037</v>
      </c>
      <c r="ID8784">
        <v>-1.4236450736244561</v>
      </c>
      <c r="IE8784">
        <v>1.4072130486956733</v>
      </c>
    </row>
    <row r="8785" spans="7:239" ht="15.6" x14ac:dyDescent="0.3">
      <c r="G8785" s="1"/>
      <c r="H8785" s="1"/>
      <c r="K8785">
        <v>-0.34294354087821405</v>
      </c>
      <c r="L8785">
        <v>0.35554375189723597</v>
      </c>
      <c r="M8785">
        <v>-3.1065251634319949E-2</v>
      </c>
      <c r="N8785">
        <v>9.3984722439474991E-3</v>
      </c>
      <c r="O8785">
        <v>1.0384845947494723</v>
      </c>
      <c r="P8785">
        <v>1.488951572959297</v>
      </c>
      <c r="Q8785">
        <v>-0.45046697820982462</v>
      </c>
      <c r="ID8785">
        <v>-1.779103165437629</v>
      </c>
      <c r="IE8785">
        <v>0.47880352436434032</v>
      </c>
    </row>
    <row r="8786" spans="7:239" ht="15.6" x14ac:dyDescent="0.3">
      <c r="G8786" s="1"/>
      <c r="H8786" s="1"/>
      <c r="K8786">
        <v>-0.30770619254159448</v>
      </c>
      <c r="L8786">
        <v>-0.20856773564473546</v>
      </c>
      <c r="M8786">
        <v>-2.7873306131570252E-2</v>
      </c>
      <c r="N8786">
        <v>-5.6815501217502111E-3</v>
      </c>
      <c r="O8786">
        <v>1.6082778464800391</v>
      </c>
      <c r="P8786">
        <v>1.3359622351272824</v>
      </c>
      <c r="Q8786">
        <v>0.27231561135275673</v>
      </c>
      <c r="ID8786">
        <v>1.5359342176821658</v>
      </c>
      <c r="IE8786">
        <v>-1.8053914341994965</v>
      </c>
    </row>
    <row r="8787" spans="7:239" ht="15.6" x14ac:dyDescent="0.3">
      <c r="G8787" s="1"/>
      <c r="H8787" s="1"/>
      <c r="K8787">
        <v>0.56292392805196234</v>
      </c>
      <c r="L8787">
        <v>-1.8603961819492796</v>
      </c>
      <c r="M8787">
        <v>5.0991989617685016E-2</v>
      </c>
      <c r="N8787">
        <v>-4.9585052074105102E-2</v>
      </c>
      <c r="O8787">
        <v>-6.7434247538959546E-2</v>
      </c>
      <c r="P8787">
        <v>-2.4440363156658624</v>
      </c>
      <c r="Q8787">
        <v>2.3766020681269029</v>
      </c>
      <c r="ID8787">
        <v>1.0469787236754953</v>
      </c>
      <c r="IE8787">
        <v>-2.3973094188453379</v>
      </c>
    </row>
    <row r="8788" spans="7:239" ht="15.6" x14ac:dyDescent="0.3">
      <c r="G8788" s="1"/>
      <c r="H8788" s="1"/>
      <c r="K8788">
        <v>-1.0485530295573529</v>
      </c>
      <c r="L8788">
        <v>6.6740775399302496E-2</v>
      </c>
      <c r="M8788">
        <v>-9.4982292512968469E-2</v>
      </c>
      <c r="N8788">
        <v>1.4388286542574989E-3</v>
      </c>
      <c r="O8788">
        <v>4.4835203426652654</v>
      </c>
      <c r="P8788">
        <v>4.5524831250432714</v>
      </c>
      <c r="Q8788">
        <v>-6.8962782378006307E-2</v>
      </c>
      <c r="ID8788">
        <v>1.3311774728863763</v>
      </c>
      <c r="IE8788">
        <v>0.10688612338810821</v>
      </c>
    </row>
    <row r="8789" spans="7:239" ht="15.6" x14ac:dyDescent="0.3">
      <c r="G8789" s="1"/>
      <c r="H8789" s="1"/>
      <c r="K8789">
        <v>-0.26468236633194575</v>
      </c>
      <c r="L8789">
        <v>-0.82645090831447787</v>
      </c>
      <c r="M8789">
        <v>-2.3976029092756968E-2</v>
      </c>
      <c r="N8789">
        <v>-2.2197551753984125E-2</v>
      </c>
      <c r="O8789">
        <v>2.213090904274706</v>
      </c>
      <c r="P8789">
        <v>1.1491664915902056</v>
      </c>
      <c r="Q8789">
        <v>1.0639244126845002</v>
      </c>
      <c r="ID8789">
        <v>-0.45733231222517973</v>
      </c>
      <c r="IE8789">
        <v>1.113022721034602</v>
      </c>
    </row>
    <row r="8790" spans="7:239" ht="15.6" x14ac:dyDescent="0.3">
      <c r="G8790" s="1"/>
      <c r="H8790" s="1"/>
      <c r="K8790">
        <v>-0.77658596801106683</v>
      </c>
      <c r="L8790">
        <v>0.81272976037979006</v>
      </c>
      <c r="M8790">
        <v>-7.0346385443407239E-2</v>
      </c>
      <c r="N8790">
        <v>2.1486191368370783E-2</v>
      </c>
      <c r="O8790">
        <v>2.3418597627823345</v>
      </c>
      <c r="P8790">
        <v>3.371688808155219</v>
      </c>
      <c r="Q8790">
        <v>-1.0298290453728844</v>
      </c>
      <c r="ID8790">
        <v>0.71806507063260439</v>
      </c>
      <c r="IE8790">
        <v>1.4854363079102988</v>
      </c>
    </row>
    <row r="8791" spans="7:239" ht="15.6" x14ac:dyDescent="0.3">
      <c r="G8791" s="1"/>
      <c r="H8791" s="1"/>
      <c r="K8791">
        <v>-0.22549910746631494</v>
      </c>
      <c r="L8791">
        <v>1.9844265457053814</v>
      </c>
      <c r="M8791">
        <v>-2.0426646610158226E-2</v>
      </c>
      <c r="N8791">
        <v>5.301480010985201E-2</v>
      </c>
      <c r="O8791">
        <v>-1.5619439682761893</v>
      </c>
      <c r="P8791">
        <v>0.9790452676352378</v>
      </c>
      <c r="Q8791">
        <v>-2.540989235911427</v>
      </c>
      <c r="ID8791">
        <v>0.11178343043507118</v>
      </c>
      <c r="IE8791">
        <v>-0.5420181734913716</v>
      </c>
    </row>
    <row r="8792" spans="7:239" ht="15.6" x14ac:dyDescent="0.3">
      <c r="G8792" s="1"/>
      <c r="H8792" s="1"/>
      <c r="K8792">
        <v>0.52283562917203863</v>
      </c>
      <c r="L8792">
        <v>-0.81270481563436925</v>
      </c>
      <c r="M8792">
        <v>4.7360624848115249E-2</v>
      </c>
      <c r="N8792">
        <v>-2.156942247205931E-2</v>
      </c>
      <c r="O8792">
        <v>-1.2361674001029128</v>
      </c>
      <c r="P8792">
        <v>-2.2699856963666303</v>
      </c>
      <c r="Q8792">
        <v>1.0338182962637175</v>
      </c>
      <c r="ID8792">
        <v>-8.5201884940198605E-2</v>
      </c>
      <c r="IE8792">
        <v>-1.1452117588225963</v>
      </c>
    </row>
    <row r="8793" spans="7:239" ht="15.6" x14ac:dyDescent="0.3">
      <c r="G8793" s="1"/>
      <c r="H8793" s="1"/>
      <c r="K8793">
        <v>0.97704787555521022</v>
      </c>
      <c r="L8793">
        <v>1.4712168173483327</v>
      </c>
      <c r="M8793">
        <v>8.850505839874967E-2</v>
      </c>
      <c r="N8793">
        <v>3.968250443691098E-2</v>
      </c>
      <c r="O8793">
        <v>-6.1440053846888434</v>
      </c>
      <c r="P8793">
        <v>-4.2420305320201077</v>
      </c>
      <c r="Q8793">
        <v>-1.9019748526687357</v>
      </c>
      <c r="ID8793">
        <v>-0.51243877582288822</v>
      </c>
      <c r="IE8793">
        <v>-0.72929065273988469</v>
      </c>
    </row>
    <row r="8794" spans="7:239" ht="15.6" x14ac:dyDescent="0.3">
      <c r="G8794" s="1"/>
      <c r="H8794" s="1"/>
      <c r="K8794">
        <v>-0.23490214809927126</v>
      </c>
      <c r="L8794">
        <v>0.34561110354219993</v>
      </c>
      <c r="M8794">
        <v>-2.1278413121469358E-2</v>
      </c>
      <c r="N8794">
        <v>9.1684662718817291E-3</v>
      </c>
      <c r="O8794">
        <v>0.58042743778153527</v>
      </c>
      <c r="P8794">
        <v>1.0198702737140442</v>
      </c>
      <c r="Q8794">
        <v>-0.43944283593250882</v>
      </c>
      <c r="ID8794">
        <v>-0.69040152785402087</v>
      </c>
      <c r="IE8794">
        <v>-0.66990965839122218</v>
      </c>
    </row>
    <row r="8795" spans="7:239" ht="15.6" x14ac:dyDescent="0.3">
      <c r="G8795" s="1"/>
      <c r="H8795" s="1"/>
      <c r="K8795">
        <v>-1.01684212398452</v>
      </c>
      <c r="L8795">
        <v>-0.19381027175564894</v>
      </c>
      <c r="M8795">
        <v>-9.2109786856061984E-2</v>
      </c>
      <c r="N8795">
        <v>-5.5212080723719614E-3</v>
      </c>
      <c r="O8795">
        <v>4.6794349255383114</v>
      </c>
      <c r="P8795">
        <v>4.4148044779641573</v>
      </c>
      <c r="Q8795">
        <v>0.26463044757415377</v>
      </c>
      <c r="ID8795">
        <v>0.81165946176617221</v>
      </c>
      <c r="IE8795">
        <v>-0.17552821049916179</v>
      </c>
    </row>
    <row r="8796" spans="7:239" ht="15.6" x14ac:dyDescent="0.3">
      <c r="G8796" s="1"/>
      <c r="H8796" s="1"/>
      <c r="K8796">
        <v>0.93260715156447505</v>
      </c>
      <c r="L8796">
        <v>1.5308669515925977</v>
      </c>
      <c r="M8796">
        <v>8.4479432868529186E-2</v>
      </c>
      <c r="N8796">
        <v>4.1263630701625045E-2</v>
      </c>
      <c r="O8796">
        <v>-6.0268410021395464</v>
      </c>
      <c r="P8796">
        <v>-4.0490830698226681</v>
      </c>
      <c r="Q8796">
        <v>-1.9777579323168784</v>
      </c>
      <c r="ID8796">
        <v>1.4355746777866312</v>
      </c>
      <c r="IE8796">
        <v>0.37957577063742215</v>
      </c>
    </row>
    <row r="8797" spans="7:239" ht="15.6" x14ac:dyDescent="0.3">
      <c r="G8797" s="1"/>
      <c r="H8797" s="1"/>
      <c r="K8797">
        <v>0.98220250365120687</v>
      </c>
      <c r="L8797">
        <v>1.0875399605535834</v>
      </c>
      <c r="M8797">
        <v>8.8971986040755721E-2</v>
      </c>
      <c r="N8797">
        <v>2.9419702870173991E-2</v>
      </c>
      <c r="O8797">
        <v>-5.6744910198792118</v>
      </c>
      <c r="P8797">
        <v>-4.2644102846519845</v>
      </c>
      <c r="Q8797">
        <v>-1.4100807352272275</v>
      </c>
      <c r="ID8797">
        <v>0.12017239449771025</v>
      </c>
      <c r="IE8797">
        <v>0.18835717734470894</v>
      </c>
    </row>
    <row r="8798" spans="7:239" ht="15.6" x14ac:dyDescent="0.3">
      <c r="G8798" s="1"/>
      <c r="H8798" s="1"/>
      <c r="K8798">
        <v>-0.51755180102018683</v>
      </c>
      <c r="L8798">
        <v>-0.32188633604492961</v>
      </c>
      <c r="M8798">
        <v>-4.6881993727933079E-2</v>
      </c>
      <c r="N8798">
        <v>-8.7825443772909812E-3</v>
      </c>
      <c r="O8798">
        <v>2.6679906715534467</v>
      </c>
      <c r="P8798">
        <v>2.247044998262798</v>
      </c>
      <c r="Q8798">
        <v>0.42094567329064869</v>
      </c>
      <c r="ID8798">
        <v>3.3588180660258549E-3</v>
      </c>
      <c r="IE8798">
        <v>-1.0932797038131949</v>
      </c>
    </row>
    <row r="8799" spans="7:239" ht="15.6" x14ac:dyDescent="0.3">
      <c r="G8799" s="1"/>
      <c r="H8799" s="1"/>
      <c r="K8799">
        <v>-0.97047719608833205</v>
      </c>
      <c r="L8799">
        <v>-0.81289316096858766</v>
      </c>
      <c r="M8799">
        <v>-8.7909858936691523E-2</v>
      </c>
      <c r="N8799">
        <v>-2.2068201036582448E-2</v>
      </c>
      <c r="O8799">
        <v>5.2712273930950531</v>
      </c>
      <c r="P8799">
        <v>4.2135027355712635</v>
      </c>
      <c r="Q8799">
        <v>1.05772465752379</v>
      </c>
      <c r="ID8799">
        <v>0.44023779873027269</v>
      </c>
      <c r="IE8799">
        <v>0.48896128220173346</v>
      </c>
    </row>
    <row r="8800" spans="7:239" ht="15.6" x14ac:dyDescent="0.3">
      <c r="G8800" s="1"/>
      <c r="H8800" s="1"/>
      <c r="K8800">
        <v>3.2625300807831305E-2</v>
      </c>
      <c r="L8800">
        <v>-0.70259657803376963</v>
      </c>
      <c r="M8800">
        <v>2.9553353786610013E-3</v>
      </c>
      <c r="N8800">
        <v>-1.8785777230029523E-2</v>
      </c>
      <c r="O8800">
        <v>0.75875005207411816</v>
      </c>
      <c r="P8800">
        <v>-0.14164865981057057</v>
      </c>
      <c r="Q8800">
        <v>0.90039871188468878</v>
      </c>
      <c r="ID8800">
        <v>1.9355674587511307</v>
      </c>
      <c r="IE8800">
        <v>9.580788742183613E-2</v>
      </c>
    </row>
    <row r="8801" spans="7:239" ht="15.6" x14ac:dyDescent="0.3">
      <c r="G8801" s="1"/>
      <c r="H8801" s="1"/>
      <c r="K8801">
        <v>-0.47905704711948388</v>
      </c>
      <c r="L8801">
        <v>0.67894556158004193</v>
      </c>
      <c r="M8801">
        <v>-4.3394978887343831E-2</v>
      </c>
      <c r="N8801">
        <v>1.8005436208796317E-2</v>
      </c>
      <c r="O8801">
        <v>1.2169159275753634</v>
      </c>
      <c r="P8801">
        <v>2.0799130434682711</v>
      </c>
      <c r="Q8801">
        <v>-0.86299711589290784</v>
      </c>
      <c r="ID8801">
        <v>-0.63059420612453676</v>
      </c>
      <c r="IE8801">
        <v>0.71955946970139317</v>
      </c>
    </row>
    <row r="8802" spans="7:239" ht="15.6" x14ac:dyDescent="0.3">
      <c r="G8802" s="1"/>
      <c r="H8802" s="1"/>
      <c r="K8802">
        <v>-1.0237943859810932</v>
      </c>
      <c r="L8802">
        <v>0.71264972103704938</v>
      </c>
      <c r="M8802">
        <v>-9.2739551649993368E-2</v>
      </c>
      <c r="N8802">
        <v>1.8727014889848771E-2</v>
      </c>
      <c r="O8802">
        <v>3.5474067400110245</v>
      </c>
      <c r="P8802">
        <v>4.4449889841627996</v>
      </c>
      <c r="Q8802">
        <v>-0.89758224415177523</v>
      </c>
      <c r="ID8802">
        <v>-0.20700579843470018</v>
      </c>
      <c r="IE8802">
        <v>-0.16986645118282445</v>
      </c>
    </row>
    <row r="8803" spans="7:239" ht="15.6" x14ac:dyDescent="0.3">
      <c r="G8803" s="1"/>
      <c r="H8803" s="1"/>
      <c r="K8803">
        <v>0.47184738252624892</v>
      </c>
      <c r="L8803">
        <v>-1.1706042960178968</v>
      </c>
      <c r="M8803">
        <v>4.2741897496120236E-2</v>
      </c>
      <c r="N8803">
        <v>-3.1161164695391031E-2</v>
      </c>
      <c r="O8803">
        <v>-0.55506230957477132</v>
      </c>
      <c r="P8803">
        <v>-2.0486109772181931</v>
      </c>
      <c r="Q8803">
        <v>1.4935486676434218</v>
      </c>
      <c r="ID8803">
        <v>-1.0466918723298146</v>
      </c>
      <c r="IE8803">
        <v>0.42271104795872327</v>
      </c>
    </row>
    <row r="8804" spans="7:239" ht="15.6" x14ac:dyDescent="0.3">
      <c r="G8804" s="1"/>
      <c r="H8804" s="1"/>
      <c r="K8804">
        <v>1.2611772527738865</v>
      </c>
      <c r="L8804">
        <v>-0.75103797046635312</v>
      </c>
      <c r="M8804">
        <v>0.11424267858368638</v>
      </c>
      <c r="N8804">
        <v>-1.9675528807750319E-2</v>
      </c>
      <c r="O8804">
        <v>-4.5325854130085119</v>
      </c>
      <c r="P8804">
        <v>-5.4756297479444811</v>
      </c>
      <c r="Q8804">
        <v>0.94304433493596962</v>
      </c>
      <c r="ID8804">
        <v>-0.47071843106398925</v>
      </c>
      <c r="IE8804">
        <v>-0.91444207828601842</v>
      </c>
    </row>
    <row r="8805" spans="7:239" ht="15.6" x14ac:dyDescent="0.3">
      <c r="G8805" s="1"/>
      <c r="H8805" s="1"/>
      <c r="K8805">
        <v>-0.11378682712667754</v>
      </c>
      <c r="L8805">
        <v>0.1318179983907159</v>
      </c>
      <c r="M8805">
        <v>-1.0307283841267572E-2</v>
      </c>
      <c r="N8805">
        <v>3.4889047606987806E-3</v>
      </c>
      <c r="O8805">
        <v>0.32680360605319492</v>
      </c>
      <c r="P8805">
        <v>0.49402614435732894</v>
      </c>
      <c r="Q8805">
        <v>-0.167222538304134</v>
      </c>
      <c r="ID8805">
        <v>0.85328133485793212</v>
      </c>
      <c r="IE8805">
        <v>-0.67191293103340055</v>
      </c>
    </row>
    <row r="8806" spans="7:239" ht="15.6" x14ac:dyDescent="0.3">
      <c r="G8806" s="1"/>
      <c r="H8806" s="1"/>
      <c r="K8806">
        <v>0.24828894550694244</v>
      </c>
      <c r="L8806">
        <v>-0.29944564594382506</v>
      </c>
      <c r="M8806">
        <v>2.2491044882901625E-2</v>
      </c>
      <c r="N8806">
        <v>-7.9289757874255011E-3</v>
      </c>
      <c r="O8806">
        <v>-0.69795718832347353</v>
      </c>
      <c r="P8806">
        <v>-1.0779914822546588</v>
      </c>
      <c r="Q8806">
        <v>0.38003429393118526</v>
      </c>
      <c r="ID8806">
        <v>-1.0544527403105011</v>
      </c>
      <c r="IE8806">
        <v>-0.8961467188741139</v>
      </c>
    </row>
    <row r="8807" spans="7:239" ht="15.6" x14ac:dyDescent="0.3">
      <c r="G8807" s="1"/>
      <c r="H8807" s="1"/>
      <c r="K8807">
        <v>-0.11609391580443608</v>
      </c>
      <c r="L8807">
        <v>-0.24286282137287232</v>
      </c>
      <c r="M8807">
        <v>-1.0516269524840225E-2</v>
      </c>
      <c r="N8807">
        <v>-6.5356929489802885E-3</v>
      </c>
      <c r="O8807">
        <v>0.81729730202437367</v>
      </c>
      <c r="P8807">
        <v>0.50404278822502924</v>
      </c>
      <c r="Q8807">
        <v>0.31325451379934449</v>
      </c>
      <c r="ID8807">
        <v>0.20682446270114943</v>
      </c>
      <c r="IE8807">
        <v>0.78969264332134104</v>
      </c>
    </row>
    <row r="8808" spans="7:239" ht="15.6" x14ac:dyDescent="0.3">
      <c r="G8808" s="1"/>
      <c r="H8808" s="1"/>
      <c r="K8808">
        <v>0.66368440374890469</v>
      </c>
      <c r="L8808">
        <v>-1.4278688507218427</v>
      </c>
      <c r="M8808">
        <v>6.0119292392665322E-2</v>
      </c>
      <c r="N8808">
        <v>-3.7980334785380175E-2</v>
      </c>
      <c r="O8808">
        <v>-1.0611160064330196</v>
      </c>
      <c r="P8808">
        <v>-2.8815061930599586</v>
      </c>
      <c r="Q8808">
        <v>1.820390186626939</v>
      </c>
      <c r="ID8808">
        <v>-0.90862715519771275</v>
      </c>
      <c r="IE8808">
        <v>-0.22617608229874409</v>
      </c>
    </row>
    <row r="8809" spans="7:239" ht="15.6" x14ac:dyDescent="0.3">
      <c r="G8809" s="1"/>
      <c r="H8809" s="1"/>
      <c r="K8809">
        <v>-0.83799426392039089</v>
      </c>
      <c r="L8809">
        <v>1.4145878637187996</v>
      </c>
      <c r="M8809">
        <v>-7.5909004176428901E-2</v>
      </c>
      <c r="N8809">
        <v>3.7567395838347555E-2</v>
      </c>
      <c r="O8809">
        <v>1.8377059589533646</v>
      </c>
      <c r="P8809">
        <v>3.6383040607789976</v>
      </c>
      <c r="Q8809">
        <v>-1.800598101825633</v>
      </c>
      <c r="ID8809">
        <v>-1.0117216982535941</v>
      </c>
      <c r="IE8809">
        <v>0.15778477255076617</v>
      </c>
    </row>
    <row r="8810" spans="7:239" ht="15.6" x14ac:dyDescent="0.3">
      <c r="G8810" s="1"/>
      <c r="H8810" s="1"/>
      <c r="K8810">
        <v>-0.96446755310983145</v>
      </c>
      <c r="L8810">
        <v>-1.0563341222491529</v>
      </c>
      <c r="M8810">
        <v>-8.7365480492118786E-2</v>
      </c>
      <c r="N8810">
        <v>-2.8578989391652144E-2</v>
      </c>
      <c r="O8810">
        <v>5.5571962796737777</v>
      </c>
      <c r="P8810">
        <v>4.1874107807764647</v>
      </c>
      <c r="Q8810">
        <v>1.369785498897313</v>
      </c>
      <c r="ID8810">
        <v>0.25684144667382636</v>
      </c>
      <c r="IE8810">
        <v>-1.0571890842762268</v>
      </c>
    </row>
    <row r="8811" spans="7:239" ht="15.6" x14ac:dyDescent="0.3">
      <c r="G8811" s="1"/>
      <c r="H8811" s="1"/>
      <c r="K8811">
        <v>-0.67168694627443692</v>
      </c>
      <c r="L8811">
        <v>-0.66360638101213909</v>
      </c>
      <c r="M8811">
        <v>-6.0844195963187117E-2</v>
      </c>
      <c r="N8811">
        <v>-1.7975542066599456E-2</v>
      </c>
      <c r="O8811">
        <v>3.7778149780070036</v>
      </c>
      <c r="P8811">
        <v>2.9162506826355656</v>
      </c>
      <c r="Q8811">
        <v>0.86156429537143775</v>
      </c>
      <c r="ID8811">
        <v>-0.76690258964826785</v>
      </c>
      <c r="IE8811">
        <v>0.86382573199535151</v>
      </c>
    </row>
    <row r="8812" spans="7:239" ht="15.6" x14ac:dyDescent="0.3">
      <c r="G8812" s="1"/>
      <c r="H8812" s="1"/>
      <c r="K8812">
        <v>1.9798527711468159</v>
      </c>
      <c r="L8812">
        <v>0.13681209489940152</v>
      </c>
      <c r="M8812">
        <v>0.17934329475073274</v>
      </c>
      <c r="N8812">
        <v>4.3147399224284285E-3</v>
      </c>
      <c r="O8812">
        <v>-8.8026944971245111</v>
      </c>
      <c r="P8812">
        <v>-8.5958898373704411</v>
      </c>
      <c r="Q8812">
        <v>-0.20680465975406934</v>
      </c>
      <c r="ID8812">
        <v>0.83774764888350728</v>
      </c>
      <c r="IE8812">
        <v>-2.083913611783573</v>
      </c>
    </row>
    <row r="8813" spans="7:239" ht="15.6" x14ac:dyDescent="0.3">
      <c r="G8813" s="1"/>
      <c r="H8813" s="1"/>
      <c r="K8813">
        <v>0.73315694734111458</v>
      </c>
      <c r="L8813">
        <v>0.57745941067796591</v>
      </c>
      <c r="M8813">
        <v>6.6412404205885539E-2</v>
      </c>
      <c r="N8813">
        <v>1.5691176476519922E-2</v>
      </c>
      <c r="O8813">
        <v>-3.935208928666845</v>
      </c>
      <c r="P8813">
        <v>-3.183133839389761</v>
      </c>
      <c r="Q8813">
        <v>-0.75207508927708411</v>
      </c>
      <c r="ID8813">
        <v>-0.11742340357001756</v>
      </c>
      <c r="IE8813">
        <v>0.86201586215223691</v>
      </c>
    </row>
    <row r="8814" spans="7:239" ht="15.6" x14ac:dyDescent="0.3">
      <c r="G8814" s="1"/>
      <c r="H8814" s="1"/>
      <c r="K8814">
        <v>0.77713347552748224</v>
      </c>
      <c r="L8814">
        <v>0.80663498085032792</v>
      </c>
      <c r="M8814">
        <v>7.039598095036903E-2</v>
      </c>
      <c r="N8814">
        <v>2.1836849983752959E-2</v>
      </c>
      <c r="O8814">
        <v>-4.4207019571066848</v>
      </c>
      <c r="P8814">
        <v>-3.3740659113241143</v>
      </c>
      <c r="Q8814">
        <v>-1.0466360457825705</v>
      </c>
      <c r="ID8814">
        <v>1.8339094434252521</v>
      </c>
      <c r="IE8814">
        <v>-0.62328933317838908</v>
      </c>
    </row>
    <row r="8815" spans="7:239" ht="15.6" x14ac:dyDescent="0.3">
      <c r="G8815" s="1"/>
      <c r="H8815" s="1"/>
      <c r="K8815">
        <v>-0.36788123488205227</v>
      </c>
      <c r="L8815">
        <v>-0.47315689803049887</v>
      </c>
      <c r="M8815">
        <v>-3.3324211629382268E-2</v>
      </c>
      <c r="N8815">
        <v>-1.2779999138021914E-2</v>
      </c>
      <c r="O8815">
        <v>2.2097660096316218</v>
      </c>
      <c r="P8815">
        <v>1.5972230937405514</v>
      </c>
      <c r="Q8815">
        <v>0.61254291589107057</v>
      </c>
      <c r="ID8815">
        <v>0.540896649771066</v>
      </c>
      <c r="IE8815">
        <v>-0.49782989248250253</v>
      </c>
    </row>
    <row r="8816" spans="7:239" ht="15.6" x14ac:dyDescent="0.3">
      <c r="G8816" s="1"/>
      <c r="H8816" s="1"/>
      <c r="K8816">
        <v>-1.0877237793749284</v>
      </c>
      <c r="L8816">
        <v>-2.9194067229055485E-4</v>
      </c>
      <c r="M8816">
        <v>-9.8530541873991143E-2</v>
      </c>
      <c r="N8816">
        <v>-3.6744858427143097E-4</v>
      </c>
      <c r="O8816">
        <v>4.7401617791069652</v>
      </c>
      <c r="P8816">
        <v>4.7225500386976851</v>
      </c>
      <c r="Q8816">
        <v>1.7611740409280312E-2</v>
      </c>
      <c r="ID8816">
        <v>1.4240444402149754</v>
      </c>
      <c r="IE8816">
        <v>-0.68372818245878786</v>
      </c>
    </row>
    <row r="8817" spans="7:239" ht="15.6" x14ac:dyDescent="0.3">
      <c r="G8817" s="1"/>
      <c r="H8817" s="1"/>
      <c r="K8817">
        <v>-1.1009355983159039</v>
      </c>
      <c r="L8817">
        <v>1.4449922441714395E-2</v>
      </c>
      <c r="M8817">
        <v>-9.9727323358481126E-2</v>
      </c>
      <c r="N8817">
        <v>2.2572163285511939E-5</v>
      </c>
      <c r="O8817">
        <v>4.7788296670223218</v>
      </c>
      <c r="P8817">
        <v>4.7799115464941089</v>
      </c>
      <c r="Q8817">
        <v>-1.0818794717866393E-3</v>
      </c>
      <c r="ID8817">
        <v>-8.1552961701688229E-2</v>
      </c>
      <c r="IE8817">
        <v>-0.97886635724531978</v>
      </c>
    </row>
    <row r="8818" spans="7:239" ht="15.6" x14ac:dyDescent="0.3">
      <c r="G8818" s="1"/>
      <c r="H8818" s="1"/>
      <c r="K8818">
        <v>-0.6705854105488499</v>
      </c>
      <c r="L8818">
        <v>-0.29720253852666267</v>
      </c>
      <c r="M8818">
        <v>-6.0744414277805539E-2</v>
      </c>
      <c r="N8818">
        <v>-8.1727769031668032E-3</v>
      </c>
      <c r="O8818">
        <v>3.3031878003357336</v>
      </c>
      <c r="P8818">
        <v>2.9114681655276953</v>
      </c>
      <c r="Q8818">
        <v>0.39171963480803823</v>
      </c>
      <c r="ID8818">
        <v>-0.8795840061257687</v>
      </c>
      <c r="IE8818">
        <v>-0.82097889989513406</v>
      </c>
    </row>
    <row r="8819" spans="7:239" ht="15.6" x14ac:dyDescent="0.3">
      <c r="G8819" s="1"/>
      <c r="H8819" s="1"/>
      <c r="K8819">
        <v>-1.4767328530475599</v>
      </c>
      <c r="L8819">
        <v>-0.84217473916516294</v>
      </c>
      <c r="M8819">
        <v>-0.13376860097470331</v>
      </c>
      <c r="N8819">
        <v>-2.3018956269792331E-2</v>
      </c>
      <c r="O8819">
        <v>7.5147976500447893</v>
      </c>
      <c r="P8819">
        <v>6.411503475922486</v>
      </c>
      <c r="Q8819">
        <v>1.1032941741223035</v>
      </c>
      <c r="ID8819">
        <v>0.16145963537740105</v>
      </c>
      <c r="IE8819">
        <v>-0.82311166113361367</v>
      </c>
    </row>
    <row r="8820" spans="7:239" ht="15.6" x14ac:dyDescent="0.3">
      <c r="G8820" s="1"/>
      <c r="H8820" s="1"/>
      <c r="K8820">
        <v>1.4542190440298672</v>
      </c>
      <c r="L8820">
        <v>-0.4356608176476659</v>
      </c>
      <c r="M8820">
        <v>0.13172920655837864</v>
      </c>
      <c r="N8820">
        <v>-1.1174418583357253E-2</v>
      </c>
      <c r="O8820">
        <v>-5.7781679445620906</v>
      </c>
      <c r="P8820">
        <v>-6.3137556913619282</v>
      </c>
      <c r="Q8820">
        <v>0.53558774679983723</v>
      </c>
      <c r="ID8820">
        <v>-0.46365311311329704</v>
      </c>
      <c r="IE8820">
        <v>-0.54813031200245821</v>
      </c>
    </row>
    <row r="8821" spans="7:239" ht="15.6" x14ac:dyDescent="0.3">
      <c r="G8821" s="1"/>
      <c r="H8821" s="1"/>
      <c r="K8821">
        <v>0.11865830719500084</v>
      </c>
      <c r="L8821">
        <v>-1.6423786780104273</v>
      </c>
      <c r="M8821">
        <v>1.0748562757810221E-2</v>
      </c>
      <c r="N8821">
        <v>-4.3899319660556969E-2</v>
      </c>
      <c r="O8821">
        <v>1.5889094418473904</v>
      </c>
      <c r="P8821">
        <v>-0.51517655848029298</v>
      </c>
      <c r="Q8821">
        <v>2.1040860003276833</v>
      </c>
      <c r="ID8821">
        <v>-1.220436476718223</v>
      </c>
      <c r="IE8821">
        <v>-0.25494952671601218</v>
      </c>
    </row>
    <row r="8822" spans="7:239" ht="15.6" x14ac:dyDescent="0.3">
      <c r="G8822" s="1"/>
      <c r="H8822" s="1"/>
      <c r="K8822">
        <v>0.76684445015504898</v>
      </c>
      <c r="L8822">
        <v>0.91426188681864251</v>
      </c>
      <c r="M8822">
        <v>6.9463958258097216E-2</v>
      </c>
      <c r="N8822">
        <v>2.4712790393732299E-2</v>
      </c>
      <c r="O8822">
        <v>-4.5138735617521277</v>
      </c>
      <c r="P8822">
        <v>-3.3293942418321878</v>
      </c>
      <c r="Q8822">
        <v>-1.1844793199199404</v>
      </c>
      <c r="ID8822">
        <v>-4.1731088038779181E-2</v>
      </c>
      <c r="IE8822">
        <v>0.92655718353001881</v>
      </c>
    </row>
    <row r="8823" spans="7:239" ht="15.6" x14ac:dyDescent="0.3">
      <c r="G8823" s="1"/>
      <c r="H8823" s="1"/>
      <c r="K8823">
        <v>-0.8203401341587323</v>
      </c>
      <c r="L8823">
        <v>1.6852546599913869</v>
      </c>
      <c r="M8823">
        <v>-7.4309819710010799E-2</v>
      </c>
      <c r="N8823">
        <v>4.4814380923898826E-2</v>
      </c>
      <c r="O8823">
        <v>1.4137107432018223</v>
      </c>
      <c r="P8823">
        <v>3.5616554549748605</v>
      </c>
      <c r="Q8823">
        <v>-2.1479447117730381</v>
      </c>
      <c r="ID8823">
        <v>0.57469440153532991</v>
      </c>
      <c r="IE8823">
        <v>-0.73002141879666149</v>
      </c>
    </row>
    <row r="8824" spans="7:239" ht="15.6" x14ac:dyDescent="0.3">
      <c r="G8824" s="1"/>
      <c r="H8824" s="1"/>
      <c r="K8824">
        <v>0.45851467387167766</v>
      </c>
      <c r="L8824">
        <v>0.1154758747951614</v>
      </c>
      <c r="M8824">
        <v>4.1534165318804155E-2</v>
      </c>
      <c r="N8824">
        <v>3.2409262207198585E-3</v>
      </c>
      <c r="O8824">
        <v>-2.1460615790898041</v>
      </c>
      <c r="P8824">
        <v>-1.9907246048077512</v>
      </c>
      <c r="Q8824">
        <v>-0.15533697428205301</v>
      </c>
      <c r="ID8824">
        <v>-0.58700540867426709</v>
      </c>
      <c r="IE8824">
        <v>0.84768468476482761</v>
      </c>
    </row>
    <row r="8825" spans="7:239" ht="15.6" x14ac:dyDescent="0.3">
      <c r="G8825" s="1"/>
      <c r="H8825" s="1"/>
      <c r="K8825">
        <v>-2.2024599875179969</v>
      </c>
      <c r="L8825">
        <v>0.91879111322007234</v>
      </c>
      <c r="M8825">
        <v>-0.19950798184318339</v>
      </c>
      <c r="N8825">
        <v>2.3852208229353893E-2</v>
      </c>
      <c r="O8825">
        <v>8.4191476541187544</v>
      </c>
      <c r="P8825">
        <v>9.5623794353934155</v>
      </c>
      <c r="Q8825">
        <v>-1.1432317812746609</v>
      </c>
      <c r="ID8825">
        <v>1.5335581039048451</v>
      </c>
      <c r="IE8825">
        <v>-0.3781307429211323</v>
      </c>
    </row>
    <row r="8826" spans="7:239" ht="15.6" x14ac:dyDescent="0.3">
      <c r="G8826" s="1"/>
      <c r="H8826" s="1"/>
      <c r="K8826">
        <v>-0.1123899349688056</v>
      </c>
      <c r="L8826">
        <v>-0.45968987218010765</v>
      </c>
      <c r="M8826">
        <v>-1.0180747542379499E-2</v>
      </c>
      <c r="N8826">
        <v>-1.2335241762608267E-2</v>
      </c>
      <c r="O8826">
        <v>1.0791870636373213</v>
      </c>
      <c r="P8826">
        <v>0.48796128373802217</v>
      </c>
      <c r="Q8826">
        <v>0.59122577989929914</v>
      </c>
      <c r="ID8826">
        <v>0.94281696749588939</v>
      </c>
      <c r="IE8826">
        <v>0.46997430576485677</v>
      </c>
    </row>
    <row r="8827" spans="7:239" ht="15.6" x14ac:dyDescent="0.3">
      <c r="G8827" s="1"/>
      <c r="H8827" s="1"/>
      <c r="K8827">
        <v>0.24161244049682146</v>
      </c>
      <c r="L8827">
        <v>0.22473428241734988</v>
      </c>
      <c r="M8827">
        <v>2.1886259303193444E-2</v>
      </c>
      <c r="N8827">
        <v>6.0922008702706991E-3</v>
      </c>
      <c r="O8827">
        <v>-1.341002248255905</v>
      </c>
      <c r="P8827">
        <v>-1.0490042250191578</v>
      </c>
      <c r="Q8827">
        <v>-0.29199802323674723</v>
      </c>
      <c r="ID8827">
        <v>1.9790685436786237</v>
      </c>
      <c r="IE8827">
        <v>-0.10397298124792834</v>
      </c>
    </row>
    <row r="8828" spans="7:239" ht="15.6" x14ac:dyDescent="0.3">
      <c r="G8828" s="1"/>
      <c r="H8828" s="1"/>
      <c r="K8828">
        <v>1.0912133191604747</v>
      </c>
      <c r="L8828">
        <v>-0.77942604176850017</v>
      </c>
      <c r="M8828">
        <v>9.8846638894650493E-2</v>
      </c>
      <c r="N8828">
        <v>-2.0491190627763233E-2</v>
      </c>
      <c r="O8828">
        <v>-3.7555616584165028</v>
      </c>
      <c r="P8828">
        <v>-4.7377005084784773</v>
      </c>
      <c r="Q8828">
        <v>0.98213885006197454</v>
      </c>
      <c r="ID8828">
        <v>-1.31917521199995</v>
      </c>
      <c r="IE8828">
        <v>-0.30863353592138226</v>
      </c>
    </row>
    <row r="8829" spans="7:239" ht="15.6" x14ac:dyDescent="0.3">
      <c r="G8829" s="1"/>
      <c r="H8829" s="1"/>
      <c r="K8829">
        <v>0.88199262573124038</v>
      </c>
      <c r="L8829">
        <v>-2.4935571919380159E-2</v>
      </c>
      <c r="M8829">
        <v>7.9894558701385759E-2</v>
      </c>
      <c r="N8829">
        <v>-3.7548467103794205E-4</v>
      </c>
      <c r="O8829">
        <v>-3.8113340188414369</v>
      </c>
      <c r="P8829">
        <v>-3.8293309273534026</v>
      </c>
      <c r="Q8829">
        <v>1.7996908511965667E-2</v>
      </c>
      <c r="ID8829">
        <v>0.35897197381835882</v>
      </c>
      <c r="IE8829">
        <v>-0.14555303671150571</v>
      </c>
    </row>
    <row r="8830" spans="7:239" ht="15.6" x14ac:dyDescent="0.3">
      <c r="G8830" s="1"/>
      <c r="H8830" s="1"/>
      <c r="K8830">
        <v>0.72145391012328774</v>
      </c>
      <c r="L8830">
        <v>1.5884050488726602</v>
      </c>
      <c r="M8830">
        <v>6.5352294442259151E-2</v>
      </c>
      <c r="N8830">
        <v>4.2733132846648009E-2</v>
      </c>
      <c r="O8830">
        <v>-5.1805138702949076</v>
      </c>
      <c r="P8830">
        <v>-3.1323229810506259</v>
      </c>
      <c r="Q8830">
        <v>-2.0481908892442817</v>
      </c>
      <c r="ID8830">
        <v>-8.6738073584271796E-2</v>
      </c>
      <c r="IE8830">
        <v>0.1145954417720242</v>
      </c>
    </row>
    <row r="8831" spans="7:239" ht="15.6" x14ac:dyDescent="0.3">
      <c r="G8831" s="1"/>
      <c r="H8831" s="1"/>
      <c r="K8831">
        <v>0.21319089583823869</v>
      </c>
      <c r="L8831">
        <v>0.16594794241057242</v>
      </c>
      <c r="M8831">
        <v>1.9311717632590941E-2</v>
      </c>
      <c r="N8831">
        <v>4.5100929582473862E-3</v>
      </c>
      <c r="O8831">
        <v>-1.1417748282708746</v>
      </c>
      <c r="P8831">
        <v>-0.92560693485016843</v>
      </c>
      <c r="Q8831">
        <v>-0.21616789342070622</v>
      </c>
      <c r="ID8831">
        <v>0.10630297242078286</v>
      </c>
      <c r="IE8831">
        <v>0.76532952673366572</v>
      </c>
    </row>
    <row r="8832" spans="7:239" ht="15.6" x14ac:dyDescent="0.3">
      <c r="G8832" s="1"/>
      <c r="H8832" s="1"/>
      <c r="K8832">
        <v>0.25305049694769233</v>
      </c>
      <c r="L8832">
        <v>1.7181769192271159E-4</v>
      </c>
      <c r="M8832">
        <v>2.2922366007358034E-2</v>
      </c>
      <c r="N8832">
        <v>8.8263697200562045E-5</v>
      </c>
      <c r="O8832">
        <v>-1.1028950834422067</v>
      </c>
      <c r="P8832">
        <v>-1.0986646213062814</v>
      </c>
      <c r="Q8832">
        <v>-4.2304621359252311E-3</v>
      </c>
      <c r="ID8832">
        <v>0.20510577348380069</v>
      </c>
      <c r="IE8832">
        <v>-1.4166143628390044</v>
      </c>
    </row>
    <row r="8833" spans="7:239" ht="15.6" x14ac:dyDescent="0.3">
      <c r="G8833" s="1"/>
      <c r="H8833" s="1"/>
      <c r="K8833">
        <v>2.0665228245389966</v>
      </c>
      <c r="L8833">
        <v>-0.16820539156571593</v>
      </c>
      <c r="M8833">
        <v>0.18719422849595865</v>
      </c>
      <c r="N8833">
        <v>-3.8167359745011516E-3</v>
      </c>
      <c r="O8833">
        <v>-8.7892481654167351</v>
      </c>
      <c r="P8833">
        <v>-8.9721835911361101</v>
      </c>
      <c r="Q8833">
        <v>0.18293542571937485</v>
      </c>
      <c r="ID8833">
        <v>0.13553588812205664</v>
      </c>
      <c r="IE8833">
        <v>-0.97663786847144973</v>
      </c>
    </row>
    <row r="8834" spans="7:239" ht="15.6" x14ac:dyDescent="0.3">
      <c r="G8834" s="1"/>
      <c r="H8834" s="1"/>
      <c r="K8834">
        <v>-1.4035169635378426</v>
      </c>
      <c r="L8834">
        <v>-1.5365279004675043</v>
      </c>
      <c r="M8834">
        <v>-0.1271364013262555</v>
      </c>
      <c r="N8834">
        <v>-4.1570776772950513E-2</v>
      </c>
      <c r="O8834">
        <v>8.0861027992711456</v>
      </c>
      <c r="P8834">
        <v>6.0936234144641448</v>
      </c>
      <c r="Q8834">
        <v>1.9924793848070004</v>
      </c>
      <c r="ID8834">
        <v>-0.23116886924118582</v>
      </c>
      <c r="IE8834">
        <v>1.208494304192939</v>
      </c>
    </row>
    <row r="8835" spans="7:239" ht="15.6" x14ac:dyDescent="0.3">
      <c r="G8835" s="1"/>
      <c r="H8835" s="1"/>
      <c r="K8835">
        <v>8.7042516254793201E-2</v>
      </c>
      <c r="L8835">
        <v>-0.52565729695366759</v>
      </c>
      <c r="M8835">
        <v>7.8846729797421022E-3</v>
      </c>
      <c r="N8835">
        <v>-1.4034128972093692E-2</v>
      </c>
      <c r="O8835">
        <v>0.29474225029422696</v>
      </c>
      <c r="P8835">
        <v>-0.37791086882704628</v>
      </c>
      <c r="Q8835">
        <v>0.67265311912127324</v>
      </c>
      <c r="ID8835">
        <v>2.0645137946855553E-2</v>
      </c>
      <c r="IE8835">
        <v>-0.21743706762137816</v>
      </c>
    </row>
    <row r="8836" spans="7:239" ht="15.6" x14ac:dyDescent="0.3">
      <c r="G8836" s="1"/>
      <c r="H8836" s="1"/>
      <c r="K8836">
        <v>-1.0560133843213562</v>
      </c>
      <c r="L8836">
        <v>-1.1574929261014348</v>
      </c>
      <c r="M8836">
        <v>-9.5658082462041646E-2</v>
      </c>
      <c r="N8836">
        <v>-3.1315558734337064E-2</v>
      </c>
      <c r="O8836">
        <v>6.0858223525494433</v>
      </c>
      <c r="P8836">
        <v>4.5848736081305201</v>
      </c>
      <c r="Q8836">
        <v>1.5009487444189229</v>
      </c>
      <c r="ID8836">
        <v>0.18214720984570246</v>
      </c>
      <c r="IE8836">
        <v>1.3314960709922523</v>
      </c>
    </row>
    <row r="8837" spans="7:239" ht="15.6" x14ac:dyDescent="0.3">
      <c r="G8837" s="1"/>
      <c r="H8837" s="1"/>
      <c r="K8837">
        <v>0.95198539629932311</v>
      </c>
      <c r="L8837">
        <v>-0.74219737600359048</v>
      </c>
      <c r="M8837">
        <v>8.623479483679343E-2</v>
      </c>
      <c r="N8837">
        <v>-1.9541245701753217E-2</v>
      </c>
      <c r="O8837">
        <v>-3.196609062105547</v>
      </c>
      <c r="P8837">
        <v>-4.1332172334382138</v>
      </c>
      <c r="Q8837">
        <v>0.93660817133266705</v>
      </c>
      <c r="ID8837">
        <v>-1.0208183629181522</v>
      </c>
      <c r="IE8837">
        <v>0.23806612812698261</v>
      </c>
    </row>
    <row r="8838" spans="7:239" ht="15.6" x14ac:dyDescent="0.3">
      <c r="G8838" s="1"/>
      <c r="H8838" s="1"/>
      <c r="K8838">
        <v>-0.96986532973578232</v>
      </c>
      <c r="L8838">
        <v>1.2018777742264737</v>
      </c>
      <c r="M8838">
        <v>-8.7854433538797003E-2</v>
      </c>
      <c r="N8838">
        <v>3.1833162380033898E-2</v>
      </c>
      <c r="O8838">
        <v>2.685088818622912</v>
      </c>
      <c r="P8838">
        <v>4.2108462068442991</v>
      </c>
      <c r="Q8838">
        <v>-1.5257573882213873</v>
      </c>
      <c r="ID8838">
        <v>1.4942701880591716</v>
      </c>
      <c r="IE8838">
        <v>-0.31589921206078753</v>
      </c>
    </row>
    <row r="8839" spans="7:239" ht="15.6" x14ac:dyDescent="0.3">
      <c r="G8839" s="1"/>
      <c r="H8839" s="1"/>
      <c r="K8839">
        <v>-0.45734458718106391</v>
      </c>
      <c r="L8839">
        <v>0.40583796690732338</v>
      </c>
      <c r="M8839">
        <v>-4.142817400202705E-2</v>
      </c>
      <c r="N8839">
        <v>1.0706168377518255E-2</v>
      </c>
      <c r="O8839">
        <v>1.4724998573177697</v>
      </c>
      <c r="P8839">
        <v>1.9856444612540145</v>
      </c>
      <c r="Q8839">
        <v>-0.51314460393624473</v>
      </c>
      <c r="ID8839">
        <v>-0.3672242620985337</v>
      </c>
      <c r="IE8839">
        <v>-0.20757717264734024</v>
      </c>
    </row>
    <row r="8840" spans="7:239" ht="15.6" x14ac:dyDescent="0.3">
      <c r="G8840" s="1"/>
      <c r="H8840" s="1"/>
      <c r="K8840">
        <v>-0.26327301203201642</v>
      </c>
      <c r="L8840">
        <v>1.2665804740259041</v>
      </c>
      <c r="M8840">
        <v>-2.3848363921233115E-2</v>
      </c>
      <c r="N8840">
        <v>3.3797776859574552E-2</v>
      </c>
      <c r="O8840">
        <v>-0.47687346038423173</v>
      </c>
      <c r="P8840">
        <v>1.1430475243212408</v>
      </c>
      <c r="Q8840">
        <v>-1.6199209847054725</v>
      </c>
      <c r="ID8840">
        <v>-0.22039927225436948</v>
      </c>
      <c r="IE8840">
        <v>-0.437722801715695</v>
      </c>
    </row>
    <row r="8841" spans="7:239" ht="15.6" x14ac:dyDescent="0.3">
      <c r="G8841" s="1"/>
      <c r="H8841" s="1"/>
      <c r="K8841">
        <v>-0.17541790667095297</v>
      </c>
      <c r="L8841">
        <v>-0.99812016661566716</v>
      </c>
      <c r="M8841">
        <v>-1.5890083242110092E-2</v>
      </c>
      <c r="N8841">
        <v>-2.6760705082662532E-2</v>
      </c>
      <c r="O8841">
        <v>2.0442441320502893</v>
      </c>
      <c r="P8841">
        <v>0.76160865253238819</v>
      </c>
      <c r="Q8841">
        <v>1.2826354795179011</v>
      </c>
      <c r="ID8841">
        <v>0.13882978036199639</v>
      </c>
      <c r="IE8841">
        <v>1.1957439286227625</v>
      </c>
    </row>
    <row r="8842" spans="7:239" ht="15.6" x14ac:dyDescent="0.3">
      <c r="G8842" s="1"/>
      <c r="H8842" s="1"/>
      <c r="K8842">
        <v>0.45917665137620356</v>
      </c>
      <c r="L8842">
        <v>1.6334934587154126</v>
      </c>
      <c r="M8842">
        <v>4.1594129993169193E-2</v>
      </c>
      <c r="N8842">
        <v>4.3852665208531025E-2</v>
      </c>
      <c r="O8842">
        <v>-4.0954485615480056</v>
      </c>
      <c r="P8842">
        <v>-1.9935987001883011</v>
      </c>
      <c r="Q8842">
        <v>-2.1018498613597041</v>
      </c>
      <c r="ID8842">
        <v>-1.4151598218529691</v>
      </c>
      <c r="IE8842">
        <v>-0.28059721054863063</v>
      </c>
    </row>
    <row r="8843" spans="7:239" ht="15.6" x14ac:dyDescent="0.3">
      <c r="G8843" s="1"/>
      <c r="H8843" s="1"/>
      <c r="K8843">
        <v>1.0134150679845053</v>
      </c>
      <c r="L8843">
        <v>-9.8620430790654703E-2</v>
      </c>
      <c r="M8843">
        <v>9.1799349876456743E-2</v>
      </c>
      <c r="N8843">
        <v>-2.303322783859035E-3</v>
      </c>
      <c r="O8843">
        <v>-4.2895274721005272</v>
      </c>
      <c r="P8843">
        <v>-4.3999252928692165</v>
      </c>
      <c r="Q8843">
        <v>0.11039782076868965</v>
      </c>
      <c r="ID8843">
        <v>-9.7071305226094515E-2</v>
      </c>
      <c r="IE8843">
        <v>-0.95854528726926624</v>
      </c>
    </row>
    <row r="8844" spans="7:239" ht="15.6" x14ac:dyDescent="0.3">
      <c r="G8844" s="1"/>
      <c r="H8844" s="1"/>
      <c r="K8844">
        <v>-0.28049169160679854</v>
      </c>
      <c r="L8844">
        <v>-0.81090181797654659</v>
      </c>
      <c r="M8844">
        <v>-2.5408103499449244E-2</v>
      </c>
      <c r="N8844">
        <v>-2.1786794082304318E-2</v>
      </c>
      <c r="O8844">
        <v>2.2620424201673521</v>
      </c>
      <c r="P8844">
        <v>1.217805544173431</v>
      </c>
      <c r="Q8844">
        <v>1.0442368759939211</v>
      </c>
      <c r="ID8844">
        <v>-8.881924353598164E-2</v>
      </c>
      <c r="IE8844">
        <v>0.70555727045100913</v>
      </c>
    </row>
    <row r="8845" spans="7:239" ht="15.6" x14ac:dyDescent="0.3">
      <c r="G8845" s="1"/>
      <c r="H8845" s="1"/>
      <c r="K8845">
        <v>-1.166170167915906</v>
      </c>
      <c r="L8845">
        <v>0.54887427149470636</v>
      </c>
      <c r="M8845">
        <v>-0.10563654186917552</v>
      </c>
      <c r="N8845">
        <v>1.4298456500588721E-2</v>
      </c>
      <c r="O8845">
        <v>4.3778169731740206</v>
      </c>
      <c r="P8845">
        <v>5.0631392602119742</v>
      </c>
      <c r="Q8845">
        <v>-0.68532228703795317</v>
      </c>
      <c r="ID8845">
        <v>-2.1736473264923455</v>
      </c>
      <c r="IE8845">
        <v>0.72372014012389319</v>
      </c>
    </row>
    <row r="8846" spans="7:239" ht="15.6" x14ac:dyDescent="0.3">
      <c r="G8846" s="1"/>
      <c r="H8846" s="1"/>
      <c r="K8846">
        <v>0.4078554936633384</v>
      </c>
      <c r="L8846">
        <v>0.29641249669543296</v>
      </c>
      <c r="M8846">
        <v>3.6945246172724405E-2</v>
      </c>
      <c r="N8846">
        <v>8.0647735134826894E-3</v>
      </c>
      <c r="O8846">
        <v>-2.1573216402556934</v>
      </c>
      <c r="P8846">
        <v>-1.7707785872712334</v>
      </c>
      <c r="Q8846">
        <v>-0.38654305298446023</v>
      </c>
      <c r="ID8846">
        <v>-1.0198040690396075</v>
      </c>
      <c r="IE8846">
        <v>1.4025564435579873E-2</v>
      </c>
    </row>
    <row r="8847" spans="7:239" ht="15.6" x14ac:dyDescent="0.3">
      <c r="G8847" s="1"/>
      <c r="H8847" s="1"/>
      <c r="K8847">
        <v>1.4901328657632069E-2</v>
      </c>
      <c r="L8847">
        <v>2.118672245174626</v>
      </c>
      <c r="M8847">
        <v>1.3498242983367135E-3</v>
      </c>
      <c r="N8847">
        <v>5.6685759447582716E-2</v>
      </c>
      <c r="O8847">
        <v>-2.7816344359056213</v>
      </c>
      <c r="P8847">
        <v>-6.4696820611191752E-2</v>
      </c>
      <c r="Q8847">
        <v>-2.7169376152944293</v>
      </c>
      <c r="ID8847">
        <v>0.21783927136103201</v>
      </c>
      <c r="IE8847">
        <v>1.1493614221950224</v>
      </c>
    </row>
    <row r="8848" spans="7:239" ht="15.6" x14ac:dyDescent="0.3">
      <c r="G8848" s="1"/>
      <c r="H8848" s="1"/>
      <c r="K8848">
        <v>0.85543175693190465</v>
      </c>
      <c r="L8848">
        <v>5.7580569311937578E-2</v>
      </c>
      <c r="M8848">
        <v>7.7488564785406042E-2</v>
      </c>
      <c r="N8848">
        <v>1.8232874990079442E-3</v>
      </c>
      <c r="O8848">
        <v>-3.8014019201676028</v>
      </c>
      <c r="P8848">
        <v>-3.7140120988469318</v>
      </c>
      <c r="Q8848">
        <v>-8.7389821320670941E-2</v>
      </c>
      <c r="ID8848">
        <v>0.26684522455090715</v>
      </c>
      <c r="IE8848">
        <v>-1.5293669687626907</v>
      </c>
    </row>
    <row r="8849" spans="7:239" ht="15.6" x14ac:dyDescent="0.3">
      <c r="G8849" s="1"/>
      <c r="H8849" s="1"/>
      <c r="K8849">
        <v>-2.4255178300120259</v>
      </c>
      <c r="L8849">
        <v>-1.5140788724108112</v>
      </c>
      <c r="M8849">
        <v>-0.21971348852320643</v>
      </c>
      <c r="N8849">
        <v>-4.130810606589036E-2</v>
      </c>
      <c r="O8849">
        <v>12.510715136471404</v>
      </c>
      <c r="P8849">
        <v>10.530825508446398</v>
      </c>
      <c r="Q8849">
        <v>1.9798896280250058</v>
      </c>
      <c r="ID8849">
        <v>-0.17734845717959244</v>
      </c>
      <c r="IE8849">
        <v>-1.6746085107124566</v>
      </c>
    </row>
    <row r="8850" spans="7:239" ht="15.6" x14ac:dyDescent="0.3">
      <c r="G8850" s="1"/>
      <c r="H8850" s="1"/>
      <c r="K8850">
        <v>-1.6830439885360495</v>
      </c>
      <c r="L8850">
        <v>0.20282565232320837</v>
      </c>
      <c r="M8850">
        <v>-0.15245712131393957</v>
      </c>
      <c r="N8850">
        <v>4.8697227946337893E-3</v>
      </c>
      <c r="O8850">
        <v>7.0738358008829803</v>
      </c>
      <c r="P8850">
        <v>7.3072406836213286</v>
      </c>
      <c r="Q8850">
        <v>-0.23340488273834809</v>
      </c>
      <c r="ID8850">
        <v>-0.73424069946459847</v>
      </c>
      <c r="IE8850">
        <v>-2.5101277704396603</v>
      </c>
    </row>
    <row r="8851" spans="7:239" ht="15.6" x14ac:dyDescent="0.3">
      <c r="G8851" s="1"/>
      <c r="H8851" s="1"/>
      <c r="K8851">
        <v>0.61934263180759308</v>
      </c>
      <c r="L8851">
        <v>-0.12241995830071437</v>
      </c>
      <c r="M8851">
        <v>5.6102630350449906E-2</v>
      </c>
      <c r="N8851">
        <v>-3.0703251608899971E-3</v>
      </c>
      <c r="O8851">
        <v>-2.541828251035871</v>
      </c>
      <c r="P8851">
        <v>-2.688988349129303</v>
      </c>
      <c r="Q8851">
        <v>0.14716009809343186</v>
      </c>
      <c r="ID8851">
        <v>-0.28930274062666256</v>
      </c>
      <c r="IE8851">
        <v>-1.4674133284681794</v>
      </c>
    </row>
    <row r="8852" spans="7:239" ht="15.6" x14ac:dyDescent="0.3">
      <c r="G8852" s="1"/>
      <c r="H8852" s="1"/>
      <c r="K8852">
        <v>-0.10572812102262052</v>
      </c>
      <c r="L8852">
        <v>1.1929074369889581</v>
      </c>
      <c r="M8852">
        <v>-9.5772927403170397E-3</v>
      </c>
      <c r="N8852">
        <v>3.1878891981946482E-2</v>
      </c>
      <c r="O8852">
        <v>-1.0689113888794979</v>
      </c>
      <c r="P8852">
        <v>0.45903781042071323</v>
      </c>
      <c r="Q8852">
        <v>-1.527949199300211</v>
      </c>
      <c r="ID8852">
        <v>0.60564778491874693</v>
      </c>
      <c r="IE8852">
        <v>-1.5418921497398601</v>
      </c>
    </row>
    <row r="8853" spans="7:239" ht="15.6" x14ac:dyDescent="0.3">
      <c r="G8853" s="1"/>
      <c r="H8853" s="1"/>
      <c r="K8853">
        <v>-0.10644180744787896</v>
      </c>
      <c r="L8853">
        <v>0.30513986752444411</v>
      </c>
      <c r="M8853">
        <v>-9.641941423688875E-3</v>
      </c>
      <c r="N8853">
        <v>8.1282127459817635E-3</v>
      </c>
      <c r="O8853">
        <v>7.255272618540759E-2</v>
      </c>
      <c r="P8853">
        <v>0.46213640945764806</v>
      </c>
      <c r="Q8853">
        <v>-0.38958368327224047</v>
      </c>
      <c r="ID8853">
        <v>0.98244600794602976</v>
      </c>
      <c r="IE8853">
        <v>-1.1942927760329538</v>
      </c>
    </row>
    <row r="8854" spans="7:239" ht="15.6" x14ac:dyDescent="0.3">
      <c r="G8854" s="1"/>
      <c r="H8854" s="1"/>
      <c r="K8854">
        <v>-0.96518525083248441</v>
      </c>
      <c r="L8854">
        <v>-0.35765016087615115</v>
      </c>
      <c r="M8854">
        <v>-8.7430492535484586E-2</v>
      </c>
      <c r="N8854">
        <v>-9.887336650530246E-3</v>
      </c>
      <c r="O8854">
        <v>4.6644249513632827</v>
      </c>
      <c r="P8854">
        <v>4.1905267955884566</v>
      </c>
      <c r="Q8854">
        <v>0.4738981557748258</v>
      </c>
      <c r="ID8854">
        <v>0.38359510676288799</v>
      </c>
      <c r="IE8854">
        <v>-0.31681903426263064</v>
      </c>
    </row>
    <row r="8855" spans="7:239" ht="15.6" x14ac:dyDescent="0.3">
      <c r="G8855" s="1"/>
      <c r="H8855" s="1"/>
      <c r="K8855">
        <v>-9.2524191790887333E-2</v>
      </c>
      <c r="L8855">
        <v>0.11536607899336687</v>
      </c>
      <c r="M8855">
        <v>-8.3812259384897139E-3</v>
      </c>
      <c r="N8855">
        <v>3.0557967546314536E-3</v>
      </c>
      <c r="O8855">
        <v>0.25524680286925616</v>
      </c>
      <c r="P8855">
        <v>0.40171055722770432</v>
      </c>
      <c r="Q8855">
        <v>-0.14646375435844819</v>
      </c>
      <c r="ID8855">
        <v>1.3201116668265371</v>
      </c>
      <c r="IE8855">
        <v>-1.1666819783641544</v>
      </c>
    </row>
    <row r="8856" spans="7:239" ht="15.6" x14ac:dyDescent="0.3">
      <c r="G8856" s="1"/>
      <c r="H8856" s="1"/>
      <c r="K8856">
        <v>0.88228320346417954</v>
      </c>
      <c r="L8856">
        <v>-0.22225237762385636</v>
      </c>
      <c r="M8856">
        <v>7.9920880440439268E-2</v>
      </c>
      <c r="N8856">
        <v>-5.6542045393819474E-3</v>
      </c>
      <c r="O8856">
        <v>-3.5595875804583135</v>
      </c>
      <c r="P8856">
        <v>-3.830592523275048</v>
      </c>
      <c r="Q8856">
        <v>0.2710049428167346</v>
      </c>
      <c r="ID8856">
        <v>-0.70449047247523089</v>
      </c>
      <c r="IE8856">
        <v>-1.894437365225822</v>
      </c>
    </row>
    <row r="8857" spans="7:239" ht="15.6" x14ac:dyDescent="0.3">
      <c r="G8857" s="1"/>
      <c r="H8857" s="1"/>
      <c r="K8857">
        <v>0.271364427302347</v>
      </c>
      <c r="L8857">
        <v>-8.2073290792638032E-2</v>
      </c>
      <c r="M8857">
        <v>2.4581317954444844E-2</v>
      </c>
      <c r="N8857">
        <v>-2.1059842515139884E-3</v>
      </c>
      <c r="O8857">
        <v>-1.0772384484017259</v>
      </c>
      <c r="P8857">
        <v>-1.178177871034795</v>
      </c>
      <c r="Q8857">
        <v>0.10093942263306907</v>
      </c>
      <c r="ID8857">
        <v>1.3748832665991202</v>
      </c>
      <c r="IE8857">
        <v>-0.15542829526797053</v>
      </c>
    </row>
    <row r="8858" spans="7:239" ht="15.6" x14ac:dyDescent="0.3">
      <c r="G8858" s="1"/>
      <c r="H8858" s="1"/>
      <c r="K8858">
        <v>-0.71041485537605331</v>
      </c>
      <c r="L8858">
        <v>0.85781125379188428</v>
      </c>
      <c r="M8858">
        <v>-6.4352330971159249E-2</v>
      </c>
      <c r="N8858">
        <v>2.2714134843166072E-2</v>
      </c>
      <c r="O8858">
        <v>1.9957107816075266</v>
      </c>
      <c r="P8858">
        <v>3.0843949230158039</v>
      </c>
      <c r="Q8858">
        <v>-1.0886841414082773</v>
      </c>
      <c r="ID8858">
        <v>2.9566661536061287E-2</v>
      </c>
      <c r="IE8858">
        <v>0.85077112015422207</v>
      </c>
    </row>
    <row r="8859" spans="7:239" ht="15.6" x14ac:dyDescent="0.3">
      <c r="G8859" s="1"/>
      <c r="H8859" s="1"/>
      <c r="K8859">
        <v>0.39741510639123917</v>
      </c>
      <c r="L8859">
        <v>1.282461491524133</v>
      </c>
      <c r="M8859">
        <v>3.5999512490331793E-2</v>
      </c>
      <c r="N8859">
        <v>3.4441087529085403E-2</v>
      </c>
      <c r="O8859">
        <v>-3.3762044947750161</v>
      </c>
      <c r="P8859">
        <v>-1.7254497526435626</v>
      </c>
      <c r="Q8859">
        <v>-1.6507547421314535</v>
      </c>
      <c r="ID8859">
        <v>-1.3816681847883188</v>
      </c>
      <c r="IE8859">
        <v>0.57781000351201395</v>
      </c>
    </row>
    <row r="8860" spans="7:239" ht="15.6" x14ac:dyDescent="0.3">
      <c r="G8860" s="1"/>
      <c r="H8860" s="1"/>
      <c r="K8860">
        <v>-9.0842288573066379E-2</v>
      </c>
      <c r="L8860">
        <v>0.87128323929757556</v>
      </c>
      <c r="M8860">
        <v>-8.2288721529296151E-3</v>
      </c>
      <c r="N8860">
        <v>2.3279402493663014E-2</v>
      </c>
      <c r="O8860">
        <v>-0.72136904244320599</v>
      </c>
      <c r="P8860">
        <v>0.39440826940701279</v>
      </c>
      <c r="Q8860">
        <v>-1.1157773118502188</v>
      </c>
      <c r="ID8860">
        <v>0.17214010513630418</v>
      </c>
      <c r="IE8860">
        <v>-0.86784975289845345</v>
      </c>
    </row>
    <row r="8861" spans="7:239" ht="15.6" x14ac:dyDescent="0.3">
      <c r="G8861" s="1"/>
      <c r="H8861" s="1"/>
      <c r="K8861">
        <v>1.064762606390671</v>
      </c>
      <c r="L8861">
        <v>1.3084420463777904</v>
      </c>
      <c r="M8861">
        <v>9.6450623369771796E-2</v>
      </c>
      <c r="N8861">
        <v>3.535679290975214E-2</v>
      </c>
      <c r="O8861">
        <v>-6.3175042683472613</v>
      </c>
      <c r="P8861">
        <v>-4.622859942350189</v>
      </c>
      <c r="Q8861">
        <v>-1.694644325997072</v>
      </c>
      <c r="ID8861">
        <v>-4.1286369591020285E-2</v>
      </c>
      <c r="IE8861">
        <v>-1.5835955820410259</v>
      </c>
    </row>
    <row r="8862" spans="7:239" ht="15.6" x14ac:dyDescent="0.3">
      <c r="G8862" s="1"/>
      <c r="H8862" s="1"/>
      <c r="K8862">
        <v>1.1197308622421047</v>
      </c>
      <c r="L8862">
        <v>0.22556761255300553</v>
      </c>
      <c r="M8862">
        <v>0.10142987650150193</v>
      </c>
      <c r="N8862">
        <v>6.4048306198355338E-3</v>
      </c>
      <c r="O8862">
        <v>-5.1684969005864412</v>
      </c>
      <c r="P8862">
        <v>-4.8615145932097201</v>
      </c>
      <c r="Q8862">
        <v>-0.30698230737672089</v>
      </c>
      <c r="ID8862">
        <v>-0.88407152176394244</v>
      </c>
      <c r="IE8862">
        <v>0.46136470139097457</v>
      </c>
    </row>
    <row r="8863" spans="7:239" ht="15.6" x14ac:dyDescent="0.3">
      <c r="G8863" s="1"/>
      <c r="H8863" s="1"/>
      <c r="K8863">
        <v>0.76321245928805048</v>
      </c>
      <c r="L8863">
        <v>0.25443498383140589</v>
      </c>
      <c r="M8863">
        <v>6.9134957426275373E-2</v>
      </c>
      <c r="N8863">
        <v>7.0592422710918628E-3</v>
      </c>
      <c r="O8863">
        <v>-3.651973427584736</v>
      </c>
      <c r="P8863">
        <v>-3.3136252948488369</v>
      </c>
      <c r="Q8863">
        <v>-0.33834813273589898</v>
      </c>
      <c r="ID8863">
        <v>-0.69463501275561501</v>
      </c>
      <c r="IE8863">
        <v>-0.30271240769918445</v>
      </c>
    </row>
    <row r="8864" spans="7:239" ht="15.6" x14ac:dyDescent="0.3">
      <c r="G8864" s="1"/>
      <c r="H8864" s="1"/>
      <c r="K8864">
        <v>0.40288630694288968</v>
      </c>
      <c r="L8864">
        <v>1.035592292397566</v>
      </c>
      <c r="M8864">
        <v>3.6495116581441389E-2</v>
      </c>
      <c r="N8864">
        <v>2.7838405509358038E-2</v>
      </c>
      <c r="O8864">
        <v>-3.0834934169753243</v>
      </c>
      <c r="P8864">
        <v>-1.7492039619996991</v>
      </c>
      <c r="Q8864">
        <v>-1.334289454975625</v>
      </c>
      <c r="ID8864">
        <v>0.38771068539485837</v>
      </c>
      <c r="IE8864">
        <v>-0.73001634810575988</v>
      </c>
    </row>
    <row r="8865" spans="7:239" ht="15.6" x14ac:dyDescent="0.3">
      <c r="G8865" s="1"/>
      <c r="H8865" s="1"/>
      <c r="K8865">
        <v>-0.32441772732713986</v>
      </c>
      <c r="L8865">
        <v>1.4938355000288681</v>
      </c>
      <c r="M8865">
        <v>-2.938710642645033E-2</v>
      </c>
      <c r="N8865">
        <v>3.9857313413089887E-2</v>
      </c>
      <c r="O8865">
        <v>-0.50183501957355592</v>
      </c>
      <c r="P8865">
        <v>1.4085183939101014</v>
      </c>
      <c r="Q8865">
        <v>-1.9103534134836573</v>
      </c>
      <c r="ID8865">
        <v>-3.1261928208641678</v>
      </c>
      <c r="IE8865">
        <v>-1.3227040134011518</v>
      </c>
    </row>
    <row r="8866" spans="7:239" ht="15.6" x14ac:dyDescent="0.3">
      <c r="G8866" s="1"/>
      <c r="H8866" s="1"/>
      <c r="K8866">
        <v>0.13918519988575573</v>
      </c>
      <c r="L8866">
        <v>0.57953399094146374</v>
      </c>
      <c r="M8866">
        <v>1.2607974033135664E-2</v>
      </c>
      <c r="N8866">
        <v>1.5550290553292191E-2</v>
      </c>
      <c r="O8866">
        <v>-1.3496202394010846</v>
      </c>
      <c r="P8866">
        <v>-0.6042977854950915</v>
      </c>
      <c r="Q8866">
        <v>-0.74532245390599305</v>
      </c>
      <c r="ID8866">
        <v>0.89355510244924696</v>
      </c>
      <c r="IE8866">
        <v>-1.3078149312561622</v>
      </c>
    </row>
    <row r="8867" spans="7:239" ht="15.6" x14ac:dyDescent="0.3">
      <c r="G8867" s="1"/>
      <c r="H8867" s="1"/>
      <c r="K8867">
        <v>-0.47177356994440783</v>
      </c>
      <c r="L8867">
        <v>0.48526332585869758</v>
      </c>
      <c r="M8867">
        <v>-4.2735211245599813E-2</v>
      </c>
      <c r="N8867">
        <v>1.2826264070134435E-2</v>
      </c>
      <c r="O8867">
        <v>1.4335301212647193</v>
      </c>
      <c r="P8867">
        <v>2.0482905065087724</v>
      </c>
      <c r="Q8867">
        <v>-0.61476038524405308</v>
      </c>
      <c r="ID8867">
        <v>0.26423861841654334</v>
      </c>
      <c r="IE8867">
        <v>1.728672151071053</v>
      </c>
    </row>
    <row r="8868" spans="7:239" ht="15.6" x14ac:dyDescent="0.3">
      <c r="G8868" s="1"/>
      <c r="H8868" s="1"/>
      <c r="K8868">
        <v>0.74069616906382973</v>
      </c>
      <c r="L8868">
        <v>1.2417003952162142</v>
      </c>
      <c r="M8868">
        <v>6.7095338251948383E-2</v>
      </c>
      <c r="N8868">
        <v>3.3464106373134857E-2</v>
      </c>
      <c r="O8868">
        <v>-4.8197949597490428</v>
      </c>
      <c r="P8868">
        <v>-3.2158667376801882</v>
      </c>
      <c r="Q8868">
        <v>-1.6039282220688547</v>
      </c>
      <c r="ID8868">
        <v>-0.14140259579911146</v>
      </c>
      <c r="IE8868">
        <v>0.77977954398430349</v>
      </c>
    </row>
    <row r="8869" spans="7:239" ht="15.6" x14ac:dyDescent="0.3">
      <c r="G8869" s="1"/>
      <c r="H8869" s="1"/>
      <c r="K8869">
        <v>0.22235513754197686</v>
      </c>
      <c r="L8869">
        <v>0.68765413578272738</v>
      </c>
      <c r="M8869">
        <v>2.0141852744146968E-2</v>
      </c>
      <c r="N8869">
        <v>1.8470327277806543E-2</v>
      </c>
      <c r="O8869">
        <v>-1.8506744080437505</v>
      </c>
      <c r="P8869">
        <v>-0.96539515207338122</v>
      </c>
      <c r="Q8869">
        <v>-0.88527925597036927</v>
      </c>
      <c r="ID8869">
        <v>-1.494146093008845</v>
      </c>
      <c r="IE8869">
        <v>-0.68421108022801713</v>
      </c>
    </row>
    <row r="8870" spans="7:239" ht="15.6" x14ac:dyDescent="0.3">
      <c r="G8870" s="1"/>
      <c r="H8870" s="1"/>
      <c r="K8870">
        <v>-0.88465779760736873</v>
      </c>
      <c r="L8870">
        <v>-1.943392001550565</v>
      </c>
      <c r="M8870">
        <v>-8.0135981049707636E-2</v>
      </c>
      <c r="N8870">
        <v>-5.2284058513418961E-2</v>
      </c>
      <c r="O8870">
        <v>6.3468671852323109</v>
      </c>
      <c r="P8870">
        <v>3.8409022543625246</v>
      </c>
      <c r="Q8870">
        <v>2.5059649308697858</v>
      </c>
      <c r="ID8870">
        <v>0.80762309148049838</v>
      </c>
      <c r="IE8870">
        <v>-0.37689822972260706</v>
      </c>
    </row>
    <row r="8871" spans="7:239" ht="15.6" x14ac:dyDescent="0.3">
      <c r="G8871" s="1"/>
      <c r="H8871" s="1"/>
      <c r="K8871">
        <v>-0.58121317759865898</v>
      </c>
      <c r="L8871">
        <v>0.38623941861621852</v>
      </c>
      <c r="M8871">
        <v>-5.264870587458273E-2</v>
      </c>
      <c r="N8871">
        <v>1.0140893322274023E-2</v>
      </c>
      <c r="O8871">
        <v>2.0373913306047662</v>
      </c>
      <c r="P8871">
        <v>2.5234424091909471</v>
      </c>
      <c r="Q8871">
        <v>-0.48605107858618113</v>
      </c>
      <c r="ID8871">
        <v>0.74918378988956202</v>
      </c>
      <c r="IE8871">
        <v>-1.1474004067635004</v>
      </c>
    </row>
    <row r="8872" spans="7:239" ht="15.6" x14ac:dyDescent="0.3">
      <c r="G8872" s="1"/>
      <c r="H8872" s="1"/>
      <c r="K8872">
        <v>0.94634189245792943</v>
      </c>
      <c r="L8872">
        <v>-0.32827950576948156</v>
      </c>
      <c r="M8872">
        <v>8.5723582797391285E-2</v>
      </c>
      <c r="N8872">
        <v>-8.4695680271417509E-3</v>
      </c>
      <c r="O8872">
        <v>-3.7027701614528343</v>
      </c>
      <c r="P8872">
        <v>-4.1087149381037493</v>
      </c>
      <c r="Q8872">
        <v>0.40594477665091488</v>
      </c>
      <c r="ID8872">
        <v>-0.20649844181737428</v>
      </c>
      <c r="IE8872">
        <v>1.4596933492281847</v>
      </c>
    </row>
    <row r="8873" spans="7:239" ht="15.6" x14ac:dyDescent="0.3">
      <c r="G8873" s="1"/>
      <c r="H8873" s="1"/>
      <c r="K8873">
        <v>0.52374881616872915</v>
      </c>
      <c r="L8873">
        <v>-0.59267723620639789</v>
      </c>
      <c r="M8873">
        <v>4.7443345122620884E-2</v>
      </c>
      <c r="N8873">
        <v>-1.5682723333364543E-2</v>
      </c>
      <c r="O8873">
        <v>-1.5222805315709709</v>
      </c>
      <c r="P8873">
        <v>-2.2739504633123682</v>
      </c>
      <c r="Q8873">
        <v>0.75166993174139729</v>
      </c>
      <c r="ID8873">
        <v>1.4346483340697236</v>
      </c>
      <c r="IE8873">
        <v>-0.53496506185784276</v>
      </c>
    </row>
    <row r="8874" spans="7:239" ht="15.6" x14ac:dyDescent="0.3">
      <c r="G8874" s="1"/>
      <c r="H8874" s="1"/>
      <c r="K8874">
        <v>0.11767765143347045</v>
      </c>
      <c r="L8874">
        <v>0.44315243911629293</v>
      </c>
      <c r="M8874">
        <v>1.0659730882100959E-2</v>
      </c>
      <c r="N8874">
        <v>1.1894564160802619E-2</v>
      </c>
      <c r="O8874">
        <v>-1.0810230503337916</v>
      </c>
      <c r="P8874">
        <v>-0.51091886365704853</v>
      </c>
      <c r="Q8874">
        <v>-0.57010418667674312</v>
      </c>
      <c r="ID8874">
        <v>-0.57332807196709901</v>
      </c>
      <c r="IE8874">
        <v>-0.12265659559089746</v>
      </c>
    </row>
    <row r="8875" spans="7:239" ht="15.6" x14ac:dyDescent="0.3">
      <c r="G8875" s="1"/>
      <c r="H8875" s="1"/>
      <c r="K8875">
        <v>0.47164699235963026</v>
      </c>
      <c r="L8875">
        <v>1.5421079975540726</v>
      </c>
      <c r="M8875">
        <v>4.2723745321756164E-2</v>
      </c>
      <c r="N8875">
        <v>4.141195334216112E-2</v>
      </c>
      <c r="O8875">
        <v>-4.0326079550976548</v>
      </c>
      <c r="P8875">
        <v>-2.0477409469705656</v>
      </c>
      <c r="Q8875">
        <v>-1.9848670081270896</v>
      </c>
      <c r="ID8875">
        <v>-0.67779256191776227</v>
      </c>
      <c r="IE8875">
        <v>1.216354229141356</v>
      </c>
    </row>
    <row r="8876" spans="7:239" ht="15.6" x14ac:dyDescent="0.3">
      <c r="G8876" s="1"/>
      <c r="H8876" s="1"/>
      <c r="K8876">
        <v>2.3839871025075956</v>
      </c>
      <c r="L8876">
        <v>-0.5313676122700286</v>
      </c>
      <c r="M8876">
        <v>0.21595146257229442</v>
      </c>
      <c r="N8876">
        <v>-1.3427449399511784E-2</v>
      </c>
      <c r="O8876">
        <v>-9.7069372405309124</v>
      </c>
      <c r="P8876">
        <v>-10.350512323700269</v>
      </c>
      <c r="Q8876">
        <v>0.64357508316935619</v>
      </c>
      <c r="ID8876">
        <v>-1.5466332830018878</v>
      </c>
      <c r="IE8876">
        <v>0.55034989126515077</v>
      </c>
    </row>
    <row r="8877" spans="7:239" ht="15.6" x14ac:dyDescent="0.3">
      <c r="G8877" s="1"/>
      <c r="H8877" s="1"/>
      <c r="K8877">
        <v>-0.94799472769131232</v>
      </c>
      <c r="L8877">
        <v>0.27894283342682807</v>
      </c>
      <c r="M8877">
        <v>-8.5873303484078151E-2</v>
      </c>
      <c r="N8877">
        <v>7.149117688668956E-3</v>
      </c>
      <c r="O8877">
        <v>3.7732351776773387</v>
      </c>
      <c r="P8877">
        <v>4.1158910219987428</v>
      </c>
      <c r="Q8877">
        <v>-0.34265584432140395</v>
      </c>
      <c r="ID8877">
        <v>1.6690465670775962</v>
      </c>
      <c r="IE8877">
        <v>0.24603425220863281</v>
      </c>
    </row>
    <row r="8878" spans="7:239" ht="15.6" x14ac:dyDescent="0.3">
      <c r="G8878" s="1"/>
      <c r="H8878" s="1"/>
      <c r="K8878">
        <v>0.84793101972693474</v>
      </c>
      <c r="L8878">
        <v>0.36707546620166992</v>
      </c>
      <c r="M8878">
        <v>7.6809116826950269E-2</v>
      </c>
      <c r="N8878">
        <v>1.0100723599800547E-2</v>
      </c>
      <c r="O8878">
        <v>-4.1655720395353217</v>
      </c>
      <c r="P8878">
        <v>-3.6814462880691736</v>
      </c>
      <c r="Q8878">
        <v>-0.48412575146614767</v>
      </c>
      <c r="ID8878">
        <v>0.59759282720812179</v>
      </c>
      <c r="IE8878">
        <v>0.23598030590245256</v>
      </c>
    </row>
    <row r="8879" spans="7:239" ht="15.6" x14ac:dyDescent="0.3">
      <c r="G8879" s="1"/>
      <c r="H8879" s="1"/>
      <c r="K8879">
        <v>-1.5997929099929273</v>
      </c>
      <c r="L8879">
        <v>-0.12669976971982758</v>
      </c>
      <c r="M8879">
        <v>-0.14491589252406994</v>
      </c>
      <c r="N8879">
        <v>-3.9185442620799094E-3</v>
      </c>
      <c r="O8879">
        <v>7.1336061066514551</v>
      </c>
      <c r="P8879">
        <v>6.9457910291682676</v>
      </c>
      <c r="Q8879">
        <v>0.18781507748318718</v>
      </c>
      <c r="ID8879">
        <v>1.410721513084034</v>
      </c>
      <c r="IE8879">
        <v>-1.4187472406680162</v>
      </c>
    </row>
    <row r="8880" spans="7:239" ht="15.6" x14ac:dyDescent="0.3">
      <c r="G8880" s="1"/>
      <c r="H8880" s="1"/>
      <c r="K8880">
        <v>-1.5215904972836198</v>
      </c>
      <c r="L8880">
        <v>0.71227921075382072</v>
      </c>
      <c r="M8880">
        <v>-0.13783199287398643</v>
      </c>
      <c r="N8880">
        <v>1.8552514386610919E-2</v>
      </c>
      <c r="O8880">
        <v>5.7170426045844023</v>
      </c>
      <c r="P8880">
        <v>6.6062610729703586</v>
      </c>
      <c r="Q8880">
        <v>-0.88921846838595642</v>
      </c>
      <c r="ID8880">
        <v>-0.3198460080844534</v>
      </c>
      <c r="IE8880">
        <v>0.30117086366817175</v>
      </c>
    </row>
    <row r="8881" spans="7:239" ht="15.6" x14ac:dyDescent="0.3">
      <c r="G8881" s="1"/>
      <c r="H8881" s="1"/>
      <c r="K8881">
        <v>-0.73108609462222029</v>
      </c>
      <c r="L8881">
        <v>0.16778595665492388</v>
      </c>
      <c r="M8881">
        <v>-6.6224817757558438E-2</v>
      </c>
      <c r="N8881">
        <v>4.2470554152976951E-3</v>
      </c>
      <c r="O8881">
        <v>2.9705823025124438</v>
      </c>
      <c r="P8881">
        <v>3.1741428567770877</v>
      </c>
      <c r="Q8881">
        <v>-0.20356055426464389</v>
      </c>
      <c r="ID8881">
        <v>-0.93863086820110531</v>
      </c>
      <c r="IE8881">
        <v>0.21087699552771558</v>
      </c>
    </row>
    <row r="8882" spans="7:239" ht="15.6" x14ac:dyDescent="0.3">
      <c r="G8882" s="1"/>
      <c r="H8882" s="1"/>
      <c r="K8882">
        <v>-2.197965028533801</v>
      </c>
      <c r="L8882">
        <v>-0.6463756174823202</v>
      </c>
      <c r="M8882">
        <v>-0.19910080977173275</v>
      </c>
      <c r="N8882">
        <v>-1.8019206690803018E-2</v>
      </c>
      <c r="O8882">
        <v>10.406520888299834</v>
      </c>
      <c r="P8882">
        <v>9.5428637558364624</v>
      </c>
      <c r="Q8882">
        <v>0.86365713246337183</v>
      </c>
      <c r="ID8882">
        <v>-0.48652141785890346</v>
      </c>
      <c r="IE8882">
        <v>0.48488888802987973</v>
      </c>
    </row>
    <row r="8883" spans="7:239" ht="15.6" x14ac:dyDescent="0.3">
      <c r="G8883" s="1"/>
      <c r="H8883" s="1"/>
      <c r="K8883">
        <v>1.6458217280255021</v>
      </c>
      <c r="L8883">
        <v>-1.8025536635457278</v>
      </c>
      <c r="M8883">
        <v>0.14908537421470205</v>
      </c>
      <c r="N8883">
        <v>-4.767954867920287E-2</v>
      </c>
      <c r="O8883">
        <v>-4.8603618350063575</v>
      </c>
      <c r="P8883">
        <v>-7.1456334896372855</v>
      </c>
      <c r="Q8883">
        <v>2.285271654630928</v>
      </c>
      <c r="ID8883">
        <v>0.17272696920297506</v>
      </c>
      <c r="IE8883">
        <v>1.0624607415267791</v>
      </c>
    </row>
    <row r="8884" spans="7:239" ht="15.6" x14ac:dyDescent="0.3">
      <c r="G8884" s="1"/>
      <c r="H8884" s="1"/>
      <c r="K8884">
        <v>2.3158739476504318</v>
      </c>
      <c r="L8884">
        <v>-0.16969941476311437</v>
      </c>
      <c r="M8884">
        <v>0.20978148984201164</v>
      </c>
      <c r="N8884">
        <v>-3.77426165208458E-3</v>
      </c>
      <c r="O8884">
        <v>-9.8738870705140354</v>
      </c>
      <c r="P8884">
        <v>-10.054786710078609</v>
      </c>
      <c r="Q8884">
        <v>0.18089963956457458</v>
      </c>
      <c r="ID8884">
        <v>-0.31345566003218589</v>
      </c>
      <c r="IE8884">
        <v>-1.2713256962341404</v>
      </c>
    </row>
    <row r="8885" spans="7:239" ht="15.6" x14ac:dyDescent="0.3">
      <c r="G8885" s="1"/>
      <c r="H8885" s="1"/>
      <c r="K8885">
        <v>-0.31391204486437807</v>
      </c>
      <c r="L8885">
        <v>-0.98172607176449966</v>
      </c>
      <c r="M8885">
        <v>-2.843545803423916E-2</v>
      </c>
      <c r="N8885">
        <v>-2.6367904759148606E-2</v>
      </c>
      <c r="O8885">
        <v>2.626714703463886</v>
      </c>
      <c r="P8885">
        <v>1.3629060683713765</v>
      </c>
      <c r="Q8885">
        <v>1.2638086350925097</v>
      </c>
      <c r="ID8885">
        <v>0.67904922717629379</v>
      </c>
      <c r="IE8885">
        <v>-0.62023137673841933</v>
      </c>
    </row>
    <row r="8886" spans="7:239" ht="15.6" x14ac:dyDescent="0.3">
      <c r="G8886" s="1"/>
      <c r="H8886" s="1"/>
      <c r="K8886">
        <v>0.34549960874788216</v>
      </c>
      <c r="L8886">
        <v>0.42228109856082219</v>
      </c>
      <c r="M8886">
        <v>3.1296790888164179E-2</v>
      </c>
      <c r="N8886">
        <v>1.1411518896033354E-2</v>
      </c>
      <c r="O8886">
        <v>-2.0470011246057598</v>
      </c>
      <c r="P8886">
        <v>-1.5000492051391798</v>
      </c>
      <c r="Q8886">
        <v>-0.54695191946657984</v>
      </c>
      <c r="ID8886">
        <v>2.9216300959428686E-2</v>
      </c>
      <c r="IE8886">
        <v>0.99278233574355423</v>
      </c>
    </row>
    <row r="8887" spans="7:239" ht="15.6" x14ac:dyDescent="0.3">
      <c r="G8887" s="1"/>
      <c r="H8887" s="1"/>
      <c r="K8887">
        <v>-0.17081525353188864</v>
      </c>
      <c r="L8887">
        <v>-2.8668995611193724</v>
      </c>
      <c r="M8887">
        <v>-1.5473155786400109E-2</v>
      </c>
      <c r="N8887">
        <v>-7.6754633128742339E-2</v>
      </c>
      <c r="O8887">
        <v>4.4204602941007369</v>
      </c>
      <c r="P8887">
        <v>0.74162539927254745</v>
      </c>
      <c r="Q8887">
        <v>3.6788348948281895</v>
      </c>
      <c r="ID8887">
        <v>-0.35164349278530999</v>
      </c>
      <c r="IE8887">
        <v>-0.80349068384600386</v>
      </c>
    </row>
    <row r="8888" spans="7:239" ht="15.6" x14ac:dyDescent="0.3">
      <c r="G8888" s="1"/>
      <c r="H8888" s="1"/>
      <c r="K8888">
        <v>-0.37751826524059467</v>
      </c>
      <c r="L8888">
        <v>-1.5851009012003232</v>
      </c>
      <c r="M8888">
        <v>-3.4197173902790465E-2</v>
      </c>
      <c r="N8888">
        <v>-4.2531020228384814E-2</v>
      </c>
      <c r="O8888">
        <v>3.6775676787284026</v>
      </c>
      <c r="P8888">
        <v>1.6390640086452701</v>
      </c>
      <c r="Q8888">
        <v>2.0385036700831325</v>
      </c>
      <c r="ID8888">
        <v>0.25837541762954008</v>
      </c>
      <c r="IE8888">
        <v>-1.5697933964961677</v>
      </c>
    </row>
    <row r="8889" spans="7:239" ht="15.6" x14ac:dyDescent="0.3">
      <c r="G8889" s="1"/>
      <c r="H8889" s="1"/>
      <c r="K8889">
        <v>1.1035780317462882</v>
      </c>
      <c r="L8889">
        <v>-1.1821471181282319</v>
      </c>
      <c r="M8889">
        <v>9.9966685963858146E-2</v>
      </c>
      <c r="N8889">
        <v>-3.1261098248526152E-2</v>
      </c>
      <c r="O8889">
        <v>-3.2930456866738966</v>
      </c>
      <c r="P8889">
        <v>-4.7913841504175876</v>
      </c>
      <c r="Q8889">
        <v>1.498338463743691</v>
      </c>
      <c r="ID8889">
        <v>-2.9762769378905145E-2</v>
      </c>
      <c r="IE8889">
        <v>0.6422274865764358</v>
      </c>
    </row>
    <row r="8890" spans="7:239" ht="15.6" x14ac:dyDescent="0.3">
      <c r="G8890" s="1"/>
      <c r="H8890" s="1"/>
      <c r="K8890">
        <v>-2.4303867956006284</v>
      </c>
      <c r="L8890">
        <v>-0.43969448734831446</v>
      </c>
      <c r="M8890">
        <v>-0.22015453966772267</v>
      </c>
      <c r="N8890">
        <v>-1.256671350541377E-2</v>
      </c>
      <c r="O8890">
        <v>11.154285181787673</v>
      </c>
      <c r="P8890">
        <v>10.551965005499673</v>
      </c>
      <c r="Q8890">
        <v>0.60232017628800005</v>
      </c>
      <c r="ID8890">
        <v>0.12316978493395056</v>
      </c>
      <c r="IE8890">
        <v>1.1108010031559143</v>
      </c>
    </row>
    <row r="8891" spans="7:239" ht="15.6" x14ac:dyDescent="0.3">
      <c r="G8891" s="1"/>
      <c r="H8891" s="1"/>
      <c r="K8891">
        <v>0.2060982720264008</v>
      </c>
      <c r="L8891">
        <v>0.27130040861750754</v>
      </c>
      <c r="M8891">
        <v>1.8669238281913917E-2</v>
      </c>
      <c r="N8891">
        <v>7.3262421262842185E-3</v>
      </c>
      <c r="O8891">
        <v>-1.245958407137381</v>
      </c>
      <c r="P8891">
        <v>-0.89481302237699289</v>
      </c>
      <c r="Q8891">
        <v>-0.35114538476038804</v>
      </c>
      <c r="ID8891">
        <v>-0.34824175842454674</v>
      </c>
      <c r="IE8891">
        <v>-0.10180049424335635</v>
      </c>
    </row>
    <row r="8892" spans="7:239" ht="15.6" x14ac:dyDescent="0.3">
      <c r="G8892" s="1"/>
      <c r="H8892" s="1"/>
      <c r="K8892">
        <v>1.1684332946934439</v>
      </c>
      <c r="L8892">
        <v>1.7291223333900654</v>
      </c>
      <c r="M8892">
        <v>0.10584154530106564</v>
      </c>
      <c r="N8892">
        <v>4.6645528472987537E-2</v>
      </c>
      <c r="O8892">
        <v>-7.3086762993094005</v>
      </c>
      <c r="P8892">
        <v>-5.0729650355177061</v>
      </c>
      <c r="Q8892">
        <v>-2.2357112637916949</v>
      </c>
      <c r="ID8892">
        <v>0.25019417949432277</v>
      </c>
      <c r="IE8892">
        <v>-0.41332502707347918</v>
      </c>
    </row>
    <row r="8893" spans="7:239" ht="15.6" x14ac:dyDescent="0.3">
      <c r="G8893" s="1"/>
      <c r="H8893" s="1"/>
      <c r="K8893">
        <v>-0.76144355883011872</v>
      </c>
      <c r="L8893">
        <v>-0.37089943920610313</v>
      </c>
      <c r="M8893">
        <v>-6.8974723069036875E-2</v>
      </c>
      <c r="N8893">
        <v>-1.0174430656932729E-2</v>
      </c>
      <c r="O8893">
        <v>3.7936038093598881</v>
      </c>
      <c r="P8893">
        <v>3.3059452927339077</v>
      </c>
      <c r="Q8893">
        <v>0.48765851662598042</v>
      </c>
      <c r="ID8893">
        <v>-0.44585169235655686</v>
      </c>
      <c r="IE8893">
        <v>0.43500050703678761</v>
      </c>
    </row>
    <row r="8894" spans="7:239" ht="15.6" x14ac:dyDescent="0.3">
      <c r="G8894" s="1"/>
      <c r="H8894" s="1"/>
      <c r="K8894">
        <v>1.0988728616904342</v>
      </c>
      <c r="L8894">
        <v>0.1503480002479371</v>
      </c>
      <c r="M8894">
        <v>9.954047209963704E-2</v>
      </c>
      <c r="N8894">
        <v>4.3855841843167351E-3</v>
      </c>
      <c r="O8894">
        <v>-4.9811560130578947</v>
      </c>
      <c r="P8894">
        <v>-4.770955801372831</v>
      </c>
      <c r="Q8894">
        <v>-0.2102002116850635</v>
      </c>
      <c r="ID8894">
        <v>1.4051173799839893</v>
      </c>
      <c r="IE8894">
        <v>0.78399588266770459</v>
      </c>
    </row>
    <row r="8895" spans="7:239" ht="15.6" x14ac:dyDescent="0.3">
      <c r="G8895" s="1"/>
      <c r="H8895" s="1"/>
      <c r="K8895">
        <v>2.5534158594823326</v>
      </c>
      <c r="L8895">
        <v>0.15527374792144108</v>
      </c>
      <c r="M8895">
        <v>0.2312990237365368</v>
      </c>
      <c r="N8895">
        <v>4.9982838430264838E-3</v>
      </c>
      <c r="O8895">
        <v>-11.325684785953596</v>
      </c>
      <c r="P8895">
        <v>-11.086117996739199</v>
      </c>
      <c r="Q8895">
        <v>-0.23956678921439681</v>
      </c>
      <c r="ID8895">
        <v>-1.9763669945422946</v>
      </c>
      <c r="IE8895">
        <v>0.6645850302609827</v>
      </c>
    </row>
    <row r="8896" spans="7:239" ht="15.6" x14ac:dyDescent="0.3">
      <c r="G8896" s="1"/>
      <c r="H8896" s="1"/>
      <c r="K8896">
        <v>1.4970455222682821</v>
      </c>
      <c r="L8896">
        <v>0.10133914327415512</v>
      </c>
      <c r="M8896">
        <v>0.13560860699753297</v>
      </c>
      <c r="N8896">
        <v>3.2060997307882537E-3</v>
      </c>
      <c r="O8896">
        <v>-6.653362360170755</v>
      </c>
      <c r="P8896">
        <v>-6.49969461289432</v>
      </c>
      <c r="Q8896">
        <v>-0.15366774727643537</v>
      </c>
      <c r="ID8896">
        <v>-0.17019432320446432</v>
      </c>
      <c r="IE8896">
        <v>-0.67027845058206148</v>
      </c>
    </row>
    <row r="8897" spans="7:239" ht="15.6" x14ac:dyDescent="0.3">
      <c r="G8897" s="1"/>
      <c r="H8897" s="1"/>
      <c r="K8897">
        <v>0.65122828438402502</v>
      </c>
      <c r="L8897">
        <v>-2.6235844491778386E-3</v>
      </c>
      <c r="M8897">
        <v>5.899096531740914E-2</v>
      </c>
      <c r="N8897">
        <v>1.4512936480522726E-4</v>
      </c>
      <c r="O8897">
        <v>-2.8343817147283996</v>
      </c>
      <c r="P8897">
        <v>-2.8274256920135992</v>
      </c>
      <c r="Q8897">
        <v>-6.9560227148006241E-3</v>
      </c>
      <c r="ID8897">
        <v>1.0585232086332137</v>
      </c>
      <c r="IE8897">
        <v>0.84119235464043662</v>
      </c>
    </row>
    <row r="8898" spans="7:239" ht="15.6" x14ac:dyDescent="0.3">
      <c r="G8898" s="1"/>
      <c r="H8898" s="1"/>
      <c r="K8898">
        <v>0.94753305854900205</v>
      </c>
      <c r="L8898">
        <v>2.0971966436885312</v>
      </c>
      <c r="M8898">
        <v>8.5831483573894266E-2</v>
      </c>
      <c r="N8898">
        <v>5.6419582357483761E-2</v>
      </c>
      <c r="O8898">
        <v>-6.818066399940772</v>
      </c>
      <c r="P8898">
        <v>-4.1138866016971694</v>
      </c>
      <c r="Q8898">
        <v>-2.7041797982436022</v>
      </c>
      <c r="ID8898">
        <v>1.1997783261375099</v>
      </c>
      <c r="IE8898">
        <v>-0.49798447114525296</v>
      </c>
    </row>
    <row r="8899" spans="7:239" ht="15.6" x14ac:dyDescent="0.3">
      <c r="G8899" s="1"/>
      <c r="H8899" s="1"/>
      <c r="K8899">
        <v>-0.57374159244862233</v>
      </c>
      <c r="L8899">
        <v>7.7670893748796488E-2</v>
      </c>
      <c r="M8899">
        <v>-5.1971898630455156E-2</v>
      </c>
      <c r="N8899">
        <v>1.888230810909917E-3</v>
      </c>
      <c r="O8899">
        <v>2.4005006254994488</v>
      </c>
      <c r="P8899">
        <v>2.4910031673461881</v>
      </c>
      <c r="Q8899">
        <v>-9.0502541846739365E-2</v>
      </c>
      <c r="ID8899">
        <v>0.48319082152044296</v>
      </c>
      <c r="IE8899">
        <v>0.11592409676981519</v>
      </c>
    </row>
    <row r="8900" spans="7:239" ht="15.6" x14ac:dyDescent="0.3">
      <c r="G8900" s="1"/>
      <c r="H8900" s="1"/>
      <c r="K8900">
        <v>-2.0214262503836995</v>
      </c>
      <c r="L8900">
        <v>0.78641456897805617</v>
      </c>
      <c r="M8900">
        <v>-0.18310919333129996</v>
      </c>
      <c r="N8900">
        <v>2.0370594797550969E-2</v>
      </c>
      <c r="O8900">
        <v>7.8000299215448967</v>
      </c>
      <c r="P8900">
        <v>8.7763886365157227</v>
      </c>
      <c r="Q8900">
        <v>-0.97635871497082627</v>
      </c>
      <c r="ID8900">
        <v>-0.90229697374956741</v>
      </c>
      <c r="IE8900">
        <v>-1.630479643868211</v>
      </c>
    </row>
    <row r="8901" spans="7:239" ht="15.6" x14ac:dyDescent="0.3">
      <c r="G8901" s="1"/>
      <c r="H8901" s="1"/>
      <c r="K8901">
        <v>2.0600647404006747</v>
      </c>
      <c r="L8901">
        <v>-0.31079476485318169</v>
      </c>
      <c r="M8901">
        <v>0.1866092283868479</v>
      </c>
      <c r="N8901">
        <v>-7.6335643346957605E-3</v>
      </c>
      <c r="O8901">
        <v>-8.578269368257132</v>
      </c>
      <c r="P8901">
        <v>-8.9441446477245101</v>
      </c>
      <c r="Q8901">
        <v>0.3658752794673783</v>
      </c>
      <c r="ID8901">
        <v>0.82369567032012547</v>
      </c>
      <c r="IE8901">
        <v>-0.10212909987233602</v>
      </c>
    </row>
    <row r="8902" spans="7:239" ht="15.6" x14ac:dyDescent="0.3">
      <c r="G8902" s="1"/>
      <c r="H8902" s="1"/>
      <c r="K8902">
        <v>1.3682684864503836</v>
      </c>
      <c r="L8902">
        <v>-1.6038862071094511</v>
      </c>
      <c r="M8902">
        <v>0.1239434477349898</v>
      </c>
      <c r="N8902">
        <v>-4.2456367276493552E-2</v>
      </c>
      <c r="O8902">
        <v>-3.9056601907739492</v>
      </c>
      <c r="P8902">
        <v>-5.9405857591422464</v>
      </c>
      <c r="Q8902">
        <v>2.0349255683682972</v>
      </c>
      <c r="ID8902">
        <v>1.8739882821244473</v>
      </c>
      <c r="IE8902">
        <v>-0.34155595422620233</v>
      </c>
    </row>
    <row r="8903" spans="7:239" ht="15.6" x14ac:dyDescent="0.3">
      <c r="G8903" s="1"/>
      <c r="H8903" s="1"/>
      <c r="K8903">
        <v>0.18733027556994308</v>
      </c>
      <c r="L8903">
        <v>0.3381350210146114</v>
      </c>
      <c r="M8903">
        <v>1.6969155139660103E-2</v>
      </c>
      <c r="N8903">
        <v>9.1080629872727966E-3</v>
      </c>
      <c r="O8903">
        <v>-1.2498760803728288</v>
      </c>
      <c r="P8903">
        <v>-0.8133283623260229</v>
      </c>
      <c r="Q8903">
        <v>-0.43654771804680598</v>
      </c>
      <c r="ID8903">
        <v>-1.3975158430227337</v>
      </c>
      <c r="IE8903">
        <v>-1.0000964341537522</v>
      </c>
    </row>
    <row r="8904" spans="7:239" ht="15.6" x14ac:dyDescent="0.3">
      <c r="G8904" s="1"/>
      <c r="H8904" s="1"/>
      <c r="K8904">
        <v>-0.54731185557141471</v>
      </c>
      <c r="L8904">
        <v>0.67032072163502165</v>
      </c>
      <c r="M8904">
        <v>-4.9577783189129816E-2</v>
      </c>
      <c r="N8904">
        <v>1.7752128540408169E-2</v>
      </c>
      <c r="O8904">
        <v>1.5253975440946337</v>
      </c>
      <c r="P8904">
        <v>2.3762536718594265</v>
      </c>
      <c r="Q8904">
        <v>-0.8508561277647928</v>
      </c>
      <c r="ID8904">
        <v>-0.13062612328977408</v>
      </c>
      <c r="IE8904">
        <v>-0.12164566630964271</v>
      </c>
    </row>
    <row r="8905" spans="7:239" ht="15.6" x14ac:dyDescent="0.3">
      <c r="G8905" s="1"/>
      <c r="H8905" s="1"/>
      <c r="K8905">
        <v>-0.64578232134339464</v>
      </c>
      <c r="L8905">
        <v>6.0620923123901348E-2</v>
      </c>
      <c r="M8905">
        <v>-5.8497647344966361E-2</v>
      </c>
      <c r="N8905">
        <v>1.4082738919114273E-3</v>
      </c>
      <c r="O8905">
        <v>2.7362827574291333</v>
      </c>
      <c r="P8905">
        <v>2.8037810558881899</v>
      </c>
      <c r="Q8905">
        <v>-6.7498298459056832E-2</v>
      </c>
      <c r="ID8905">
        <v>3.2921882915588667E-2</v>
      </c>
      <c r="IE8905">
        <v>-1.6507718902886972</v>
      </c>
    </row>
    <row r="8906" spans="7:239" ht="15.6" x14ac:dyDescent="0.3">
      <c r="G8906" s="1"/>
      <c r="H8906" s="1"/>
      <c r="K8906">
        <v>-1.9255203672151027</v>
      </c>
      <c r="L8906">
        <v>0.15724079971886906</v>
      </c>
      <c r="M8906">
        <v>-0.1744216397292854</v>
      </c>
      <c r="N8906">
        <v>3.5700204646575118E-3</v>
      </c>
      <c r="O8906">
        <v>8.1888854544370879</v>
      </c>
      <c r="P8906">
        <v>8.3599958529273479</v>
      </c>
      <c r="Q8906">
        <v>-0.17111039849025986</v>
      </c>
      <c r="ID8906">
        <v>-8.6710479178426142E-2</v>
      </c>
      <c r="IE8906">
        <v>0.20253863369889996</v>
      </c>
    </row>
    <row r="8907" spans="7:239" ht="15.6" x14ac:dyDescent="0.3">
      <c r="G8907" s="1"/>
      <c r="H8907" s="1"/>
      <c r="K8907">
        <v>-2.2762255598663428</v>
      </c>
      <c r="L8907">
        <v>1.5279750757900117</v>
      </c>
      <c r="M8907">
        <v>-0.2061899740483224</v>
      </c>
      <c r="N8907">
        <v>4.0125315656718431E-2</v>
      </c>
      <c r="O8907">
        <v>7.9594473347822241</v>
      </c>
      <c r="P8907">
        <v>9.8826460445765179</v>
      </c>
      <c r="Q8907">
        <v>-1.9231987097942942</v>
      </c>
      <c r="ID8907">
        <v>0.97177963816646951</v>
      </c>
      <c r="IE8907">
        <v>-0.79364395701098389</v>
      </c>
    </row>
    <row r="8908" spans="7:239" ht="15.6" x14ac:dyDescent="0.3">
      <c r="G8908" s="1"/>
      <c r="H8908" s="1"/>
      <c r="K8908">
        <v>-1.8549706286160572</v>
      </c>
      <c r="L8908">
        <v>-1.4682118367952532</v>
      </c>
      <c r="M8908">
        <v>-0.16803095111417854</v>
      </c>
      <c r="N8908">
        <v>-3.9892383176820652E-2</v>
      </c>
      <c r="O8908">
        <v>9.9657256696901122</v>
      </c>
      <c r="P8908">
        <v>8.0536913691341425</v>
      </c>
      <c r="Q8908">
        <v>1.9120343005559688</v>
      </c>
      <c r="ID8908">
        <v>0.9862834465410496</v>
      </c>
      <c r="IE8908">
        <v>-1.1944031411916436</v>
      </c>
    </row>
    <row r="8909" spans="7:239" ht="15.6" x14ac:dyDescent="0.3">
      <c r="G8909" s="1"/>
      <c r="H8909" s="1"/>
      <c r="K8909">
        <v>-0.96349982872811202</v>
      </c>
      <c r="L8909">
        <v>0.44652226703861086</v>
      </c>
      <c r="M8909">
        <v>-8.7277819994551767E-2</v>
      </c>
      <c r="N8909">
        <v>1.1627243289437818E-2</v>
      </c>
      <c r="O8909">
        <v>3.6259176814752094</v>
      </c>
      <c r="P8909">
        <v>4.183209229883678</v>
      </c>
      <c r="Q8909">
        <v>-0.55729154840846851</v>
      </c>
      <c r="ID8909">
        <v>4.0123321187796733E-2</v>
      </c>
      <c r="IE8909">
        <v>0.12827260414508013</v>
      </c>
    </row>
    <row r="8910" spans="7:239" ht="15.6" x14ac:dyDescent="0.3">
      <c r="G8910" s="1"/>
      <c r="H8910" s="1"/>
      <c r="K8910">
        <v>-9.5862071488261161E-2</v>
      </c>
      <c r="L8910">
        <v>-1.1745363675061198</v>
      </c>
      <c r="M8910">
        <v>-8.6835849578736912E-3</v>
      </c>
      <c r="N8910">
        <v>-3.1454063352811555E-2</v>
      </c>
      <c r="O8910">
        <v>1.9237898115416359</v>
      </c>
      <c r="P8910">
        <v>0.4162025672332772</v>
      </c>
      <c r="Q8910">
        <v>1.5075872443083587</v>
      </c>
      <c r="ID8910">
        <v>1.4740557888425188</v>
      </c>
      <c r="IE8910">
        <v>0.77080808554440416</v>
      </c>
    </row>
    <row r="8911" spans="7:239" ht="15.6" x14ac:dyDescent="0.3">
      <c r="G8911" s="1"/>
      <c r="H8911" s="1"/>
      <c r="K8911">
        <v>-0.66472236027871712</v>
      </c>
      <c r="L8911">
        <v>1.8521092028098485</v>
      </c>
      <c r="M8911">
        <v>-6.0213314810179108E-2</v>
      </c>
      <c r="N8911">
        <v>4.932969253756106E-2</v>
      </c>
      <c r="O8911">
        <v>0.52164993520948899</v>
      </c>
      <c r="P8911">
        <v>2.8860126695597632</v>
      </c>
      <c r="Q8911">
        <v>-2.3643627343502742</v>
      </c>
      <c r="ID8911">
        <v>1.7455106518365429</v>
      </c>
      <c r="IE8911">
        <v>-0.95863422647566188</v>
      </c>
    </row>
    <row r="8912" spans="7:239" ht="15.6" x14ac:dyDescent="0.3">
      <c r="G8912" s="1"/>
      <c r="H8912" s="1"/>
      <c r="K8912">
        <v>-0.95814680971328681</v>
      </c>
      <c r="L8912">
        <v>-8.3895443177567655E-2</v>
      </c>
      <c r="M8912">
        <v>-8.6792921278357846E-2</v>
      </c>
      <c r="N8912">
        <v>-2.5612503177916569E-3</v>
      </c>
      <c r="O8912">
        <v>4.2827283652703043</v>
      </c>
      <c r="P8912">
        <v>4.1599681271010036</v>
      </c>
      <c r="Q8912">
        <v>0.12276023816930109</v>
      </c>
      <c r="ID8912">
        <v>-4.8162677636809259E-2</v>
      </c>
      <c r="IE8912">
        <v>-0.98266220918304004</v>
      </c>
    </row>
    <row r="8913" spans="7:239" ht="15.6" x14ac:dyDescent="0.3">
      <c r="G8913" s="1"/>
      <c r="H8913" s="1"/>
      <c r="K8913">
        <v>-1.5579517146919288</v>
      </c>
      <c r="L8913">
        <v>-0.641409831796938</v>
      </c>
      <c r="M8913">
        <v>-0.14112574310945294</v>
      </c>
      <c r="N8913">
        <v>-1.7674746977161128E-2</v>
      </c>
      <c r="O8913">
        <v>7.6112771364115606</v>
      </c>
      <c r="P8913">
        <v>6.764129892182333</v>
      </c>
      <c r="Q8913">
        <v>0.84714724422922716</v>
      </c>
      <c r="ID8913">
        <v>1.6500096199622267</v>
      </c>
      <c r="IE8913">
        <v>-1.9893458161165682</v>
      </c>
    </row>
    <row r="8914" spans="7:239" ht="15.6" x14ac:dyDescent="0.3">
      <c r="G8914" s="1"/>
      <c r="H8914" s="1"/>
      <c r="K8914">
        <v>-0.24140692620521254</v>
      </c>
      <c r="L8914">
        <v>0.43747650187668868</v>
      </c>
      <c r="M8914">
        <v>-2.1867642964285498E-2</v>
      </c>
      <c r="N8914">
        <v>1.1623990313079462E-2</v>
      </c>
      <c r="O8914">
        <v>0.49097631358027116</v>
      </c>
      <c r="P8914">
        <v>1.048111947453664</v>
      </c>
      <c r="Q8914">
        <v>-0.55713563387339282</v>
      </c>
      <c r="ID8914">
        <v>0.48239006120771788</v>
      </c>
      <c r="IE8914">
        <v>-9.7928684721554395E-3</v>
      </c>
    </row>
    <row r="8915" spans="7:239" ht="15.6" x14ac:dyDescent="0.3">
      <c r="G8915" s="1"/>
      <c r="H8915" s="1"/>
      <c r="K8915">
        <v>1.9383368061941455</v>
      </c>
      <c r="L8915">
        <v>-0.83030586762374325</v>
      </c>
      <c r="M8915">
        <v>0.17558260605313072</v>
      </c>
      <c r="N8915">
        <v>-2.1572290768163069E-2</v>
      </c>
      <c r="O8915">
        <v>-7.3816849737721366</v>
      </c>
      <c r="P8915">
        <v>-8.4156407469198555</v>
      </c>
      <c r="Q8915">
        <v>1.0339557731477189</v>
      </c>
      <c r="ID8915">
        <v>-0.35495764557161474</v>
      </c>
      <c r="IE8915">
        <v>0.87711133525404394</v>
      </c>
    </row>
    <row r="8916" spans="7:239" ht="15.6" x14ac:dyDescent="0.3">
      <c r="G8916" s="1"/>
      <c r="H8916" s="1"/>
      <c r="K8916">
        <v>0.74714631223601891</v>
      </c>
      <c r="L8916">
        <v>-0.74290479907685059</v>
      </c>
      <c r="M8916">
        <v>6.767961903533426E-2</v>
      </c>
      <c r="N8916">
        <v>-1.9627898123349811E-2</v>
      </c>
      <c r="O8916">
        <v>-2.3031097986104117</v>
      </c>
      <c r="P8916">
        <v>-3.2438712039472883</v>
      </c>
      <c r="Q8916">
        <v>0.94076140533687647</v>
      </c>
      <c r="ID8916">
        <v>4.883071304166333E-2</v>
      </c>
      <c r="IE8916">
        <v>0.41948930395481809</v>
      </c>
    </row>
    <row r="8917" spans="7:239" ht="15.6" x14ac:dyDescent="0.3">
      <c r="G8917" s="1"/>
      <c r="H8917" s="1"/>
      <c r="K8917">
        <v>0.13769937300926161</v>
      </c>
      <c r="L8917">
        <v>1.4757719930189308</v>
      </c>
      <c r="M8917">
        <v>1.2473381657711054E-2</v>
      </c>
      <c r="N8917">
        <v>3.9526852015376875E-2</v>
      </c>
      <c r="O8917">
        <v>-2.4923612605235608</v>
      </c>
      <c r="P8917">
        <v>-0.59784679866724288</v>
      </c>
      <c r="Q8917">
        <v>-1.8945144618563179</v>
      </c>
      <c r="ID8917">
        <v>-1.257369267799803</v>
      </c>
      <c r="IE8917">
        <v>-1.2618907630036489</v>
      </c>
    </row>
    <row r="8918" spans="7:239" ht="15.6" x14ac:dyDescent="0.3">
      <c r="G8918" s="1"/>
      <c r="H8918" s="1"/>
      <c r="K8918">
        <v>-0.1708859006524493</v>
      </c>
      <c r="L8918">
        <v>2.045006516880536</v>
      </c>
      <c r="M8918">
        <v>-1.547955529627814E-2</v>
      </c>
      <c r="N8918">
        <v>5.4653552881419078E-2</v>
      </c>
      <c r="O8918">
        <v>-1.8776022164604032</v>
      </c>
      <c r="P8918">
        <v>0.74193212655778651</v>
      </c>
      <c r="Q8918">
        <v>-2.6195343430181897</v>
      </c>
      <c r="ID8918">
        <v>-0.46703822319681493</v>
      </c>
      <c r="IE8918">
        <v>-8.8785194228561709E-2</v>
      </c>
    </row>
    <row r="8919" spans="7:239" ht="15.6" x14ac:dyDescent="0.3">
      <c r="G8919" s="1"/>
      <c r="H8919" s="1"/>
      <c r="K8919">
        <v>-0.35007205406488012</v>
      </c>
      <c r="L8919">
        <v>0.18269273083774276</v>
      </c>
      <c r="M8919">
        <v>-3.1710981993769961E-2</v>
      </c>
      <c r="N8919">
        <v>4.7718324402327428E-3</v>
      </c>
      <c r="O8919">
        <v>1.2911882888986956</v>
      </c>
      <c r="P8919">
        <v>1.5199013056615576</v>
      </c>
      <c r="Q8919">
        <v>-0.22871301676286196</v>
      </c>
      <c r="ID8919">
        <v>-0.42585686262326405</v>
      </c>
      <c r="IE8919">
        <v>0.67517302951235181</v>
      </c>
    </row>
    <row r="8920" spans="7:239" ht="15.6" x14ac:dyDescent="0.3">
      <c r="G8920" s="1"/>
      <c r="H8920" s="1"/>
      <c r="K8920">
        <v>0.13027834600692667</v>
      </c>
      <c r="L8920">
        <v>0.61041040790264278</v>
      </c>
      <c r="M8920">
        <v>1.1801154180785091E-2</v>
      </c>
      <c r="N8920">
        <v>1.637338234129937E-2</v>
      </c>
      <c r="O8920">
        <v>-1.3504001501668557</v>
      </c>
      <c r="P8920">
        <v>-0.56562706418907138</v>
      </c>
      <c r="Q8920">
        <v>-0.78477308597778428</v>
      </c>
      <c r="ID8920">
        <v>0.28644980986613905</v>
      </c>
      <c r="IE8920">
        <v>-1.084202523664423</v>
      </c>
    </row>
    <row r="8921" spans="7:239" ht="15.6" x14ac:dyDescent="0.3">
      <c r="G8921" s="1"/>
      <c r="H8921" s="1"/>
      <c r="K8921">
        <v>-1.7705447676565038</v>
      </c>
      <c r="L8921">
        <v>-1.9645024264489923</v>
      </c>
      <c r="M8921">
        <v>-0.16038330564916595</v>
      </c>
      <c r="N8921">
        <v>-5.3141729866642944E-2</v>
      </c>
      <c r="O8921">
        <v>10.234214138674986</v>
      </c>
      <c r="P8921">
        <v>7.687141183782173</v>
      </c>
      <c r="Q8921">
        <v>2.5470729548928119</v>
      </c>
      <c r="ID8921">
        <v>1.3139389953605025</v>
      </c>
      <c r="IE8921">
        <v>1.7178729428660243E-2</v>
      </c>
    </row>
    <row r="8922" spans="7:239" ht="15.6" x14ac:dyDescent="0.3">
      <c r="G8922" s="1"/>
      <c r="H8922" s="1"/>
      <c r="K8922">
        <v>-2.2664859707350669</v>
      </c>
      <c r="L8922">
        <v>-1.0381416547240987</v>
      </c>
      <c r="M8922">
        <v>-0.20530772157491767</v>
      </c>
      <c r="N8922">
        <v>-2.852277771623404E-2</v>
      </c>
      <c r="O8922">
        <v>11.207451136200648</v>
      </c>
      <c r="P8922">
        <v>9.8403598521617131</v>
      </c>
      <c r="Q8922">
        <v>1.3670912840389342</v>
      </c>
      <c r="ID8922">
        <v>-0.882427858694392</v>
      </c>
      <c r="IE8922">
        <v>-1.1592504734685085</v>
      </c>
    </row>
    <row r="8923" spans="7:239" ht="15.6" x14ac:dyDescent="0.3">
      <c r="G8923" s="1"/>
      <c r="H8923" s="1"/>
      <c r="K8923">
        <v>0.32386691312752625</v>
      </c>
      <c r="L8923">
        <v>1.7413425369005471</v>
      </c>
      <c r="M8923">
        <v>2.9337211386377741E-2</v>
      </c>
      <c r="N8923">
        <v>4.6693213312099274E-2</v>
      </c>
      <c r="O8923">
        <v>-3.6441237231922048</v>
      </c>
      <c r="P8923">
        <v>-1.4061269341764588</v>
      </c>
      <c r="Q8923">
        <v>-2.2379967890157459</v>
      </c>
      <c r="ID8923">
        <v>-1.4987181104848086</v>
      </c>
      <c r="IE8923">
        <v>1.4912841534353685</v>
      </c>
    </row>
    <row r="8924" spans="7:239" ht="15.6" x14ac:dyDescent="0.3">
      <c r="G8924" s="1"/>
      <c r="H8924" s="1"/>
      <c r="K8924">
        <v>-0.36639392179970631</v>
      </c>
      <c r="L8924">
        <v>1.3889950313465906</v>
      </c>
      <c r="M8924">
        <v>-3.3189484627253074E-2</v>
      </c>
      <c r="N8924">
        <v>3.7038637901281528E-2</v>
      </c>
      <c r="O8924">
        <v>-0.18448918068941178</v>
      </c>
      <c r="P8924">
        <v>1.5907656542804847</v>
      </c>
      <c r="Q8924">
        <v>-1.7752548349698964</v>
      </c>
      <c r="ID8924">
        <v>-0.16393649547418981</v>
      </c>
      <c r="IE8924">
        <v>-1.4784924080408612</v>
      </c>
    </row>
    <row r="8925" spans="7:239" ht="15.6" x14ac:dyDescent="0.3">
      <c r="G8925" s="1"/>
      <c r="H8925" s="1"/>
      <c r="K8925">
        <v>-0.98964870959051821</v>
      </c>
      <c r="L8925">
        <v>-1.327286554270575</v>
      </c>
      <c r="M8925">
        <v>-8.9646494330468104E-2</v>
      </c>
      <c r="N8925">
        <v>-3.5836104779372789E-2</v>
      </c>
      <c r="O8925">
        <v>6.0143569903424208</v>
      </c>
      <c r="P8925">
        <v>4.2967393380510499</v>
      </c>
      <c r="Q8925">
        <v>1.7176176522913706</v>
      </c>
      <c r="ID8925">
        <v>-0.1938487884277785</v>
      </c>
      <c r="IE8925">
        <v>6.7392457279724816E-2</v>
      </c>
    </row>
    <row r="8926" spans="7:239" ht="15.6" x14ac:dyDescent="0.3">
      <c r="G8926" s="1"/>
      <c r="H8926" s="1"/>
      <c r="K8926">
        <v>-3.037620126369533</v>
      </c>
      <c r="L8926">
        <v>-1.2509623094791378</v>
      </c>
      <c r="M8926">
        <v>-0.27516025918871279</v>
      </c>
      <c r="N8926">
        <v>-3.4471331140543494E-2</v>
      </c>
      <c r="O8926">
        <v>14.84058294088649</v>
      </c>
      <c r="P8926">
        <v>13.188378628238674</v>
      </c>
      <c r="Q8926">
        <v>1.6522043126478161</v>
      </c>
      <c r="ID8926">
        <v>1.3436789296453442</v>
      </c>
      <c r="IE8926">
        <v>-1.2114642069593946</v>
      </c>
    </row>
    <row r="8927" spans="7:239" ht="15.6" x14ac:dyDescent="0.3">
      <c r="G8927" s="1"/>
      <c r="H8927" s="1"/>
      <c r="K8927">
        <v>-3.4058608726596128E-2</v>
      </c>
      <c r="L8927">
        <v>0.5236300600377195</v>
      </c>
      <c r="M8927">
        <v>-3.0851703685601251E-3</v>
      </c>
      <c r="N8927">
        <v>1.3997412581742263E-2</v>
      </c>
      <c r="O8927">
        <v>-0.52302168349025402</v>
      </c>
      <c r="P8927">
        <v>0.14787162605951873</v>
      </c>
      <c r="Q8927">
        <v>-0.67089330954977278</v>
      </c>
      <c r="ID8927">
        <v>-1.1096601187593707</v>
      </c>
      <c r="IE8927">
        <v>-1.1487727692832543</v>
      </c>
    </row>
    <row r="8928" spans="7:239" ht="15.6" x14ac:dyDescent="0.3">
      <c r="G8928" s="1"/>
      <c r="H8928" s="1"/>
      <c r="K8928">
        <v>0.46451636597411056</v>
      </c>
      <c r="L8928">
        <v>0.9219982772713804</v>
      </c>
      <c r="M8928">
        <v>4.2077823539968896E-2</v>
      </c>
      <c r="N8928">
        <v>2.4819802128411922E-2</v>
      </c>
      <c r="O8928">
        <v>-3.2063904113409691</v>
      </c>
      <c r="P8928">
        <v>-2.0167820394322691</v>
      </c>
      <c r="Q8928">
        <v>-1.1896083719087001</v>
      </c>
      <c r="ID8928">
        <v>-0.93115594204060792</v>
      </c>
      <c r="IE8928">
        <v>-0.29434271386600458</v>
      </c>
    </row>
    <row r="8929" spans="7:239" ht="15.6" x14ac:dyDescent="0.3">
      <c r="G8929" s="1"/>
      <c r="H8929" s="1"/>
      <c r="K8929">
        <v>-0.41292978879498404</v>
      </c>
      <c r="L8929">
        <v>-0.29787625034317511</v>
      </c>
      <c r="M8929">
        <v>-3.7404896920855434E-2</v>
      </c>
      <c r="N8929">
        <v>-8.1056110443815908E-3</v>
      </c>
      <c r="O8929">
        <v>2.1813099478052784</v>
      </c>
      <c r="P8929">
        <v>1.7928095597706002</v>
      </c>
      <c r="Q8929">
        <v>0.38850038803467818</v>
      </c>
      <c r="ID8929">
        <v>-0.34107340767224825</v>
      </c>
      <c r="IE8929">
        <v>8.8129727578522637E-2</v>
      </c>
    </row>
    <row r="8930" spans="7:239" ht="15.6" x14ac:dyDescent="0.3">
      <c r="G8930" s="1"/>
      <c r="H8930" s="1"/>
      <c r="K8930">
        <v>-1.0401451057180633</v>
      </c>
      <c r="L8930">
        <v>-1.2725797725590853</v>
      </c>
      <c r="M8930">
        <v>-9.4220667817775619E-2</v>
      </c>
      <c r="N8930">
        <v>-3.4389230221109825E-2</v>
      </c>
      <c r="O8930">
        <v>6.1642478302534212</v>
      </c>
      <c r="P8930">
        <v>4.5159785989811283</v>
      </c>
      <c r="Q8930">
        <v>1.6482692312722924</v>
      </c>
      <c r="ID8930">
        <v>1.1292016326951921</v>
      </c>
      <c r="IE8930">
        <v>0.76515292345021835</v>
      </c>
    </row>
    <row r="8931" spans="7:239" ht="15.6" x14ac:dyDescent="0.3">
      <c r="G8931" s="1"/>
      <c r="H8931" s="1"/>
      <c r="K8931">
        <v>0.46284574865867295</v>
      </c>
      <c r="L8931">
        <v>-1.3808486653084577</v>
      </c>
      <c r="M8931">
        <v>4.1926492078364984E-2</v>
      </c>
      <c r="N8931">
        <v>-3.6788807955332049E-2</v>
      </c>
      <c r="O8931">
        <v>-0.24624821798986085</v>
      </c>
      <c r="P8931">
        <v>-2.0095287514033888</v>
      </c>
      <c r="Q8931">
        <v>1.763280533413528</v>
      </c>
      <c r="ID8931">
        <v>-2.8495090200733504</v>
      </c>
      <c r="IE8931">
        <v>-0.18104402836790728</v>
      </c>
    </row>
    <row r="8932" spans="7:239" ht="15.6" x14ac:dyDescent="0.3">
      <c r="G8932" s="1"/>
      <c r="H8932" s="1"/>
      <c r="K8932">
        <v>-1.0422363222594875</v>
      </c>
      <c r="L8932">
        <v>-1.6683894198496318</v>
      </c>
      <c r="M8932">
        <v>-9.4410098905804957E-2</v>
      </c>
      <c r="N8932">
        <v>-4.4979016019035492E-2</v>
      </c>
      <c r="O8932">
        <v>6.6808936352364032</v>
      </c>
      <c r="P8932">
        <v>4.5250579948221423</v>
      </c>
      <c r="Q8932">
        <v>2.1558356404142609</v>
      </c>
      <c r="ID8932">
        <v>-1.7359397591522259</v>
      </c>
      <c r="IE8932">
        <v>1.8285743510762886</v>
      </c>
    </row>
    <row r="8933" spans="7:239" ht="15.6" x14ac:dyDescent="0.3">
      <c r="G8933" s="1"/>
      <c r="H8933" s="1"/>
      <c r="K8933">
        <v>-0.65443614570726649</v>
      </c>
      <c r="L8933">
        <v>-0.38417393845091585</v>
      </c>
      <c r="M8933">
        <v>-5.9281546731945502E-2</v>
      </c>
      <c r="N8933">
        <v>-1.0494183025041197E-2</v>
      </c>
      <c r="O8933">
        <v>3.3443373901813396</v>
      </c>
      <c r="P8933">
        <v>2.8413532036700206</v>
      </c>
      <c r="Q8933">
        <v>0.50298418651131904</v>
      </c>
      <c r="ID8933">
        <v>0.21674212895663209</v>
      </c>
      <c r="IE8933">
        <v>-4.6882161764673067E-2</v>
      </c>
    </row>
    <row r="8934" spans="7:239" ht="15.6" x14ac:dyDescent="0.3">
      <c r="G8934" s="1"/>
      <c r="H8934" s="1"/>
      <c r="K8934">
        <v>0.23965954283810925</v>
      </c>
      <c r="L8934">
        <v>-0.77067416758480445</v>
      </c>
      <c r="M8934">
        <v>2.1709357714586146E-2</v>
      </c>
      <c r="N8934">
        <v>-2.053860426249066E-2</v>
      </c>
      <c r="O8934">
        <v>-5.6113989178805612E-2</v>
      </c>
      <c r="P8934">
        <v>-1.0405253656905298</v>
      </c>
      <c r="Q8934">
        <v>0.98441137651172417</v>
      </c>
      <c r="ID8934">
        <v>0.58287364156135435</v>
      </c>
      <c r="IE8934">
        <v>0.42805176414445367</v>
      </c>
    </row>
    <row r="8935" spans="7:239" ht="15.6" x14ac:dyDescent="0.3">
      <c r="G8935" s="1"/>
      <c r="H8935" s="1"/>
      <c r="K8935">
        <v>-0.11312940323927025</v>
      </c>
      <c r="L8935">
        <v>1.0522433986230064</v>
      </c>
      <c r="M8935">
        <v>-1.0247731652471653E-2</v>
      </c>
      <c r="N8935">
        <v>2.8113260248236564E-2</v>
      </c>
      <c r="O8935">
        <v>-0.85629137074253059</v>
      </c>
      <c r="P8935">
        <v>0.49117181933126375</v>
      </c>
      <c r="Q8935">
        <v>-1.3474631900737943</v>
      </c>
      <c r="ID8935">
        <v>7.7113284042446051E-2</v>
      </c>
      <c r="IE8935">
        <v>0.7285158578663371</v>
      </c>
    </row>
    <row r="8936" spans="7:239" ht="15.6" x14ac:dyDescent="0.3">
      <c r="G8936" s="1"/>
      <c r="H8936" s="1"/>
      <c r="K8936">
        <v>-1.7698246381949758</v>
      </c>
      <c r="L8936">
        <v>-0.58487232881819629</v>
      </c>
      <c r="M8936">
        <v>-0.16031807332878351</v>
      </c>
      <c r="N8936">
        <v>-1.6232251679890317E-2</v>
      </c>
      <c r="O8936">
        <v>8.4620233314873197</v>
      </c>
      <c r="P8936">
        <v>7.6840146111348773</v>
      </c>
      <c r="Q8936">
        <v>0.77800872035244228</v>
      </c>
      <c r="ID8936">
        <v>0.6816958313027921</v>
      </c>
      <c r="IE8936">
        <v>-1.0273635959411844</v>
      </c>
    </row>
    <row r="8937" spans="7:239" ht="15.6" x14ac:dyDescent="0.3">
      <c r="G8937" s="1"/>
      <c r="H8937" s="1"/>
      <c r="K8937">
        <v>-0.36197319713610665</v>
      </c>
      <c r="L8937">
        <v>-1.0299228432858654</v>
      </c>
      <c r="M8937">
        <v>-3.2789037009172593E-2</v>
      </c>
      <c r="N8937">
        <v>-2.767320349452106E-2</v>
      </c>
      <c r="O8937">
        <v>2.8979436304697659</v>
      </c>
      <c r="P8937">
        <v>1.5715722764882374</v>
      </c>
      <c r="Q8937">
        <v>1.3263713539815287</v>
      </c>
      <c r="ID8937">
        <v>0.18066146745187217</v>
      </c>
      <c r="IE8937">
        <v>-0.27081030722739258</v>
      </c>
    </row>
    <row r="8938" spans="7:239" ht="15.6" x14ac:dyDescent="0.3">
      <c r="G8938" s="1"/>
      <c r="H8938" s="1"/>
      <c r="K8938">
        <v>-0.3380111555317919</v>
      </c>
      <c r="L8938">
        <v>1.1393335816583483</v>
      </c>
      <c r="M8938">
        <v>-3.061845566448872E-2</v>
      </c>
      <c r="N8938">
        <v>3.0368830149284976E-2</v>
      </c>
      <c r="O8938">
        <v>1.1964503229800583E-2</v>
      </c>
      <c r="P8938">
        <v>1.4675367275267519</v>
      </c>
      <c r="Q8938">
        <v>-1.4555722242969513</v>
      </c>
      <c r="ID8938">
        <v>1.1514645689858289</v>
      </c>
      <c r="IE8938">
        <v>-1.9317103118198145</v>
      </c>
    </row>
    <row r="8939" spans="7:239" ht="15.6" x14ac:dyDescent="0.3">
      <c r="G8939" s="1"/>
      <c r="H8939" s="1"/>
      <c r="K8939">
        <v>-1.3748694263883341</v>
      </c>
      <c r="L8939">
        <v>0.54032274412600489</v>
      </c>
      <c r="M8939">
        <v>-0.12454138831631797</v>
      </c>
      <c r="N8939">
        <v>1.4000674474721593E-2</v>
      </c>
      <c r="O8939">
        <v>5.2981952854569725</v>
      </c>
      <c r="P8939">
        <v>5.9692449369137597</v>
      </c>
      <c r="Q8939">
        <v>-0.6710496514567873</v>
      </c>
      <c r="ID8939">
        <v>-8.0952759304640631E-2</v>
      </c>
      <c r="IE8939">
        <v>-0.26430344444956505</v>
      </c>
    </row>
    <row r="8940" spans="7:239" ht="15.6" x14ac:dyDescent="0.3">
      <c r="G8940" s="1"/>
      <c r="H8940" s="1"/>
      <c r="K8940">
        <v>0.70836305274493105</v>
      </c>
      <c r="L8940">
        <v>0.76893810418684905</v>
      </c>
      <c r="M8940">
        <v>6.4166470158978473E-2</v>
      </c>
      <c r="N8940">
        <v>2.0805607719971083E-2</v>
      </c>
      <c r="O8940">
        <v>-4.0726954510069744</v>
      </c>
      <c r="P8940">
        <v>-3.0754866498137825</v>
      </c>
      <c r="Q8940">
        <v>-0.99720880119319177</v>
      </c>
      <c r="ID8940">
        <v>-1.6881192246662129</v>
      </c>
      <c r="IE8940">
        <v>-0.7343496699105071</v>
      </c>
    </row>
    <row r="8941" spans="7:239" ht="15.6" x14ac:dyDescent="0.3">
      <c r="G8941" s="1"/>
      <c r="H8941" s="1"/>
      <c r="K8941">
        <v>-0.35840602040186881</v>
      </c>
      <c r="L8941">
        <v>-1.0534948403147726</v>
      </c>
      <c r="M8941">
        <v>-3.2465907310944675E-2</v>
      </c>
      <c r="N8941">
        <v>-2.8302645634793951E-2</v>
      </c>
      <c r="O8941">
        <v>2.9126251272678152</v>
      </c>
      <c r="P8941">
        <v>1.5560847318158231</v>
      </c>
      <c r="Q8941">
        <v>1.3565403954519923</v>
      </c>
      <c r="ID8941">
        <v>1.7010779976803243</v>
      </c>
      <c r="IE8941">
        <v>1.1599475864230471</v>
      </c>
    </row>
    <row r="8942" spans="7:239" ht="15.6" x14ac:dyDescent="0.3">
      <c r="G8942" s="1"/>
      <c r="H8942" s="1"/>
      <c r="K8942">
        <v>1.2184309484656586</v>
      </c>
      <c r="L8942">
        <v>-0.53259515034409743</v>
      </c>
      <c r="M8942">
        <v>0.11037054063243135</v>
      </c>
      <c r="N8942">
        <v>-1.3845662035778878E-2</v>
      </c>
      <c r="O8942">
        <v>-4.6264189811812892</v>
      </c>
      <c r="P8942">
        <v>-5.2900389160689363</v>
      </c>
      <c r="Q8942">
        <v>0.66361993488764726</v>
      </c>
      <c r="ID8942">
        <v>-2.0884569518259792</v>
      </c>
      <c r="IE8942">
        <v>-0.48303316309377847</v>
      </c>
    </row>
    <row r="8943" spans="7:239" ht="15.6" x14ac:dyDescent="0.3">
      <c r="G8943" s="1"/>
      <c r="H8943" s="1"/>
      <c r="K8943">
        <v>-0.38310788769667881</v>
      </c>
      <c r="L8943">
        <v>0.80004851374717634</v>
      </c>
      <c r="M8943">
        <v>-3.4703505142312956E-2</v>
      </c>
      <c r="N8943">
        <v>2.1277027184102831E-2</v>
      </c>
      <c r="O8943">
        <v>0.64352852217345102</v>
      </c>
      <c r="P8943">
        <v>1.6633323681744283</v>
      </c>
      <c r="Q8943">
        <v>-1.0198038460009773</v>
      </c>
      <c r="ID8943">
        <v>1.668269852062306</v>
      </c>
      <c r="IE8943">
        <v>-0.25994785912396529</v>
      </c>
    </row>
    <row r="8944" spans="7:239" ht="15.6" x14ac:dyDescent="0.3">
      <c r="G8944" s="1"/>
      <c r="H8944" s="1"/>
      <c r="K8944">
        <v>-0.33540595901333492</v>
      </c>
      <c r="L8944">
        <v>1.2112793639480084</v>
      </c>
      <c r="M8944">
        <v>-3.0382466133397186E-2</v>
      </c>
      <c r="N8944">
        <v>3.2294456824896872E-2</v>
      </c>
      <c r="O8944">
        <v>-9.1641348381896526E-2</v>
      </c>
      <c r="P8944">
        <v>1.4562257944090404</v>
      </c>
      <c r="Q8944">
        <v>-1.547867142790937</v>
      </c>
      <c r="ID8944">
        <v>-0.93863875976982825</v>
      </c>
      <c r="IE8944">
        <v>1.613422552778307</v>
      </c>
    </row>
    <row r="8945" spans="7:239" ht="15.6" x14ac:dyDescent="0.3">
      <c r="G8945" s="1"/>
      <c r="H8945" s="1"/>
      <c r="K8945">
        <v>0.64155978259570523</v>
      </c>
      <c r="L8945">
        <v>-0.26108081063348026</v>
      </c>
      <c r="M8945">
        <v>5.8115152231057156E-2</v>
      </c>
      <c r="N8945">
        <v>-6.7725728079280085E-3</v>
      </c>
      <c r="O8945">
        <v>-2.4608400180283709</v>
      </c>
      <c r="P8945">
        <v>-2.7854481381893947</v>
      </c>
      <c r="Q8945">
        <v>0.32460812016102381</v>
      </c>
      <c r="ID8945">
        <v>-2.352436191984685</v>
      </c>
      <c r="IE8945">
        <v>0.29623577749850311</v>
      </c>
    </row>
    <row r="8946" spans="7:239" ht="15.6" x14ac:dyDescent="0.3">
      <c r="G8946" s="1"/>
      <c r="H8946" s="1"/>
      <c r="K8946">
        <v>-8.000784431469353E-2</v>
      </c>
      <c r="L8946">
        <v>-1.5492448560018957</v>
      </c>
      <c r="M8946">
        <v>-7.2474431505274682E-3</v>
      </c>
      <c r="N8946">
        <v>-4.1473396538300449E-2</v>
      </c>
      <c r="O8946">
        <v>2.3351805336878328</v>
      </c>
      <c r="P8946">
        <v>0.34736856491415913</v>
      </c>
      <c r="Q8946">
        <v>1.9878119687736735</v>
      </c>
      <c r="ID8946">
        <v>0.24613573804088826</v>
      </c>
      <c r="IE8946">
        <v>0.48439422342641875</v>
      </c>
    </row>
    <row r="8947" spans="7:239" ht="15.6" x14ac:dyDescent="0.3">
      <c r="G8947" s="1"/>
      <c r="H8947" s="1"/>
      <c r="K8947">
        <v>-1.6166016153123117</v>
      </c>
      <c r="L8947">
        <v>-0.82867377693356759</v>
      </c>
      <c r="M8947">
        <v>-0.14643849492986721</v>
      </c>
      <c r="N8947">
        <v>-2.2704010412284478E-2</v>
      </c>
      <c r="O8947">
        <v>8.1069679508162213</v>
      </c>
      <c r="P8947">
        <v>7.0187690714448951</v>
      </c>
      <c r="Q8947">
        <v>1.0881988793713262</v>
      </c>
      <c r="ID8947">
        <v>-2.1860518463281733</v>
      </c>
      <c r="IE8947">
        <v>-0.90575629335189412</v>
      </c>
    </row>
    <row r="8948" spans="7:239" ht="15.6" x14ac:dyDescent="0.3">
      <c r="G8948" s="1"/>
      <c r="H8948" s="1"/>
      <c r="K8948">
        <v>-1.586756597170444</v>
      </c>
      <c r="L8948">
        <v>5.5139573032303116E-2</v>
      </c>
      <c r="M8948">
        <v>-0.14373500911341555</v>
      </c>
      <c r="N8948">
        <v>9.5051340488952083E-4</v>
      </c>
      <c r="O8948">
        <v>6.843633587198652</v>
      </c>
      <c r="P8948">
        <v>6.8891915130119941</v>
      </c>
      <c r="Q8948">
        <v>-4.555792581334199E-2</v>
      </c>
      <c r="ID8948">
        <v>-0.24005810678301442</v>
      </c>
      <c r="IE8948">
        <v>2.5030067481775848</v>
      </c>
    </row>
    <row r="8949" spans="7:239" ht="15.6" x14ac:dyDescent="0.3">
      <c r="G8949" s="1"/>
      <c r="H8949" s="1"/>
      <c r="K8949">
        <v>-0.70143072481782753</v>
      </c>
      <c r="L8949">
        <v>-0.95215065141090471</v>
      </c>
      <c r="M8949">
        <v>-6.3538511075930545E-2</v>
      </c>
      <c r="N8949">
        <v>-2.5704800413796278E-2</v>
      </c>
      <c r="O8949">
        <v>4.2774148615594862</v>
      </c>
      <c r="P8949">
        <v>3.0453886909926369</v>
      </c>
      <c r="Q8949">
        <v>1.2320261705668492</v>
      </c>
      <c r="ID8949">
        <v>-1.0552747171880796</v>
      </c>
      <c r="IE8949">
        <v>1.1455324786153205</v>
      </c>
    </row>
    <row r="8950" spans="7:239" ht="15.6" x14ac:dyDescent="0.3">
      <c r="G8950" s="1"/>
      <c r="H8950" s="1"/>
      <c r="K8950">
        <v>0.87155515531960537</v>
      </c>
      <c r="L8950">
        <v>0.14653640453526137</v>
      </c>
      <c r="M8950">
        <v>7.8949089240340109E-2</v>
      </c>
      <c r="N8950">
        <v>4.2084536475643182E-3</v>
      </c>
      <c r="O8950">
        <v>-3.9857251357199894</v>
      </c>
      <c r="P8950">
        <v>-3.784014756804388</v>
      </c>
      <c r="Q8950">
        <v>-0.2017103789156014</v>
      </c>
      <c r="ID8950">
        <v>-0.45346315596179804</v>
      </c>
      <c r="IE8950">
        <v>1.9889031404977725E-3</v>
      </c>
    </row>
    <row r="8951" spans="7:239" ht="15.6" x14ac:dyDescent="0.3">
      <c r="G8951" s="1"/>
      <c r="H8951" s="1"/>
      <c r="K8951">
        <v>1.5075855272602332E-2</v>
      </c>
      <c r="L8951">
        <v>1.7913624653025099E-2</v>
      </c>
      <c r="M8951">
        <v>1.3656336446712539E-3</v>
      </c>
      <c r="N8951">
        <v>4.8422773752401132E-4</v>
      </c>
      <c r="O8951">
        <v>-8.8663502462454635E-2</v>
      </c>
      <c r="P8951">
        <v>-6.5454559559176534E-2</v>
      </c>
      <c r="Q8951">
        <v>-2.3208942903278094E-2</v>
      </c>
      <c r="ID8951">
        <v>-1.4447725601489751</v>
      </c>
      <c r="IE8951">
        <v>2.3183145208352518</v>
      </c>
    </row>
    <row r="8952" spans="7:239" ht="15.6" x14ac:dyDescent="0.3">
      <c r="G8952" s="1"/>
      <c r="H8952" s="1"/>
      <c r="K8952">
        <v>0.40697303781969213</v>
      </c>
      <c r="L8952">
        <v>0.46842214240140323</v>
      </c>
      <c r="M8952">
        <v>3.6865309653818561E-2</v>
      </c>
      <c r="N8952">
        <v>1.2666255307253111E-2</v>
      </c>
      <c r="O8952">
        <v>-2.3740384410228432</v>
      </c>
      <c r="P8952">
        <v>-1.7669472451993005</v>
      </c>
      <c r="Q8952">
        <v>-0.60709119582354276</v>
      </c>
      <c r="ID8952">
        <v>5.7531333026904337E-2</v>
      </c>
      <c r="IE8952">
        <v>5.4674815808261404E-2</v>
      </c>
    </row>
    <row r="8953" spans="7:239" ht="15.6" x14ac:dyDescent="0.3">
      <c r="G8953" s="1"/>
      <c r="H8953" s="1"/>
      <c r="K8953">
        <v>-0.31451856661851263</v>
      </c>
      <c r="L8953">
        <v>-0.16167473146881375</v>
      </c>
      <c r="M8953">
        <v>-2.8490399296190412E-2</v>
      </c>
      <c r="N8953">
        <v>-4.4292741155181111E-3</v>
      </c>
      <c r="O8953">
        <v>1.577833654291684</v>
      </c>
      <c r="P8953">
        <v>1.3655393925551185</v>
      </c>
      <c r="Q8953">
        <v>0.21229426173656557</v>
      </c>
      <c r="ID8953">
        <v>-0.20769976054917827</v>
      </c>
      <c r="IE8953">
        <v>2.322204094599948</v>
      </c>
    </row>
    <row r="8954" spans="7:239" ht="15.6" x14ac:dyDescent="0.3">
      <c r="G8954" s="1"/>
      <c r="H8954" s="1"/>
      <c r="K8954">
        <v>3.0877929254267958E-3</v>
      </c>
      <c r="L8954">
        <v>3.2768060484751504E-2</v>
      </c>
      <c r="M8954">
        <v>2.7970511990812064E-4</v>
      </c>
      <c r="N8954">
        <v>8.7766475802763708E-4</v>
      </c>
      <c r="O8954">
        <v>-5.5472517027492618E-2</v>
      </c>
      <c r="P8954">
        <v>-1.3406212933806224E-2</v>
      </c>
      <c r="Q8954">
        <v>-4.2066304093686391E-2</v>
      </c>
      <c r="ID8954">
        <v>0.47069539748879602</v>
      </c>
      <c r="IE8954">
        <v>0.92325918132461571</v>
      </c>
    </row>
    <row r="8955" spans="7:239" ht="15.6" x14ac:dyDescent="0.3">
      <c r="G8955" s="1"/>
      <c r="H8955" s="1"/>
      <c r="K8955">
        <v>-1.7451159685328559</v>
      </c>
      <c r="L8955">
        <v>-0.81699985876576509</v>
      </c>
      <c r="M8955">
        <v>-0.15807985931070517</v>
      </c>
      <c r="N8955">
        <v>-2.2434189307502961E-2</v>
      </c>
      <c r="O8955">
        <v>8.6520038464583262</v>
      </c>
      <c r="P8955">
        <v>7.5767374410650383</v>
      </c>
      <c r="Q8955">
        <v>1.0752664053932879</v>
      </c>
      <c r="ID8955">
        <v>-0.14344588284113022</v>
      </c>
      <c r="IE8955">
        <v>-0.28949608357650974</v>
      </c>
    </row>
    <row r="8956" spans="7:239" ht="15.6" x14ac:dyDescent="0.3">
      <c r="G8956" s="1"/>
      <c r="H8956" s="1"/>
      <c r="K8956">
        <v>-1.0413191203262608</v>
      </c>
      <c r="L8956">
        <v>1.5270817112940511</v>
      </c>
      <c r="M8956">
        <v>-9.4327014941656795E-2</v>
      </c>
      <c r="N8956">
        <v>4.0509717344145497E-2</v>
      </c>
      <c r="O8956">
        <v>2.5794527871039792</v>
      </c>
      <c r="P8956">
        <v>4.5210757963013535</v>
      </c>
      <c r="Q8956">
        <v>-1.9416230091973745</v>
      </c>
      <c r="ID8956">
        <v>-0.44914427350225022</v>
      </c>
      <c r="IE8956">
        <v>0.33874635658091712</v>
      </c>
    </row>
    <row r="8957" spans="7:239" ht="15.6" x14ac:dyDescent="0.3">
      <c r="G8957" s="1"/>
      <c r="H8957" s="1"/>
      <c r="K8957">
        <v>1.4080294563981777</v>
      </c>
      <c r="L8957">
        <v>-0.34461874460517938</v>
      </c>
      <c r="M8957">
        <v>0.12754516168909952</v>
      </c>
      <c r="N8957">
        <v>-8.7540421025520433E-3</v>
      </c>
      <c r="O8957">
        <v>-5.6936356558136012</v>
      </c>
      <c r="P8957">
        <v>-6.113215220523994</v>
      </c>
      <c r="Q8957">
        <v>0.41957956471039259</v>
      </c>
      <c r="ID8957">
        <v>-2.0659064507522076</v>
      </c>
      <c r="IE8957">
        <v>1.1879937727100598</v>
      </c>
    </row>
    <row r="8958" spans="7:239" ht="15.6" x14ac:dyDescent="0.3">
      <c r="G8958" s="1"/>
      <c r="H8958" s="1"/>
      <c r="K8958">
        <v>7.5013132971932628E-2</v>
      </c>
      <c r="L8958">
        <v>-5.9219664285457448E-2</v>
      </c>
      <c r="M8958">
        <v>6.7950014328432137E-3</v>
      </c>
      <c r="N8958">
        <v>-1.5595016299719841E-3</v>
      </c>
      <c r="O8958">
        <v>-0.25093650482782759</v>
      </c>
      <c r="P8958">
        <v>-0.32568311986615783</v>
      </c>
      <c r="Q8958">
        <v>7.4746615038330258E-2</v>
      </c>
      <c r="ID8958">
        <v>-0.22823952674231088</v>
      </c>
      <c r="IE8958">
        <v>1.377826831889077</v>
      </c>
    </row>
    <row r="8959" spans="7:239" ht="15.6" x14ac:dyDescent="0.3">
      <c r="G8959" s="1"/>
      <c r="H8959" s="1"/>
      <c r="K8959">
        <v>6.4623324508771814E-3</v>
      </c>
      <c r="L8959">
        <v>-0.62945778669783492</v>
      </c>
      <c r="M8959">
        <v>5.8538493892329306E-4</v>
      </c>
      <c r="N8959">
        <v>-1.6837745715775562E-2</v>
      </c>
      <c r="O8959">
        <v>0.77897254552613604</v>
      </c>
      <c r="P8959">
        <v>-2.8057388230958061E-2</v>
      </c>
      <c r="Q8959">
        <v>0.80702993375709409</v>
      </c>
      <c r="ID8959">
        <v>0.92374504607699504</v>
      </c>
      <c r="IE8959">
        <v>0.72737862139466691</v>
      </c>
    </row>
    <row r="8960" spans="7:239" ht="15.6" x14ac:dyDescent="0.3">
      <c r="G8960" s="1"/>
      <c r="H8960" s="1"/>
      <c r="K8960">
        <v>-1.0597049176717928</v>
      </c>
      <c r="L8960">
        <v>1.5886604204843016</v>
      </c>
      <c r="M8960">
        <v>-9.5992476899546222E-2</v>
      </c>
      <c r="N8960">
        <v>4.2151053409515256E-2</v>
      </c>
      <c r="O8960">
        <v>2.5806091365209762</v>
      </c>
      <c r="P8960">
        <v>4.6009010696033004</v>
      </c>
      <c r="Q8960">
        <v>-2.0202919330823241</v>
      </c>
      <c r="ID8960">
        <v>-1.1204627497995057</v>
      </c>
      <c r="IE8960">
        <v>1.182083417062987</v>
      </c>
    </row>
    <row r="8961" spans="7:239" ht="15.6" x14ac:dyDescent="0.3">
      <c r="G8961" s="1"/>
      <c r="H8961" s="1"/>
      <c r="K8961">
        <v>-0.21560793473798842</v>
      </c>
      <c r="L8961">
        <v>0.97100491756910146</v>
      </c>
      <c r="M8961">
        <v>-1.9530663064361967E-2</v>
      </c>
      <c r="N8961">
        <v>2.5906004524117503E-2</v>
      </c>
      <c r="O8961">
        <v>-0.30556889757070305</v>
      </c>
      <c r="P8961">
        <v>0.93610094754529072</v>
      </c>
      <c r="Q8961">
        <v>-1.2416698451159938</v>
      </c>
      <c r="ID8961">
        <v>0.78981937918647427</v>
      </c>
      <c r="IE8961">
        <v>0.1222938147609908</v>
      </c>
    </row>
    <row r="8962" spans="7:239" ht="15.6" x14ac:dyDescent="0.3">
      <c r="G8962" s="1"/>
      <c r="H8962" s="1"/>
      <c r="K8962">
        <v>0.73164598169430928</v>
      </c>
      <c r="L8962">
        <v>-0.44654834808037569</v>
      </c>
      <c r="M8962">
        <v>6.627553465613803E-2</v>
      </c>
      <c r="N8962">
        <v>-1.1704599764572042E-2</v>
      </c>
      <c r="O8962">
        <v>-2.6155744785562973</v>
      </c>
      <c r="P8962">
        <v>-3.1765737080318792</v>
      </c>
      <c r="Q8962">
        <v>0.56099922947558212</v>
      </c>
      <c r="ID8962">
        <v>-2.0268476217388725</v>
      </c>
      <c r="IE8962">
        <v>0.67907500360251427</v>
      </c>
    </row>
    <row r="8963" spans="7:239" ht="15.6" x14ac:dyDescent="0.3">
      <c r="G8963" s="1"/>
      <c r="H8963" s="1"/>
      <c r="K8963">
        <v>0.68750519811130373</v>
      </c>
      <c r="L8963">
        <v>0.23882209820837358</v>
      </c>
      <c r="M8963">
        <v>6.2277078974976557E-2</v>
      </c>
      <c r="N8963">
        <v>6.6165194034018843E-3</v>
      </c>
      <c r="O8963">
        <v>-3.3020570018169826</v>
      </c>
      <c r="P8963">
        <v>-2.9849284915065395</v>
      </c>
      <c r="Q8963">
        <v>-0.31712851031044315</v>
      </c>
      <c r="ID8963">
        <v>0.85675686277341045</v>
      </c>
      <c r="IE8963">
        <v>1.0543326568767935</v>
      </c>
    </row>
    <row r="8964" spans="7:239" ht="15.6" x14ac:dyDescent="0.3">
      <c r="G8964" s="1"/>
      <c r="H8964" s="1"/>
      <c r="K8964">
        <v>-0.24905049904989238</v>
      </c>
      <c r="L8964">
        <v>1.4994465323165824</v>
      </c>
      <c r="M8964">
        <v>-2.2560029568789466E-2</v>
      </c>
      <c r="N8964">
        <v>4.0032344300492483E-2</v>
      </c>
      <c r="O8964">
        <v>-0.83744470539771965</v>
      </c>
      <c r="P8964">
        <v>1.0812979050633937</v>
      </c>
      <c r="Q8964">
        <v>-1.9187426104611134</v>
      </c>
      <c r="ID8964">
        <v>-0.6210329164058449</v>
      </c>
      <c r="IE8964">
        <v>0.76057436688525615</v>
      </c>
    </row>
    <row r="8965" spans="7:239" ht="15.6" x14ac:dyDescent="0.3">
      <c r="G8965" s="1"/>
      <c r="H8965" s="1"/>
      <c r="K8965">
        <v>0.42976332199182044</v>
      </c>
      <c r="L8965">
        <v>1.4152610908153893</v>
      </c>
      <c r="M8965">
        <v>3.8929748339007982E-2</v>
      </c>
      <c r="N8965">
        <v>3.8004570247067798E-2</v>
      </c>
      <c r="O8965">
        <v>-3.6874471844527479</v>
      </c>
      <c r="P8965">
        <v>-1.8658953967795349</v>
      </c>
      <c r="Q8965">
        <v>-1.8215517876732128</v>
      </c>
      <c r="ID8965">
        <v>0.49620043643377887</v>
      </c>
      <c r="IE8965">
        <v>0.15819989334246409</v>
      </c>
    </row>
    <row r="8966" spans="7:239" ht="15.6" x14ac:dyDescent="0.3">
      <c r="G8966" s="1"/>
      <c r="H8966" s="1"/>
      <c r="K8966">
        <v>-5.2358835001424742E-2</v>
      </c>
      <c r="L8966">
        <v>0.75283622099049374</v>
      </c>
      <c r="M8966">
        <v>-4.7428809431250222E-3</v>
      </c>
      <c r="N8966">
        <v>2.0123313681208229E-2</v>
      </c>
      <c r="O8966">
        <v>-0.73718120128998521</v>
      </c>
      <c r="P8966">
        <v>0.22732537704033534</v>
      </c>
      <c r="Q8966">
        <v>-0.96450657833032061</v>
      </c>
      <c r="ID8966">
        <v>-0.54820167310582091</v>
      </c>
      <c r="IE8966">
        <v>2.9498899240105615E-3</v>
      </c>
    </row>
    <row r="8967" spans="7:239" ht="15.6" x14ac:dyDescent="0.3">
      <c r="G8967" s="1"/>
      <c r="H8967" s="1"/>
      <c r="K8967">
        <v>-0.94416421229128067</v>
      </c>
      <c r="L8967">
        <v>0.1616281090212919</v>
      </c>
      <c r="M8967">
        <v>-8.5526319474738308E-2</v>
      </c>
      <c r="N8967">
        <v>4.0118636975352432E-3</v>
      </c>
      <c r="O8967">
        <v>3.9069722845669941</v>
      </c>
      <c r="P8967">
        <v>4.099260144754294</v>
      </c>
      <c r="Q8967">
        <v>-0.19228786018729982</v>
      </c>
      <c r="ID8967">
        <v>-0.32672251630551746</v>
      </c>
      <c r="IE8967">
        <v>-0.84067317287935206</v>
      </c>
    </row>
    <row r="8968" spans="7:239" ht="15.6" x14ac:dyDescent="0.3">
      <c r="G8968" s="1"/>
      <c r="H8968" s="1"/>
      <c r="K8968">
        <v>-0.47638328443029476</v>
      </c>
      <c r="L8968">
        <v>-0.79509005850806969</v>
      </c>
      <c r="M8968">
        <v>-4.3152778347460757E-2</v>
      </c>
      <c r="N8968">
        <v>-2.1428550516792176E-2</v>
      </c>
      <c r="O8968">
        <v>3.0953707482606738</v>
      </c>
      <c r="P8968">
        <v>2.0683044178863654</v>
      </c>
      <c r="Q8968">
        <v>1.0270663303743082</v>
      </c>
      <c r="ID8968">
        <v>0.2043172901783446</v>
      </c>
      <c r="IE8968">
        <v>-0.5845734669963113</v>
      </c>
    </row>
    <row r="8969" spans="7:239" ht="15.6" x14ac:dyDescent="0.3">
      <c r="G8969" s="1"/>
      <c r="H8969" s="1"/>
      <c r="K8969">
        <v>-0.68016197542581214</v>
      </c>
      <c r="L8969">
        <v>-0.23073692179623467</v>
      </c>
      <c r="M8969">
        <v>-6.1611899336522155E-2</v>
      </c>
      <c r="N8969">
        <v>-6.3977887838307526E-3</v>
      </c>
      <c r="O8969">
        <v>3.2596913521021746</v>
      </c>
      <c r="P8969">
        <v>2.9530465585791723</v>
      </c>
      <c r="Q8969">
        <v>0.30664479352300217</v>
      </c>
      <c r="ID8969">
        <v>-0.38542387572410325</v>
      </c>
      <c r="IE8969">
        <v>0.19668931393650474</v>
      </c>
    </row>
    <row r="8970" spans="7:239" ht="15.6" x14ac:dyDescent="0.3">
      <c r="G8970" s="1"/>
      <c r="H8970" s="1"/>
      <c r="K8970">
        <v>0.91013446001347253</v>
      </c>
      <c r="L8970">
        <v>1.0446551208192947</v>
      </c>
      <c r="M8970">
        <v>8.2443763043272833E-2</v>
      </c>
      <c r="N8970">
        <v>2.8248576740013021E-2</v>
      </c>
      <c r="O8970">
        <v>-5.3054626878600661</v>
      </c>
      <c r="P8970">
        <v>-3.9515138042000886</v>
      </c>
      <c r="Q8970">
        <v>-1.3539488836599778</v>
      </c>
      <c r="ID8970">
        <v>0.71451974927715112</v>
      </c>
      <c r="IE8970">
        <v>-1.7446154681400146</v>
      </c>
    </row>
    <row r="8971" spans="7:239" ht="15.6" x14ac:dyDescent="0.3">
      <c r="G8971" s="1"/>
      <c r="H8971" s="1"/>
      <c r="K8971">
        <v>-1.0324967467996617</v>
      </c>
      <c r="L8971">
        <v>-1.3053136546722157E-2</v>
      </c>
      <c r="M8971">
        <v>-9.3527847670817038E-2</v>
      </c>
      <c r="N8971">
        <v>-6.9058889512356469E-4</v>
      </c>
      <c r="O8971">
        <v>4.5158716555071621</v>
      </c>
      <c r="P8971">
        <v>4.4827718617644177</v>
      </c>
      <c r="Q8971">
        <v>3.309979374274475E-2</v>
      </c>
      <c r="ID8971">
        <v>-0.25616639465325058</v>
      </c>
      <c r="IE8971">
        <v>0.47972929123609931</v>
      </c>
    </row>
    <row r="8972" spans="7:239" ht="15.6" x14ac:dyDescent="0.3">
      <c r="G8972" s="1"/>
      <c r="H8972" s="1"/>
      <c r="K8972">
        <v>-0.18157911137606406</v>
      </c>
      <c r="L8972">
        <v>0.44438234416656491</v>
      </c>
      <c r="M8972">
        <v>-1.6448190777958976E-2</v>
      </c>
      <c r="N8972">
        <v>1.1828523392767092E-2</v>
      </c>
      <c r="O8972">
        <v>0.22141977475988328</v>
      </c>
      <c r="P8972">
        <v>0.78835864004784661</v>
      </c>
      <c r="Q8972">
        <v>-0.56693886528796333</v>
      </c>
      <c r="ID8972">
        <v>1.506647071766448</v>
      </c>
      <c r="IE8972">
        <v>-0.51126341063246372</v>
      </c>
    </row>
    <row r="8973" spans="7:239" ht="15.6" x14ac:dyDescent="0.3">
      <c r="G8973" s="1"/>
      <c r="H8973" s="1"/>
      <c r="K8973">
        <v>3.006855587582185</v>
      </c>
      <c r="L8973">
        <v>-0.58029726370245771</v>
      </c>
      <c r="M8973">
        <v>0.27237347936951756</v>
      </c>
      <c r="N8973">
        <v>-1.4530522822838718E-2</v>
      </c>
      <c r="O8973">
        <v>-12.358363622669476</v>
      </c>
      <c r="P8973">
        <v>-13.054808804175256</v>
      </c>
      <c r="Q8973">
        <v>0.69644518150577961</v>
      </c>
      <c r="ID8973">
        <v>5.2778051383884916E-2</v>
      </c>
      <c r="IE8973">
        <v>0.93446045905534492</v>
      </c>
    </row>
    <row r="8974" spans="7:239" ht="15.6" x14ac:dyDescent="0.3">
      <c r="G8974" s="1"/>
      <c r="H8974" s="1"/>
      <c r="K8974">
        <v>-0.43515144190880595</v>
      </c>
      <c r="L8974">
        <v>-0.19060114775929124</v>
      </c>
      <c r="M8974">
        <v>-3.9417826640842764E-2</v>
      </c>
      <c r="N8974">
        <v>-5.2430277599478789E-3</v>
      </c>
      <c r="O8974">
        <v>2.1405862148658263</v>
      </c>
      <c r="P8974">
        <v>1.8892888964942236</v>
      </c>
      <c r="Q8974">
        <v>0.2512973183716028</v>
      </c>
      <c r="ID8974">
        <v>-0.70379898600701607</v>
      </c>
      <c r="IE8974">
        <v>-0.13042435629826868</v>
      </c>
    </row>
    <row r="8975" spans="7:239" ht="15.6" x14ac:dyDescent="0.3">
      <c r="G8975" s="1"/>
      <c r="H8975" s="1"/>
      <c r="K8975">
        <v>0.24801807552854488</v>
      </c>
      <c r="L8975">
        <v>-0.99412834163193031</v>
      </c>
      <c r="M8975">
        <v>2.2466508354184522E-2</v>
      </c>
      <c r="N8975">
        <v>-2.6513909532972689E-2</v>
      </c>
      <c r="O8975">
        <v>0.19399116487104795</v>
      </c>
      <c r="P8975">
        <v>-1.0768154511232086</v>
      </c>
      <c r="Q8975">
        <v>1.2708066159942566</v>
      </c>
      <c r="ID8975">
        <v>-1.0394945202395882</v>
      </c>
      <c r="IE8975">
        <v>-2.2049789981224039</v>
      </c>
    </row>
    <row r="8976" spans="7:239" ht="15.6" x14ac:dyDescent="0.3">
      <c r="G8976" s="1"/>
      <c r="H8976" s="1"/>
      <c r="K8976">
        <v>1.3597853413987164</v>
      </c>
      <c r="L8976">
        <v>-0.60237529256046707</v>
      </c>
      <c r="M8976">
        <v>0.12317500918966649</v>
      </c>
      <c r="N8976">
        <v>-1.5665753435960796E-2</v>
      </c>
      <c r="O8976">
        <v>-5.1528980787432683</v>
      </c>
      <c r="P8976">
        <v>-5.9037546465457638</v>
      </c>
      <c r="Q8976">
        <v>0.75085656780249543</v>
      </c>
      <c r="ID8976">
        <v>0.53604712947020361</v>
      </c>
      <c r="IE8976">
        <v>-0.77314523002309088</v>
      </c>
    </row>
    <row r="8977" spans="7:239" ht="15.6" x14ac:dyDescent="0.3">
      <c r="G8977" s="1"/>
      <c r="H8977" s="1"/>
      <c r="K8977">
        <v>5.4565436482133273E-2</v>
      </c>
      <c r="L8977">
        <v>-0.75280091445084296</v>
      </c>
      <c r="M8977">
        <v>4.9427640786386213E-3</v>
      </c>
      <c r="N8977">
        <v>-2.0121639548319508E-2</v>
      </c>
      <c r="O8977">
        <v>0.72752059994151708</v>
      </c>
      <c r="P8977">
        <v>-0.23690573751944416</v>
      </c>
      <c r="Q8977">
        <v>0.96442633746096129</v>
      </c>
      <c r="ID8977">
        <v>0.25424779583516716</v>
      </c>
      <c r="IE8977">
        <v>0.28698673574976924</v>
      </c>
    </row>
    <row r="8978" spans="7:239" ht="15.6" x14ac:dyDescent="0.3">
      <c r="G8978" s="1"/>
      <c r="H8978" s="1"/>
      <c r="K8978">
        <v>-0.11439407064076505</v>
      </c>
      <c r="L8978">
        <v>0.47793310138099998</v>
      </c>
      <c r="M8978">
        <v>-1.0362290483235897E-2</v>
      </c>
      <c r="N8978">
        <v>1.2748320353728949E-2</v>
      </c>
      <c r="O8978">
        <v>-0.11436195562226198</v>
      </c>
      <c r="P8978">
        <v>0.4966626021927924</v>
      </c>
      <c r="Q8978">
        <v>-0.61102455781505438</v>
      </c>
      <c r="ID8978">
        <v>-0.52662692966083702</v>
      </c>
      <c r="IE8978">
        <v>1.4246708428649807E-2</v>
      </c>
    </row>
    <row r="8979" spans="7:239" ht="15.6" x14ac:dyDescent="0.3">
      <c r="G8979" s="1"/>
      <c r="H8979" s="1"/>
      <c r="K8979">
        <v>-0.15624630884079618</v>
      </c>
      <c r="L8979">
        <v>-0.5618359294550036</v>
      </c>
      <c r="M8979">
        <v>-1.4153440209555349E-2</v>
      </c>
      <c r="N8979">
        <v>-1.5082455344625167E-2</v>
      </c>
      <c r="O8979">
        <v>1.4012708857049545</v>
      </c>
      <c r="P8979">
        <v>0.67837168392742442</v>
      </c>
      <c r="Q8979">
        <v>0.72289920177752998</v>
      </c>
      <c r="ID8979">
        <v>0.7649613298710467</v>
      </c>
      <c r="IE8979">
        <v>-0.75800746763870241</v>
      </c>
    </row>
    <row r="8980" spans="7:239" ht="15.6" x14ac:dyDescent="0.3">
      <c r="G8980" s="1"/>
      <c r="H8980" s="1"/>
      <c r="K8980">
        <v>-1.334427058222444</v>
      </c>
      <c r="L8980">
        <v>0.15673559410577176</v>
      </c>
      <c r="M8980">
        <v>-0.12087795047887132</v>
      </c>
      <c r="N8980">
        <v>3.7519401542760269E-3</v>
      </c>
      <c r="O8980">
        <v>5.6138272871605119</v>
      </c>
      <c r="P8980">
        <v>5.7936570616016976</v>
      </c>
      <c r="Q8980">
        <v>-0.17982977444118589</v>
      </c>
      <c r="ID8980">
        <v>-0.57106917583559214</v>
      </c>
      <c r="IE8980">
        <v>-0.39716531760505036</v>
      </c>
    </row>
    <row r="8981" spans="7:239" ht="15.6" x14ac:dyDescent="0.3">
      <c r="G8981" s="1"/>
      <c r="H8981" s="1"/>
      <c r="K8981">
        <v>0.48754049359891499</v>
      </c>
      <c r="L8981">
        <v>-1.1046485506701722</v>
      </c>
      <c r="M8981">
        <v>4.41634447372471E-2</v>
      </c>
      <c r="N8981">
        <v>-2.9391462153569612E-2</v>
      </c>
      <c r="O8981">
        <v>-0.70801830168968527</v>
      </c>
      <c r="P8981">
        <v>-2.1167454647680515</v>
      </c>
      <c r="Q8981">
        <v>1.4087271630783662</v>
      </c>
      <c r="ID8981">
        <v>-1.1480871841288454</v>
      </c>
      <c r="IE8981">
        <v>0.95056593130314915</v>
      </c>
    </row>
    <row r="8982" spans="7:239" ht="15.6" x14ac:dyDescent="0.3">
      <c r="G8982" s="1"/>
      <c r="H8982" s="1"/>
      <c r="K8982">
        <v>-2.2116995238415793</v>
      </c>
      <c r="L8982">
        <v>0.38430680322345662</v>
      </c>
      <c r="M8982">
        <v>-0.20034493745442336</v>
      </c>
      <c r="N8982">
        <v>9.5500960970453606E-3</v>
      </c>
      <c r="O8982">
        <v>9.1447602773556742</v>
      </c>
      <c r="P8982">
        <v>9.602494557862796</v>
      </c>
      <c r="Q8982">
        <v>-0.45773428050712184</v>
      </c>
      <c r="ID8982">
        <v>0.75964992195054815</v>
      </c>
      <c r="IE8982">
        <v>-0.84845103890978968</v>
      </c>
    </row>
    <row r="8983" spans="7:239" ht="15.6" x14ac:dyDescent="0.3">
      <c r="G8983" s="1"/>
      <c r="H8983" s="1"/>
      <c r="K8983">
        <v>-1.2222841925520969</v>
      </c>
      <c r="L8983">
        <v>-1.5886509213379583</v>
      </c>
      <c r="M8983">
        <v>-0.11071958350067469</v>
      </c>
      <c r="N8983">
        <v>-4.2905302114364552E-2</v>
      </c>
      <c r="O8983">
        <v>7.3632114033642573</v>
      </c>
      <c r="P8983">
        <v>5.3067684740270957</v>
      </c>
      <c r="Q8983">
        <v>2.0564429293371611</v>
      </c>
      <c r="ID8983">
        <v>0.95423349649122025</v>
      </c>
      <c r="IE8983">
        <v>-0.91709664850152894</v>
      </c>
    </row>
    <row r="8984" spans="7:239" ht="15.6" x14ac:dyDescent="0.3">
      <c r="G8984" s="1"/>
      <c r="H8984" s="1"/>
      <c r="K8984">
        <v>1.4143599411703562</v>
      </c>
      <c r="L8984">
        <v>-0.99596916551859715</v>
      </c>
      <c r="M8984">
        <v>0.12811860331716268</v>
      </c>
      <c r="N8984">
        <v>-2.6177524992687568E-2</v>
      </c>
      <c r="O8984">
        <v>-4.8860163988726963</v>
      </c>
      <c r="P8984">
        <v>-6.1407001681482942</v>
      </c>
      <c r="Q8984">
        <v>1.2546837692755974</v>
      </c>
      <c r="ID8984">
        <v>0.20844420947359416</v>
      </c>
      <c r="IE8984">
        <v>-0.10995439229534501</v>
      </c>
    </row>
    <row r="8985" spans="7:239" ht="15.6" x14ac:dyDescent="0.3">
      <c r="G8985" s="1"/>
      <c r="H8985" s="1"/>
      <c r="K8985">
        <v>-1.1271096448836335</v>
      </c>
      <c r="L8985">
        <v>0.25777284626233177</v>
      </c>
      <c r="M8985">
        <v>-0.10209827730860575</v>
      </c>
      <c r="N8985">
        <v>6.5235356282180605E-3</v>
      </c>
      <c r="O8985">
        <v>4.5808791003957676</v>
      </c>
      <c r="P8985">
        <v>4.8935509161347532</v>
      </c>
      <c r="Q8985">
        <v>-0.31267181573898523</v>
      </c>
      <c r="ID8985">
        <v>-0.59888935753597361</v>
      </c>
      <c r="IE8985">
        <v>-0.15415089565330992</v>
      </c>
    </row>
    <row r="8986" spans="7:239" ht="15.6" x14ac:dyDescent="0.3">
      <c r="G8986" s="1"/>
      <c r="H8986" s="1"/>
      <c r="K8986">
        <v>0.60107336393900734</v>
      </c>
      <c r="L8986">
        <v>0.44124922090578006</v>
      </c>
      <c r="M8986">
        <v>5.4447724117024282E-2</v>
      </c>
      <c r="N8986">
        <v>1.2003474352863858E-2</v>
      </c>
      <c r="O8986">
        <v>-3.1849932410481934</v>
      </c>
      <c r="P8986">
        <v>-2.6096690096832647</v>
      </c>
      <c r="Q8986">
        <v>-0.57532423136492872</v>
      </c>
      <c r="ID8986">
        <v>-0.595040939118479</v>
      </c>
      <c r="IE8986">
        <v>-0.79490766804011193</v>
      </c>
    </row>
    <row r="8987" spans="7:239" ht="15.6" x14ac:dyDescent="0.3">
      <c r="G8987" s="1"/>
      <c r="H8987" s="1"/>
      <c r="K8987">
        <v>-1.4599773882534066</v>
      </c>
      <c r="L8987">
        <v>0.25398932746527392</v>
      </c>
      <c r="M8987">
        <v>-0.13225082131701557</v>
      </c>
      <c r="N8987">
        <v>6.3122578184569584E-3</v>
      </c>
      <c r="O8987">
        <v>6.0362112763397251</v>
      </c>
      <c r="P8987">
        <v>6.338756587040919</v>
      </c>
      <c r="Q8987">
        <v>-0.30254531070119417</v>
      </c>
      <c r="ID8987">
        <v>0.64895485822475707</v>
      </c>
      <c r="IE8987">
        <v>-1.4640470782048229</v>
      </c>
    </row>
    <row r="8988" spans="7:239" ht="15.6" x14ac:dyDescent="0.3">
      <c r="G8988" s="1"/>
      <c r="H8988" s="1"/>
      <c r="K8988">
        <v>1.0448946851563006E-2</v>
      </c>
      <c r="L8988">
        <v>-0.62725286081451925</v>
      </c>
      <c r="M8988">
        <v>9.4650904468473855E-4</v>
      </c>
      <c r="N8988">
        <v>-1.6777439230224275E-2</v>
      </c>
      <c r="O8988">
        <v>0.75877345783759376</v>
      </c>
      <c r="P8988">
        <v>-4.5365997594128106E-2</v>
      </c>
      <c r="Q8988">
        <v>0.80413945543172183</v>
      </c>
      <c r="ID8988">
        <v>6.0449239373470985E-2</v>
      </c>
      <c r="IE8988">
        <v>-0.58709788767674687</v>
      </c>
    </row>
    <row r="8989" spans="7:239" ht="15.6" x14ac:dyDescent="0.3">
      <c r="G8989" s="1"/>
      <c r="H8989" s="1"/>
      <c r="K8989">
        <v>0.67762037576896672</v>
      </c>
      <c r="L8989">
        <v>-0.19088749316061066</v>
      </c>
      <c r="M8989">
        <v>6.1381670673543366E-2</v>
      </c>
      <c r="N8989">
        <v>-4.882768332130312E-3</v>
      </c>
      <c r="O8989">
        <v>-2.7079815899119541</v>
      </c>
      <c r="P8989">
        <v>-2.9420117427689609</v>
      </c>
      <c r="Q8989">
        <v>0.23403015285700657</v>
      </c>
      <c r="ID8989">
        <v>-0.34069464764227919</v>
      </c>
      <c r="IE8989">
        <v>2.1799411050481377</v>
      </c>
    </row>
    <row r="8990" spans="7:239" ht="15.6" x14ac:dyDescent="0.3">
      <c r="G8990" s="1"/>
      <c r="H8990" s="1"/>
      <c r="K8990">
        <v>0.52499028587983743</v>
      </c>
      <c r="L8990">
        <v>1.4220790314151557</v>
      </c>
      <c r="M8990">
        <v>4.7555802610151347E-2</v>
      </c>
      <c r="N8990">
        <v>3.8218455849879103E-2</v>
      </c>
      <c r="O8990">
        <v>-4.1111438129277982</v>
      </c>
      <c r="P8990">
        <v>-2.2793405291943567</v>
      </c>
      <c r="Q8990">
        <v>-1.8318032837334413</v>
      </c>
      <c r="ID8990">
        <v>0.43377811880534067</v>
      </c>
      <c r="IE8990">
        <v>-0.14459004046047391</v>
      </c>
    </row>
    <row r="8991" spans="7:239" ht="15.6" x14ac:dyDescent="0.3">
      <c r="G8991" s="1"/>
      <c r="H8991" s="1"/>
      <c r="K8991">
        <v>-0.54419102242627471</v>
      </c>
      <c r="L8991">
        <v>1.5228715861224443E-2</v>
      </c>
      <c r="M8991">
        <v>-4.9295085148763663E-2</v>
      </c>
      <c r="N8991">
        <v>2.2748582165769344E-4</v>
      </c>
      <c r="O8991">
        <v>2.3518006568701764</v>
      </c>
      <c r="P8991">
        <v>2.3627040088201396</v>
      </c>
      <c r="Q8991">
        <v>-1.0903351949963228E-2</v>
      </c>
      <c r="ID8991">
        <v>-0.41270949871085921</v>
      </c>
      <c r="IE8991">
        <v>1.4076080583843169</v>
      </c>
    </row>
    <row r="8992" spans="7:239" ht="15.6" x14ac:dyDescent="0.3">
      <c r="G8992" s="1"/>
      <c r="H8992" s="1"/>
      <c r="K8992">
        <v>0.20226276382929417</v>
      </c>
      <c r="L8992">
        <v>-1.0070808129677913</v>
      </c>
      <c r="M8992">
        <v>1.8321802004258737E-2</v>
      </c>
      <c r="N8992">
        <v>-2.6875555216542592E-2</v>
      </c>
      <c r="O8992">
        <v>0.40997975648345297</v>
      </c>
      <c r="P8992">
        <v>-0.87816046799863756</v>
      </c>
      <c r="Q8992">
        <v>1.2881402244820905</v>
      </c>
      <c r="ID8992">
        <v>0.12198418427094714</v>
      </c>
      <c r="IE8992">
        <v>2.4489931125521935</v>
      </c>
    </row>
    <row r="8993" spans="7:239" ht="15.6" x14ac:dyDescent="0.3">
      <c r="G8993" s="1"/>
      <c r="H8993" s="1"/>
      <c r="K8993">
        <v>-0.782353573562382</v>
      </c>
      <c r="L8993">
        <v>-1.2649859891853827</v>
      </c>
      <c r="M8993">
        <v>-7.0868839131615749E-2</v>
      </c>
      <c r="N8993">
        <v>-3.4100839150378807E-2</v>
      </c>
      <c r="O8993">
        <v>5.0311766159440161</v>
      </c>
      <c r="P8993">
        <v>3.3967299135682216</v>
      </c>
      <c r="Q8993">
        <v>1.6344467023757945</v>
      </c>
      <c r="ID8993">
        <v>-0.35560248065527816</v>
      </c>
      <c r="IE8993">
        <v>-1.3374324029540121</v>
      </c>
    </row>
    <row r="8994" spans="7:239" ht="15.6" x14ac:dyDescent="0.3">
      <c r="G8994" s="1"/>
      <c r="H8994" s="1"/>
      <c r="K8994">
        <v>1.5088437571933955</v>
      </c>
      <c r="L8994">
        <v>1.341142528164915</v>
      </c>
      <c r="M8994">
        <v>0.13667734016524591</v>
      </c>
      <c r="N8994">
        <v>3.6378457064941298E-2</v>
      </c>
      <c r="O8994">
        <v>-8.2945312830154094</v>
      </c>
      <c r="P8994">
        <v>-6.5509187893430294</v>
      </c>
      <c r="Q8994">
        <v>-1.7436124936723805</v>
      </c>
      <c r="ID8994">
        <v>0.22015159574643689</v>
      </c>
      <c r="IE8994">
        <v>-5.0447940167731013E-2</v>
      </c>
    </row>
    <row r="8995" spans="7:239" ht="15.6" x14ac:dyDescent="0.3">
      <c r="G8995" s="1"/>
      <c r="H8995" s="1"/>
      <c r="K8995">
        <v>0.70835345214614509</v>
      </c>
      <c r="L8995">
        <v>-0.4870779945954023</v>
      </c>
      <c r="M8995">
        <v>6.4165600496828373E-2</v>
      </c>
      <c r="N8995">
        <v>-1.2796590581418216E-2</v>
      </c>
      <c r="O8995">
        <v>-2.4621068264714232</v>
      </c>
      <c r="P8995">
        <v>-3.0754449670731572</v>
      </c>
      <c r="Q8995">
        <v>0.61333814060173408</v>
      </c>
      <c r="ID8995">
        <v>-0.40814679325722664</v>
      </c>
      <c r="IE8995">
        <v>-1.4462884176636173</v>
      </c>
    </row>
    <row r="8996" spans="7:239" ht="15.6" x14ac:dyDescent="0.3">
      <c r="G8996" s="1"/>
      <c r="H8996" s="1"/>
      <c r="K8996">
        <v>-1.8713655070907627</v>
      </c>
      <c r="L8996">
        <v>0.49781636318761996</v>
      </c>
      <c r="M8996">
        <v>-0.16951606736400371</v>
      </c>
      <c r="N8996">
        <v>1.26993429775127E-2</v>
      </c>
      <c r="O8996">
        <v>7.5161956255855618</v>
      </c>
      <c r="P8996">
        <v>8.124872707120204</v>
      </c>
      <c r="Q8996">
        <v>-0.60867708153464206</v>
      </c>
      <c r="ID8996">
        <v>-1.2188277681912094</v>
      </c>
      <c r="IE8996">
        <v>0.61986959177131473</v>
      </c>
    </row>
    <row r="8997" spans="7:239" ht="15.6" x14ac:dyDescent="0.3">
      <c r="G8997" s="1"/>
      <c r="H8997" s="1"/>
      <c r="K8997">
        <v>-0.10041905869297946</v>
      </c>
      <c r="L8997">
        <v>-0.40914647089620287</v>
      </c>
      <c r="M8997">
        <v>-9.0963758034059653E-3</v>
      </c>
      <c r="N8997">
        <v>-1.0979096314603429E-2</v>
      </c>
      <c r="O8997">
        <v>0.96221354135073156</v>
      </c>
      <c r="P8997">
        <v>0.43598755355798019</v>
      </c>
      <c r="Q8997">
        <v>0.52622598779275132</v>
      </c>
      <c r="ID8997">
        <v>-0.36400211113440012</v>
      </c>
      <c r="IE8997">
        <v>1.6846034986449383</v>
      </c>
    </row>
    <row r="8998" spans="7:239" ht="15.6" x14ac:dyDescent="0.3">
      <c r="G8998" s="1"/>
      <c r="H8998" s="1"/>
      <c r="K8998">
        <v>0.90641331867985109</v>
      </c>
      <c r="L8998">
        <v>1.8210047275985282</v>
      </c>
      <c r="M8998">
        <v>8.210668659156363E-2</v>
      </c>
      <c r="N8998">
        <v>4.9017025232220401E-2</v>
      </c>
      <c r="O8998">
        <v>-6.2847344444682705</v>
      </c>
      <c r="P8998">
        <v>-3.9353577942991262</v>
      </c>
      <c r="Q8998">
        <v>-2.3493766501691438</v>
      </c>
      <c r="ID8998">
        <v>1.5127757040603371</v>
      </c>
      <c r="IE8998">
        <v>-1.1611364952008096</v>
      </c>
    </row>
    <row r="8999" spans="7:239" ht="15.6" x14ac:dyDescent="0.3">
      <c r="G8999" s="1"/>
      <c r="H8999" s="1"/>
      <c r="K8999">
        <v>1.9960511174273732</v>
      </c>
      <c r="L8999">
        <v>-2.1972012438852406</v>
      </c>
      <c r="M8999">
        <v>0.18081060829737877</v>
      </c>
      <c r="N8999">
        <v>-5.8121756586402819E-2</v>
      </c>
      <c r="O8999">
        <v>-5.8804532115172297</v>
      </c>
      <c r="P8999">
        <v>-8.6662178951959721</v>
      </c>
      <c r="Q8999">
        <v>2.7857646836787429</v>
      </c>
      <c r="ID8999">
        <v>1.0570080519798937</v>
      </c>
      <c r="IE8999">
        <v>0.55010201748615939</v>
      </c>
    </row>
    <row r="9000" spans="7:239" ht="15.6" x14ac:dyDescent="0.3">
      <c r="G9000" s="1"/>
      <c r="H9000" s="1"/>
      <c r="K9000">
        <v>-0.31165931744654829</v>
      </c>
      <c r="L9000">
        <v>0.84363981836502666</v>
      </c>
      <c r="M9000">
        <v>-2.8231396619584129E-2</v>
      </c>
      <c r="N9000">
        <v>2.2466848548420824E-2</v>
      </c>
      <c r="O9000">
        <v>0.27629368720373404</v>
      </c>
      <c r="P9000">
        <v>1.3531254437716633</v>
      </c>
      <c r="Q9000">
        <v>-1.0768317565679293</v>
      </c>
      <c r="ID9000">
        <v>-0.90013519124148988</v>
      </c>
      <c r="IE9000">
        <v>-1.3821180931481303</v>
      </c>
    </row>
    <row r="9001" spans="7:239" ht="15.6" x14ac:dyDescent="0.3">
      <c r="G9001" s="1"/>
      <c r="H9001" s="1"/>
      <c r="K9001">
        <v>-0.92395474702073899</v>
      </c>
      <c r="L9001">
        <v>0.11525598377760989</v>
      </c>
      <c r="M9001">
        <v>-8.3695662094760495E-2</v>
      </c>
      <c r="N9001">
        <v>2.7779522956827736E-3</v>
      </c>
      <c r="O9001">
        <v>3.8783703638986533</v>
      </c>
      <c r="P9001">
        <v>4.011517086447431</v>
      </c>
      <c r="Q9001">
        <v>-0.13314672254877752</v>
      </c>
      <c r="ID9001">
        <v>-1.2932250830965561</v>
      </c>
      <c r="IE9001">
        <v>1.0514811705291114</v>
      </c>
    </row>
    <row r="9002" spans="7:239" ht="15.6" x14ac:dyDescent="0.3">
      <c r="G9002" s="1"/>
      <c r="H9002" s="1"/>
      <c r="K9002">
        <v>0.33164827514982143</v>
      </c>
      <c r="L9002">
        <v>0.67463118304489544</v>
      </c>
      <c r="M9002">
        <v>3.0042079507413978E-2</v>
      </c>
      <c r="N9002">
        <v>1.8158060270562441E-2</v>
      </c>
      <c r="O9002">
        <v>-2.3102234864883315</v>
      </c>
      <c r="P9002">
        <v>-1.4399111284878385</v>
      </c>
      <c r="Q9002">
        <v>-0.870312358000493</v>
      </c>
      <c r="ID9002">
        <v>-0.31230651212071575</v>
      </c>
      <c r="IE9002">
        <v>1.1346404602191154</v>
      </c>
    </row>
    <row r="9003" spans="7:239" ht="15.6" x14ac:dyDescent="0.3">
      <c r="G9003" s="1"/>
      <c r="H9003" s="1"/>
      <c r="K9003">
        <v>-9.9381794140503132E-2</v>
      </c>
      <c r="L9003">
        <v>0.13724252364946238</v>
      </c>
      <c r="M9003">
        <v>-9.0024160680760024E-3</v>
      </c>
      <c r="N9003">
        <v>3.6387898610098094E-3</v>
      </c>
      <c r="O9003">
        <v>0.25707757889055777</v>
      </c>
      <c r="P9003">
        <v>0.43148408140326477</v>
      </c>
      <c r="Q9003">
        <v>-0.17440650251270701</v>
      </c>
      <c r="ID9003">
        <v>1.1647216455210125</v>
      </c>
      <c r="IE9003">
        <v>-0.44197855468216335</v>
      </c>
    </row>
    <row r="9004" spans="7:239" ht="15.6" x14ac:dyDescent="0.3">
      <c r="G9004" s="1"/>
      <c r="H9004" s="1"/>
      <c r="K9004">
        <v>-0.57173865633380405</v>
      </c>
      <c r="L9004">
        <v>3.0280133858720206</v>
      </c>
      <c r="M9004">
        <v>-5.1790464350471466E-2</v>
      </c>
      <c r="N9004">
        <v>8.0819397370332516E-2</v>
      </c>
      <c r="O9004">
        <v>-1.3913512109942507</v>
      </c>
      <c r="P9004">
        <v>2.4823070569862771</v>
      </c>
      <c r="Q9004">
        <v>-3.8736582679805278</v>
      </c>
      <c r="ID9004">
        <v>0.68417841635785592</v>
      </c>
      <c r="IE9004">
        <v>0.21677103802935979</v>
      </c>
    </row>
    <row r="9005" spans="7:239" ht="15.6" x14ac:dyDescent="0.3">
      <c r="G9005" s="1"/>
      <c r="H9005" s="1"/>
      <c r="K9005">
        <v>-0.42991244054672728</v>
      </c>
      <c r="L9005">
        <v>-0.44879476996972256</v>
      </c>
      <c r="M9005">
        <v>-3.8943256117634356E-2</v>
      </c>
      <c r="N9005">
        <v>-1.2148748811218827E-2</v>
      </c>
      <c r="O9005">
        <v>2.4488300304130286</v>
      </c>
      <c r="P9005">
        <v>1.8665428220271933</v>
      </c>
      <c r="Q9005">
        <v>0.58228720838583503</v>
      </c>
      <c r="ID9005">
        <v>-9.4056886977192791E-2</v>
      </c>
      <c r="IE9005">
        <v>0.37196074683433084</v>
      </c>
    </row>
    <row r="9006" spans="7:239" ht="15.6" x14ac:dyDescent="0.3">
      <c r="G9006" s="1"/>
      <c r="H9006" s="1"/>
      <c r="K9006">
        <v>-1.7325910148087977</v>
      </c>
      <c r="L9006">
        <v>0.68040658420788547</v>
      </c>
      <c r="M9006">
        <v>-0.15694529693303305</v>
      </c>
      <c r="N9006">
        <v>1.7630062186492049E-2</v>
      </c>
      <c r="O9006">
        <v>6.6773525724121141</v>
      </c>
      <c r="P9006">
        <v>7.5223580831657113</v>
      </c>
      <c r="Q9006">
        <v>-0.84500551075359753</v>
      </c>
      <c r="ID9006">
        <v>1.02351887723796</v>
      </c>
      <c r="IE9006">
        <v>-0.17554065205532862</v>
      </c>
    </row>
    <row r="9007" spans="7:239" ht="15.6" x14ac:dyDescent="0.3">
      <c r="G9007" s="1"/>
      <c r="H9007" s="1"/>
      <c r="K9007">
        <v>-0.6919837870132991</v>
      </c>
      <c r="L9007">
        <v>-0.42955539130072379</v>
      </c>
      <c r="M9007">
        <v>-6.2682768176326953E-2</v>
      </c>
      <c r="N9007">
        <v>-1.1720687425418222E-2</v>
      </c>
      <c r="O9007">
        <v>3.5661434053679399</v>
      </c>
      <c r="P9007">
        <v>3.0043730973830276</v>
      </c>
      <c r="Q9007">
        <v>0.56177030798491223</v>
      </c>
      <c r="ID9007">
        <v>0.84271993625165997</v>
      </c>
      <c r="IE9007">
        <v>-0.61978739568930863</v>
      </c>
    </row>
    <row r="9008" spans="7:239" ht="15.6" x14ac:dyDescent="0.3">
      <c r="G9008" s="1"/>
      <c r="H9008" s="1"/>
      <c r="K9008">
        <v>-1.6241747099431609</v>
      </c>
      <c r="L9008">
        <v>1.1534583222613282</v>
      </c>
      <c r="M9008">
        <v>-0.14712449732476696</v>
      </c>
      <c r="N9008">
        <v>3.0321460092296249E-2</v>
      </c>
      <c r="O9008">
        <v>5.5983472485886967</v>
      </c>
      <c r="P9008">
        <v>7.0516490351085848</v>
      </c>
      <c r="Q9008">
        <v>-1.4533017865198878</v>
      </c>
      <c r="ID9008">
        <v>-0.46482061694295912</v>
      </c>
      <c r="IE9008">
        <v>-0.73220863761738708</v>
      </c>
    </row>
    <row r="9009" spans="7:239" ht="15.6" x14ac:dyDescent="0.3">
      <c r="G9009" s="1"/>
      <c r="H9009" s="1"/>
      <c r="K9009">
        <v>0.40329370385688956</v>
      </c>
      <c r="L9009">
        <v>2.7409893047954279</v>
      </c>
      <c r="M9009">
        <v>3.6532020287561764E-2</v>
      </c>
      <c r="N9009">
        <v>7.3463021642631202E-2</v>
      </c>
      <c r="O9009">
        <v>-5.2720413350442161</v>
      </c>
      <c r="P9009">
        <v>-1.7509727495802012</v>
      </c>
      <c r="Q9009">
        <v>-3.5210685854640147</v>
      </c>
      <c r="ID9009">
        <v>1.9365038638201173</v>
      </c>
      <c r="IE9009">
        <v>-0.63497349809059112</v>
      </c>
    </row>
    <row r="9010" spans="7:239" ht="15.6" x14ac:dyDescent="0.3">
      <c r="G9010" s="1"/>
      <c r="H9010" s="1"/>
      <c r="K9010">
        <v>0.28887496298439647</v>
      </c>
      <c r="L9010">
        <v>0.79979792308381759</v>
      </c>
      <c r="M9010">
        <v>2.6167495072175657E-2</v>
      </c>
      <c r="N9010">
        <v>2.1492503406999101E-2</v>
      </c>
      <c r="O9010">
        <v>-2.2843346172804444</v>
      </c>
      <c r="P9010">
        <v>-1.2542030371026003</v>
      </c>
      <c r="Q9010">
        <v>-1.0301315801778441</v>
      </c>
      <c r="ID9010">
        <v>-1.7360179629531343</v>
      </c>
      <c r="IE9010">
        <v>-0.82282866971427449</v>
      </c>
    </row>
    <row r="9011" spans="7:239" ht="15.6" x14ac:dyDescent="0.3">
      <c r="G9011" s="1"/>
      <c r="H9011" s="1"/>
      <c r="K9011">
        <v>-0.30936804732457146</v>
      </c>
      <c r="L9011">
        <v>0.53475716972711773</v>
      </c>
      <c r="M9011">
        <v>-2.8023843846555853E-2</v>
      </c>
      <c r="N9011">
        <v>1.4204069497236174E-2</v>
      </c>
      <c r="O9011">
        <v>0.66237914302388157</v>
      </c>
      <c r="P9011">
        <v>1.3431774790324658</v>
      </c>
      <c r="Q9011">
        <v>-0.68079833600858419</v>
      </c>
      <c r="ID9011">
        <v>1.2910168603040835</v>
      </c>
      <c r="IE9011">
        <v>-0.89700023794778705</v>
      </c>
    </row>
    <row r="9012" spans="7:239" ht="15.6" x14ac:dyDescent="0.3">
      <c r="G9012" s="1"/>
      <c r="H9012" s="1"/>
      <c r="K9012">
        <v>-1.1418575960392943</v>
      </c>
      <c r="L9012">
        <v>0.25239136605042278</v>
      </c>
      <c r="M9012">
        <v>-0.10343420803518549</v>
      </c>
      <c r="N9012">
        <v>6.374688731569789E-3</v>
      </c>
      <c r="O9012">
        <v>4.6520442080737547</v>
      </c>
      <c r="P9012">
        <v>4.9575818205072784</v>
      </c>
      <c r="Q9012">
        <v>-0.3055376124335239</v>
      </c>
      <c r="ID9012">
        <v>-0.23791319832038554</v>
      </c>
      <c r="IE9012">
        <v>1.8509347299588876</v>
      </c>
    </row>
    <row r="9013" spans="7:239" ht="15.6" x14ac:dyDescent="0.3">
      <c r="G9013" s="1"/>
      <c r="H9013" s="1"/>
      <c r="K9013">
        <v>-1.0740658606508053</v>
      </c>
      <c r="L9013">
        <v>-1.457897308221175</v>
      </c>
      <c r="M9013">
        <v>-9.7293350816595944E-2</v>
      </c>
      <c r="N9013">
        <v>-3.93582450765423E-2</v>
      </c>
      <c r="O9013">
        <v>6.5496848713017197</v>
      </c>
      <c r="P9013">
        <v>4.6632517077958795</v>
      </c>
      <c r="Q9013">
        <v>1.8864331635058407</v>
      </c>
      <c r="ID9013">
        <v>-0.54243543727450527</v>
      </c>
      <c r="IE9013">
        <v>-0.77645609541513738</v>
      </c>
    </row>
    <row r="9014" spans="7:239" ht="15.6" x14ac:dyDescent="0.3">
      <c r="G9014" s="1"/>
      <c r="H9014" s="1"/>
      <c r="K9014">
        <v>-0.53069652277137724</v>
      </c>
      <c r="L9014">
        <v>9.2576694307807232E-3</v>
      </c>
      <c r="M9014">
        <v>-4.8072697270032619E-2</v>
      </c>
      <c r="N9014">
        <v>7.2204171762744546E-5</v>
      </c>
      <c r="O9014">
        <v>2.3006544592908584</v>
      </c>
      <c r="P9014">
        <v>2.3041151914421985</v>
      </c>
      <c r="Q9014">
        <v>-3.4607321513401039E-3</v>
      </c>
      <c r="ID9014">
        <v>1.4305302742558308</v>
      </c>
      <c r="IE9014">
        <v>0.86516609475682626</v>
      </c>
    </row>
    <row r="9015" spans="7:239" ht="15.6" x14ac:dyDescent="0.3">
      <c r="G9015" s="1"/>
      <c r="H9015" s="1"/>
      <c r="K9015">
        <v>-0.18274240921553342</v>
      </c>
      <c r="L9015">
        <v>-7.7152994769115371E-2</v>
      </c>
      <c r="M9015">
        <v>-1.655356713237648E-2</v>
      </c>
      <c r="N9015">
        <v>-2.1244946756982974E-3</v>
      </c>
      <c r="O9015">
        <v>0.89523593229933662</v>
      </c>
      <c r="P9015">
        <v>0.79340930857323277</v>
      </c>
      <c r="Q9015">
        <v>0.10182662372610389</v>
      </c>
      <c r="ID9015">
        <v>1.0466748190165165</v>
      </c>
      <c r="IE9015">
        <v>0.17511006862062409</v>
      </c>
    </row>
    <row r="9016" spans="7:239" ht="15.6" x14ac:dyDescent="0.3">
      <c r="G9016" s="1"/>
      <c r="H9016" s="1"/>
      <c r="K9016">
        <v>0.23265208971701251</v>
      </c>
      <c r="L9016">
        <v>-0.20873692127622037</v>
      </c>
      <c r="M9016">
        <v>2.1074593479152196E-2</v>
      </c>
      <c r="N9016">
        <v>-5.5074156075205528E-3</v>
      </c>
      <c r="O9016">
        <v>-0.74613185984612751</v>
      </c>
      <c r="P9016">
        <v>-1.0101012372162723</v>
      </c>
      <c r="Q9016">
        <v>0.26396937737014475</v>
      </c>
      <c r="ID9016">
        <v>-1.7324931708032505</v>
      </c>
      <c r="IE9016">
        <v>-0.86907840260385316</v>
      </c>
    </row>
    <row r="9017" spans="7:239" ht="15.6" x14ac:dyDescent="0.3">
      <c r="G9017" s="1"/>
      <c r="H9017" s="1"/>
      <c r="K9017">
        <v>0.12104317191269495</v>
      </c>
      <c r="L9017">
        <v>0.74717021107876969</v>
      </c>
      <c r="M9017">
        <v>1.0964593718414574E-2</v>
      </c>
      <c r="N9017">
        <v>2.0029063506523344E-2</v>
      </c>
      <c r="O9017">
        <v>-1.4855200666023134</v>
      </c>
      <c r="P9017">
        <v>-0.52553088112947444</v>
      </c>
      <c r="Q9017">
        <v>-0.95998918547283896</v>
      </c>
      <c r="ID9017">
        <v>0.60148508641378673</v>
      </c>
      <c r="IE9017">
        <v>-1.2622910071926674</v>
      </c>
    </row>
    <row r="9018" spans="7:239" ht="15.6" x14ac:dyDescent="0.3">
      <c r="G9018" s="1"/>
      <c r="H9018" s="1"/>
      <c r="K9018">
        <v>1.5246644215182914</v>
      </c>
      <c r="L9018">
        <v>1.1351439894476807</v>
      </c>
      <c r="M9018">
        <v>0.13811044171023035</v>
      </c>
      <c r="N9018">
        <v>3.0872609590193917E-2</v>
      </c>
      <c r="O9018">
        <v>-8.0993253490745865</v>
      </c>
      <c r="P9018">
        <v>-6.619607072468269</v>
      </c>
      <c r="Q9018">
        <v>-1.4797182766063177</v>
      </c>
      <c r="ID9018">
        <v>-0.76114810877649208</v>
      </c>
      <c r="IE9018">
        <v>0.11805031131279532</v>
      </c>
    </row>
    <row r="9019" spans="7:239" ht="15.6" x14ac:dyDescent="0.3">
      <c r="G9019" s="1"/>
      <c r="H9019" s="1"/>
      <c r="K9019">
        <v>1.9106934853145396</v>
      </c>
      <c r="L9019">
        <v>-0.28182264044193195</v>
      </c>
      <c r="M9019">
        <v>0.17307855912769768</v>
      </c>
      <c r="N9019">
        <v>-6.9078603650367621E-3</v>
      </c>
      <c r="O9019">
        <v>-7.9645298294982183</v>
      </c>
      <c r="P9019">
        <v>-8.295622256412333</v>
      </c>
      <c r="Q9019">
        <v>0.33109242691411506</v>
      </c>
      <c r="ID9019">
        <v>-0.79428425624664933</v>
      </c>
      <c r="IE9019">
        <v>-0.71105360308824839</v>
      </c>
    </row>
    <row r="9020" spans="7:239" ht="15.6" x14ac:dyDescent="0.3">
      <c r="G9020" s="1"/>
      <c r="H9020" s="1"/>
      <c r="K9020">
        <v>0.44807296666463386</v>
      </c>
      <c r="L9020">
        <v>-1.0218153248647988</v>
      </c>
      <c r="M9020">
        <v>4.0588312071216964E-2</v>
      </c>
      <c r="N9020">
        <v>-2.7188474398828658E-2</v>
      </c>
      <c r="O9020">
        <v>-0.642251658366088</v>
      </c>
      <c r="P9020">
        <v>-1.9453900394431582</v>
      </c>
      <c r="Q9020">
        <v>1.3031383810770703</v>
      </c>
      <c r="ID9020">
        <v>-0.59117248774630915</v>
      </c>
      <c r="IE9020">
        <v>-0.65092891836932032</v>
      </c>
    </row>
    <row r="9021" spans="7:239" ht="15.6" x14ac:dyDescent="0.3">
      <c r="G9021" s="1"/>
      <c r="H9021" s="1"/>
      <c r="K9021">
        <v>1.2978922190455187</v>
      </c>
      <c r="L9021">
        <v>4.9039385069228475E-2</v>
      </c>
      <c r="M9021">
        <v>0.11756847286181468</v>
      </c>
      <c r="N9021">
        <v>1.74107762537929E-3</v>
      </c>
      <c r="O9021">
        <v>-5.7184839497876805</v>
      </c>
      <c r="P9021">
        <v>-5.6350344319962726</v>
      </c>
      <c r="Q9021">
        <v>-8.344951779140744E-2</v>
      </c>
      <c r="ID9021">
        <v>0.56773156946595849</v>
      </c>
      <c r="IE9021">
        <v>-1.3707502218602159</v>
      </c>
    </row>
    <row r="9022" spans="7:239" ht="15.6" x14ac:dyDescent="0.3">
      <c r="G9022" s="1"/>
      <c r="H9022" s="1"/>
      <c r="K9022">
        <v>0.71311839105938002</v>
      </c>
      <c r="L9022">
        <v>0.50666037114831242</v>
      </c>
      <c r="M9022">
        <v>6.4597228472625043E-2</v>
      </c>
      <c r="N9022">
        <v>1.3790464547929936E-2</v>
      </c>
      <c r="O9022">
        <v>-3.7571071432964707</v>
      </c>
      <c r="P9022">
        <v>-3.0961328134508661</v>
      </c>
      <c r="Q9022">
        <v>-0.66097432984560456</v>
      </c>
      <c r="ID9022">
        <v>1.5110290309905583</v>
      </c>
      <c r="IE9022">
        <v>1.5786842767974771</v>
      </c>
    </row>
    <row r="9023" spans="7:239" ht="15.6" x14ac:dyDescent="0.3">
      <c r="G9023" s="1"/>
      <c r="H9023" s="1"/>
      <c r="K9023">
        <v>-1.2364481607133493</v>
      </c>
      <c r="L9023">
        <v>0.4520496757270111</v>
      </c>
      <c r="M9023">
        <v>-0.11200261461985841</v>
      </c>
      <c r="N9023">
        <v>1.1684872081699318E-2</v>
      </c>
      <c r="O9023">
        <v>4.8082102249221839</v>
      </c>
      <c r="P9023">
        <v>5.3682639103284648</v>
      </c>
      <c r="Q9023">
        <v>-0.56005368540628075</v>
      </c>
      <c r="ID9023">
        <v>1.5278939413604262</v>
      </c>
      <c r="IE9023">
        <v>0.98198010876976227</v>
      </c>
    </row>
    <row r="9024" spans="7:239" ht="15.6" x14ac:dyDescent="0.3">
      <c r="G9024" s="1"/>
      <c r="H9024" s="1"/>
      <c r="K9024">
        <v>-0.72125661737375979</v>
      </c>
      <c r="L9024">
        <v>0.55567885490641877</v>
      </c>
      <c r="M9024">
        <v>-6.533442284481189E-2</v>
      </c>
      <c r="N9024">
        <v>1.4627602979540329E-2</v>
      </c>
      <c r="O9024">
        <v>2.4303681839405966</v>
      </c>
      <c r="P9024">
        <v>3.131466398800991</v>
      </c>
      <c r="Q9024">
        <v>-0.70109821486039459</v>
      </c>
      <c r="ID9024">
        <v>0.46140009905334062</v>
      </c>
      <c r="IE9024">
        <v>1.8594526218875493</v>
      </c>
    </row>
    <row r="9025" spans="7:239" ht="15.6" x14ac:dyDescent="0.3">
      <c r="G9025" s="1"/>
      <c r="H9025" s="1"/>
      <c r="K9025">
        <v>2.7369259622607554</v>
      </c>
      <c r="L9025">
        <v>-0.15342370084111398</v>
      </c>
      <c r="M9025">
        <v>0.24792213174333283</v>
      </c>
      <c r="N9025">
        <v>-3.1996234768538376E-3</v>
      </c>
      <c r="O9025">
        <v>-11.729503044467938</v>
      </c>
      <c r="P9025">
        <v>-11.882860386131181</v>
      </c>
      <c r="Q9025">
        <v>0.1533573416632428</v>
      </c>
      <c r="ID9025">
        <v>-0.40107764905068793</v>
      </c>
      <c r="IE9025">
        <v>-0.22565466304947809</v>
      </c>
    </row>
    <row r="9026" spans="7:239" ht="15.6" x14ac:dyDescent="0.3">
      <c r="G9026" s="1"/>
      <c r="H9026" s="1"/>
      <c r="K9026">
        <v>1.2742082248881421</v>
      </c>
      <c r="L9026">
        <v>-1.2874397274930596</v>
      </c>
      <c r="M9026">
        <v>0.11542307821078684</v>
      </c>
      <c r="N9026">
        <v>-3.4021575011162895E-2</v>
      </c>
      <c r="O9026">
        <v>-3.9015584891136061</v>
      </c>
      <c r="P9026">
        <v>-5.5322060764474861</v>
      </c>
      <c r="Q9026">
        <v>1.6306475873338802</v>
      </c>
      <c r="ID9026">
        <v>0.90756884832756979</v>
      </c>
      <c r="IE9026">
        <v>-0.79538972814072428</v>
      </c>
    </row>
    <row r="9027" spans="7:239" ht="15.6" x14ac:dyDescent="0.3">
      <c r="G9027" s="1"/>
      <c r="H9027" s="1"/>
      <c r="K9027">
        <v>1.6240786180509403</v>
      </c>
      <c r="L9027">
        <v>-2.5488552394186507E-2</v>
      </c>
      <c r="M9027">
        <v>0.14711579292169172</v>
      </c>
      <c r="N9027">
        <v>-1.4491981058988718E-4</v>
      </c>
      <c r="O9027">
        <v>-7.0442858559116512</v>
      </c>
      <c r="P9027">
        <v>-7.051231834732965</v>
      </c>
      <c r="Q9027">
        <v>6.9459788213139806E-3</v>
      </c>
      <c r="ID9027">
        <v>1.0998768353149142</v>
      </c>
      <c r="IE9027">
        <v>-0.41818219404937196</v>
      </c>
    </row>
    <row r="9028" spans="7:239" ht="15.6" x14ac:dyDescent="0.3">
      <c r="G9028" s="1"/>
      <c r="H9028" s="1"/>
      <c r="K9028">
        <v>-0.56625524642179048</v>
      </c>
      <c r="L9028">
        <v>0.17722901162536406</v>
      </c>
      <c r="M9028">
        <v>-5.1293754284742837E-2</v>
      </c>
      <c r="N9028">
        <v>4.5541840953692726E-3</v>
      </c>
      <c r="O9028">
        <v>2.2402186652827574</v>
      </c>
      <c r="P9028">
        <v>2.4584998384780485</v>
      </c>
      <c r="Q9028">
        <v>-0.21828117319529106</v>
      </c>
      <c r="ID9028">
        <v>0.92988486277857996</v>
      </c>
      <c r="IE9028">
        <v>-1.381127810549462</v>
      </c>
    </row>
    <row r="9029" spans="7:239" ht="15.6" x14ac:dyDescent="0.3">
      <c r="G9029" s="1"/>
      <c r="H9029" s="1"/>
      <c r="K9029">
        <v>1.2132590869227149</v>
      </c>
      <c r="L9029">
        <v>1.0783489339409424</v>
      </c>
      <c r="M9029">
        <v>0.10990205191315711</v>
      </c>
      <c r="N9029">
        <v>2.9250210487997204E-2</v>
      </c>
      <c r="O9029">
        <v>-6.6695413390485863</v>
      </c>
      <c r="P9029">
        <v>-5.2675843413019825</v>
      </c>
      <c r="Q9029">
        <v>-1.4019569977466035</v>
      </c>
      <c r="ID9029">
        <v>0.99121418390683813</v>
      </c>
      <c r="IE9029">
        <v>1.3085398158251957</v>
      </c>
    </row>
    <row r="9030" spans="7:239" ht="15.6" x14ac:dyDescent="0.3">
      <c r="G9030" s="1"/>
      <c r="H9030" s="1"/>
      <c r="K9030">
        <v>1.0815019341453529</v>
      </c>
      <c r="L9030">
        <v>-1.6968412035835454</v>
      </c>
      <c r="M9030">
        <v>9.7966941267338542E-2</v>
      </c>
      <c r="N9030">
        <v>-4.5038006761452185E-2</v>
      </c>
      <c r="O9030">
        <v>-2.5368737139258748</v>
      </c>
      <c r="P9030">
        <v>-4.6955367693485606</v>
      </c>
      <c r="Q9030">
        <v>2.1586630554226858</v>
      </c>
      <c r="ID9030">
        <v>1.2768687373483645</v>
      </c>
      <c r="IE9030">
        <v>0.77402627623522025</v>
      </c>
    </row>
    <row r="9031" spans="7:239" ht="15.6" x14ac:dyDescent="0.3">
      <c r="G9031" s="1"/>
      <c r="H9031" s="1"/>
      <c r="K9031">
        <v>-1.1828069466871753</v>
      </c>
      <c r="L9031">
        <v>-0.11792573848591306</v>
      </c>
      <c r="M9031">
        <v>-0.10714357045350315</v>
      </c>
      <c r="N9031">
        <v>-3.5459429566993455E-3</v>
      </c>
      <c r="O9031">
        <v>5.3053272203384196</v>
      </c>
      <c r="P9031">
        <v>5.1353708522023718</v>
      </c>
      <c r="Q9031">
        <v>0.16995636813604745</v>
      </c>
      <c r="ID9031">
        <v>-0.74163331781323594</v>
      </c>
      <c r="IE9031">
        <v>0.10718875714206609</v>
      </c>
    </row>
    <row r="9032" spans="7:239" ht="15.6" x14ac:dyDescent="0.3">
      <c r="G9032" s="1"/>
      <c r="H9032" s="1"/>
      <c r="K9032">
        <v>-7.3698010499547703E-2</v>
      </c>
      <c r="L9032">
        <v>-0.54997270545335819</v>
      </c>
      <c r="M9032">
        <v>-6.6758721720034681E-3</v>
      </c>
      <c r="N9032">
        <v>-1.4737785285226823E-2</v>
      </c>
      <c r="O9032">
        <v>1.0263525088761958</v>
      </c>
      <c r="P9032">
        <v>0.31997327716471147</v>
      </c>
      <c r="Q9032">
        <v>0.70637923171148431</v>
      </c>
      <c r="ID9032">
        <v>0.88349349598452587</v>
      </c>
      <c r="IE9032">
        <v>0.89376425126722459</v>
      </c>
    </row>
    <row r="9033" spans="7:239" ht="15.6" x14ac:dyDescent="0.3">
      <c r="G9033" s="1"/>
      <c r="H9033" s="1"/>
      <c r="K9033">
        <v>-0.26021754236820288</v>
      </c>
      <c r="L9033">
        <v>0.88856294283235759</v>
      </c>
      <c r="M9033">
        <v>-2.3571586776737756E-2</v>
      </c>
      <c r="N9033">
        <v>2.3685685161764402E-2</v>
      </c>
      <c r="O9033">
        <v>-5.4687137853361989E-3</v>
      </c>
      <c r="P9033">
        <v>1.1297816486893091</v>
      </c>
      <c r="Q9033">
        <v>-1.1352503624746453</v>
      </c>
      <c r="ID9033">
        <v>-1.5086190055333182</v>
      </c>
      <c r="IE9033">
        <v>-7.5727380494032034E-2</v>
      </c>
    </row>
    <row r="9034" spans="7:239" ht="15.6" x14ac:dyDescent="0.3">
      <c r="G9034" s="1"/>
      <c r="H9034" s="1"/>
      <c r="K9034">
        <v>-1.6297941844749804</v>
      </c>
      <c r="L9034">
        <v>0.90446815414630954</v>
      </c>
      <c r="M9034">
        <v>-0.14763353268941204</v>
      </c>
      <c r="N9034">
        <v>2.3658368842683661E-2</v>
      </c>
      <c r="O9034">
        <v>5.9421059063155957</v>
      </c>
      <c r="P9034">
        <v>7.0760470028379965</v>
      </c>
      <c r="Q9034">
        <v>-1.1339410965224006</v>
      </c>
      <c r="ID9034">
        <v>1.8778561707753123</v>
      </c>
      <c r="IE9034">
        <v>0.73993705619417338</v>
      </c>
    </row>
    <row r="9035" spans="7:239" ht="15.6" x14ac:dyDescent="0.3">
      <c r="G9035" s="1"/>
      <c r="H9035" s="1"/>
      <c r="K9035">
        <v>-0.63388032161732322</v>
      </c>
      <c r="L9035">
        <v>-1.1036337939196159</v>
      </c>
      <c r="M9035">
        <v>-5.7419514730206553E-2</v>
      </c>
      <c r="N9035">
        <v>-2.9735094045945789E-2</v>
      </c>
      <c r="O9035">
        <v>4.1773037397366304</v>
      </c>
      <c r="P9035">
        <v>2.7521063657391536</v>
      </c>
      <c r="Q9035">
        <v>1.4251973739974766</v>
      </c>
      <c r="ID9035">
        <v>-1.0160251712669117</v>
      </c>
      <c r="IE9035">
        <v>0.2035821683473118</v>
      </c>
    </row>
    <row r="9036" spans="7:239" ht="15.6" x14ac:dyDescent="0.3">
      <c r="G9036" s="1"/>
      <c r="H9036" s="1"/>
      <c r="K9036">
        <v>0.19682838842274833</v>
      </c>
      <c r="L9036">
        <v>-2.3082819884820389</v>
      </c>
      <c r="M9036">
        <v>1.7829533687884008E-2</v>
      </c>
      <c r="N9036">
        <v>-6.168838336169926E-2</v>
      </c>
      <c r="O9036">
        <v>2.1021462815986665</v>
      </c>
      <c r="P9036">
        <v>-0.85456614168793676</v>
      </c>
      <c r="Q9036">
        <v>2.9567124232866031</v>
      </c>
      <c r="ID9036">
        <v>0.6831758206013212</v>
      </c>
      <c r="IE9036">
        <v>-0.4536573960709126</v>
      </c>
    </row>
    <row r="9037" spans="7:239" ht="15.6" x14ac:dyDescent="0.3">
      <c r="G9037" s="1"/>
      <c r="H9037" s="1"/>
      <c r="K9037">
        <v>0.29203017510898921</v>
      </c>
      <c r="L9037">
        <v>8.4965116320670331E-2</v>
      </c>
      <c r="M9037">
        <v>2.6453307303422602E-2</v>
      </c>
      <c r="N9037">
        <v>2.3696265757335386E-3</v>
      </c>
      <c r="O9037">
        <v>-1.3814777115553476</v>
      </c>
      <c r="P9037">
        <v>-1.267901962715551</v>
      </c>
      <c r="Q9037">
        <v>-0.11357574883979665</v>
      </c>
      <c r="ID9037">
        <v>-1.8808684937731937</v>
      </c>
      <c r="IE9037">
        <v>0.22030053679805323</v>
      </c>
    </row>
    <row r="9038" spans="7:239" ht="15.6" x14ac:dyDescent="0.3">
      <c r="G9038" s="1"/>
      <c r="H9038" s="1"/>
      <c r="K9038">
        <v>-0.61874039558370164</v>
      </c>
      <c r="L9038">
        <v>7.4086481134607168E-2</v>
      </c>
      <c r="M9038">
        <v>-5.6048077289644088E-2</v>
      </c>
      <c r="N9038">
        <v>1.7774589030774123E-3</v>
      </c>
      <c r="O9038">
        <v>2.6011803658747712</v>
      </c>
      <c r="P9038">
        <v>2.6863736313522604</v>
      </c>
      <c r="Q9038">
        <v>-8.5193265477489039E-2</v>
      </c>
      <c r="ID9038">
        <v>-1.3597943798226946</v>
      </c>
      <c r="IE9038">
        <v>2.8008451128366297E-2</v>
      </c>
    </row>
    <row r="9039" spans="7:239" ht="15.6" x14ac:dyDescent="0.3">
      <c r="G9039" s="1"/>
      <c r="H9039" s="1"/>
      <c r="K9039">
        <v>0.10149637862781082</v>
      </c>
      <c r="L9039">
        <v>0.14893290182948277</v>
      </c>
      <c r="M9039">
        <v>9.1939639217898314E-3</v>
      </c>
      <c r="N9039">
        <v>4.0179596380821581E-3</v>
      </c>
      <c r="O9039">
        <v>-0.63324497087145615</v>
      </c>
      <c r="P9039">
        <v>-0.44066493341893287</v>
      </c>
      <c r="Q9039">
        <v>-0.19258003745252331</v>
      </c>
      <c r="ID9039">
        <v>-1.0134230577527936</v>
      </c>
      <c r="IE9039">
        <v>-0.22917797207249568</v>
      </c>
    </row>
    <row r="9040" spans="7:239" ht="15.6" x14ac:dyDescent="0.3">
      <c r="G9040" s="1"/>
      <c r="H9040" s="1"/>
      <c r="K9040">
        <v>-1.7989408307172288</v>
      </c>
      <c r="L9040">
        <v>1.5860482826357376</v>
      </c>
      <c r="M9040">
        <v>-0.16295553909070115</v>
      </c>
      <c r="N9040">
        <v>4.1836754480213421E-2</v>
      </c>
      <c r="O9040">
        <v>5.8052001954965604</v>
      </c>
      <c r="P9040">
        <v>7.8104278409731664</v>
      </c>
      <c r="Q9040">
        <v>-2.0052276454766065</v>
      </c>
      <c r="ID9040">
        <v>-0.59794902271296235</v>
      </c>
      <c r="IE9040">
        <v>-0.72710496832208704</v>
      </c>
    </row>
    <row r="9041" spans="7:239" ht="15.6" x14ac:dyDescent="0.3">
      <c r="G9041" s="1"/>
      <c r="H9041" s="1"/>
      <c r="K9041">
        <v>-0.26878068919550097</v>
      </c>
      <c r="L9041">
        <v>1.7561966738226042</v>
      </c>
      <c r="M9041">
        <v>-2.434727221548498E-2</v>
      </c>
      <c r="N9041">
        <v>4.6894656639096796E-2</v>
      </c>
      <c r="O9041">
        <v>-1.080691825672047</v>
      </c>
      <c r="P9041">
        <v>1.1669601035024142</v>
      </c>
      <c r="Q9041">
        <v>-2.2476519291744612</v>
      </c>
      <c r="ID9041">
        <v>-0.30791736351296656</v>
      </c>
      <c r="IE9041">
        <v>0.89957681709124193</v>
      </c>
    </row>
    <row r="9042" spans="7:239" ht="15.6" x14ac:dyDescent="0.3">
      <c r="G9042" s="1"/>
      <c r="H9042" s="1"/>
      <c r="K9042">
        <v>-0.85703854452852457</v>
      </c>
      <c r="L9042">
        <v>0.31591460305925662</v>
      </c>
      <c r="M9042">
        <v>-7.7634114285723435E-2</v>
      </c>
      <c r="N9042">
        <v>8.1682965293819621E-3</v>
      </c>
      <c r="O9042">
        <v>3.3294833672276072</v>
      </c>
      <c r="P9042">
        <v>3.7209882585765253</v>
      </c>
      <c r="Q9042">
        <v>-0.3915048913489183</v>
      </c>
      <c r="ID9042">
        <v>-1.4511188996018747</v>
      </c>
      <c r="IE9042">
        <v>-1.8144424064317428</v>
      </c>
    </row>
    <row r="9043" spans="7:239" ht="15.6" x14ac:dyDescent="0.3">
      <c r="G9043" s="1"/>
      <c r="H9043" s="1"/>
      <c r="K9043">
        <v>-1.1513886130896285</v>
      </c>
      <c r="L9043">
        <v>0.53326846824425955</v>
      </c>
      <c r="M9043">
        <v>-0.10429756718241251</v>
      </c>
      <c r="N9043">
        <v>1.3885841772825328E-2</v>
      </c>
      <c r="O9043">
        <v>4.333416717405445</v>
      </c>
      <c r="P9043">
        <v>4.998962459409694</v>
      </c>
      <c r="Q9043">
        <v>-0.66554574200424921</v>
      </c>
      <c r="ID9043">
        <v>0.34725738160090075</v>
      </c>
      <c r="IE9043">
        <v>-0.48330147502213222</v>
      </c>
    </row>
    <row r="9044" spans="7:239" ht="15.6" x14ac:dyDescent="0.3">
      <c r="G9044" s="1"/>
      <c r="H9044" s="1"/>
      <c r="K9044">
        <v>-0.21865908675580281</v>
      </c>
      <c r="L9044">
        <v>1.1955216377679527</v>
      </c>
      <c r="M9044">
        <v>-1.9807049098533192E-2</v>
      </c>
      <c r="N9044">
        <v>3.1911490888464629E-2</v>
      </c>
      <c r="O9044">
        <v>-0.580163581324462</v>
      </c>
      <c r="P9044">
        <v>0.94934807733414417</v>
      </c>
      <c r="Q9044">
        <v>-1.5295116586586062</v>
      </c>
      <c r="ID9044">
        <v>-2.0308303205963556</v>
      </c>
      <c r="IE9044">
        <v>-1.2227816398938225</v>
      </c>
    </row>
    <row r="9045" spans="7:239" ht="15.6" x14ac:dyDescent="0.3">
      <c r="G9045" s="1"/>
      <c r="H9045" s="1"/>
      <c r="K9045">
        <v>1.0560175592189027</v>
      </c>
      <c r="L9045">
        <v>-0.72624037996071122</v>
      </c>
      <c r="M9045">
        <v>9.5658460641617496E-2</v>
      </c>
      <c r="N9045">
        <v>-1.9079951677783528E-2</v>
      </c>
      <c r="O9045">
        <v>-3.6703932972688529</v>
      </c>
      <c r="P9045">
        <v>-4.5848917342053053</v>
      </c>
      <c r="Q9045">
        <v>0.91449843693645227</v>
      </c>
      <c r="ID9045">
        <v>1.2845708123431043</v>
      </c>
      <c r="IE9045">
        <v>-0.54475088314820563</v>
      </c>
    </row>
    <row r="9046" spans="7:239" ht="15.6" x14ac:dyDescent="0.3">
      <c r="G9046" s="1"/>
      <c r="H9046" s="1"/>
      <c r="K9046">
        <v>1.3484113471210155</v>
      </c>
      <c r="L9046">
        <v>-0.33064244246967284</v>
      </c>
      <c r="M9046">
        <v>0.12214470550347002</v>
      </c>
      <c r="N9046">
        <v>-8.3998458959218692E-3</v>
      </c>
      <c r="O9046">
        <v>-5.4517693795722799</v>
      </c>
      <c r="P9046">
        <v>-5.8543723878006517</v>
      </c>
      <c r="Q9046">
        <v>0.40260300822837203</v>
      </c>
      <c r="ID9046">
        <v>-2.1093749660569143</v>
      </c>
      <c r="IE9046">
        <v>0.19190519598598282</v>
      </c>
    </row>
    <row r="9047" spans="7:239" ht="15.6" x14ac:dyDescent="0.3">
      <c r="G9047" s="1"/>
      <c r="H9047" s="1"/>
      <c r="K9047">
        <v>0.54206783868129671</v>
      </c>
      <c r="L9047">
        <v>2.7153823006245443</v>
      </c>
      <c r="M9047">
        <v>4.9102758338540803E-2</v>
      </c>
      <c r="N9047">
        <v>7.2823840958589015E-2</v>
      </c>
      <c r="O9047">
        <v>-5.843918599020018</v>
      </c>
      <c r="P9047">
        <v>-2.3534858215678849</v>
      </c>
      <c r="Q9047">
        <v>-3.4904327774521331</v>
      </c>
      <c r="ID9047">
        <v>-0.27584199782252211</v>
      </c>
      <c r="IE9047">
        <v>-0.22842953071280694</v>
      </c>
    </row>
    <row r="9048" spans="7:239" ht="15.6" x14ac:dyDescent="0.3">
      <c r="G9048" s="1"/>
      <c r="H9048" s="1"/>
      <c r="K9048">
        <v>1.4038827076486187</v>
      </c>
      <c r="L9048">
        <v>0.53403507062299793</v>
      </c>
      <c r="M9048">
        <v>0.12716953194829883</v>
      </c>
      <c r="N9048">
        <v>1.4751209867811949E-2</v>
      </c>
      <c r="O9048">
        <v>-6.8022340282348175</v>
      </c>
      <c r="P9048">
        <v>-6.0952113588460293</v>
      </c>
      <c r="Q9048">
        <v>-0.70702266938878822</v>
      </c>
      <c r="ID9048">
        <v>-1.0362578832222238</v>
      </c>
      <c r="IE9048">
        <v>2.0608073544357319</v>
      </c>
    </row>
    <row r="9049" spans="7:239" ht="15.6" x14ac:dyDescent="0.3">
      <c r="G9049" s="1"/>
      <c r="H9049" s="1"/>
      <c r="K9049">
        <v>1.1826908757396837</v>
      </c>
      <c r="L9049">
        <v>-0.8480211342468591</v>
      </c>
      <c r="M9049">
        <v>0.10713305626454356</v>
      </c>
      <c r="N9049">
        <v>-2.2296069365884186E-2</v>
      </c>
      <c r="O9049">
        <v>-4.0662205661432234</v>
      </c>
      <c r="P9049">
        <v>-5.1348669091352424</v>
      </c>
      <c r="Q9049">
        <v>1.068646342992019</v>
      </c>
      <c r="ID9049">
        <v>-2.0030439421194774</v>
      </c>
      <c r="IE9049">
        <v>-0.72600117711955769</v>
      </c>
    </row>
    <row r="9050" spans="7:239" ht="15.6" x14ac:dyDescent="0.3">
      <c r="G9050" s="1"/>
      <c r="H9050" s="1"/>
      <c r="K9050">
        <v>-0.30048320145457524</v>
      </c>
      <c r="L9050">
        <v>-0.33942017478689368</v>
      </c>
      <c r="M9050">
        <v>-2.7219017571138125E-2</v>
      </c>
      <c r="N9050">
        <v>-9.1798568895400511E-3</v>
      </c>
      <c r="O9050">
        <v>1.7445910955474275</v>
      </c>
      <c r="P9050">
        <v>1.3046023094877806</v>
      </c>
      <c r="Q9050">
        <v>0.43998878605964697</v>
      </c>
      <c r="ID9050">
        <v>0.74942553638500875</v>
      </c>
      <c r="IE9050">
        <v>-1.4536519585126051</v>
      </c>
    </row>
    <row r="9051" spans="7:239" ht="15.6" x14ac:dyDescent="0.3">
      <c r="G9051" s="1"/>
      <c r="H9051" s="1"/>
      <c r="K9051">
        <v>2.3252961785047903</v>
      </c>
      <c r="L9051">
        <v>0.92816583764008131</v>
      </c>
      <c r="M9051">
        <v>0.21063499468335592</v>
      </c>
      <c r="N9051">
        <v>2.5600039638977324E-2</v>
      </c>
      <c r="O9051">
        <v>-11.322700040637596</v>
      </c>
      <c r="P9051">
        <v>-10.095695033983636</v>
      </c>
      <c r="Q9051">
        <v>-1.2270050066539584</v>
      </c>
      <c r="ID9051">
        <v>-1.2368827519626202</v>
      </c>
      <c r="IE9051">
        <v>-1.0943270203527073</v>
      </c>
    </row>
    <row r="9052" spans="7:239" ht="15.6" x14ac:dyDescent="0.3">
      <c r="G9052" s="1"/>
      <c r="H9052" s="1"/>
      <c r="K9052">
        <v>1.3118082184388182</v>
      </c>
      <c r="L9052">
        <v>1.0415588758017273</v>
      </c>
      <c r="M9052">
        <v>0.11882904193912941</v>
      </c>
      <c r="N9052">
        <v>2.8298549845329878E-2</v>
      </c>
      <c r="O9052">
        <v>-7.0517973519701567</v>
      </c>
      <c r="P9052">
        <v>-5.6954532669243001</v>
      </c>
      <c r="Q9052">
        <v>-1.3563440850458566</v>
      </c>
      <c r="ID9052">
        <v>0.97802022237314656</v>
      </c>
      <c r="IE9052">
        <v>0.91357996974141409</v>
      </c>
    </row>
    <row r="9053" spans="7:239" ht="15.6" x14ac:dyDescent="0.3">
      <c r="G9053" s="1"/>
      <c r="H9053" s="1"/>
      <c r="K9053">
        <v>0.3212008343716255</v>
      </c>
      <c r="L9053">
        <v>1.2869149557009045</v>
      </c>
      <c r="M9053">
        <v>2.909570688911595E-2</v>
      </c>
      <c r="N9053">
        <v>3.4535032025711773E-2</v>
      </c>
      <c r="O9053">
        <v>-3.049809153682367</v>
      </c>
      <c r="P9053">
        <v>-1.3945516697843485</v>
      </c>
      <c r="Q9053">
        <v>-1.6552574838980183</v>
      </c>
      <c r="ID9053">
        <v>-0.48428283943040445</v>
      </c>
      <c r="IE9053">
        <v>-0.1708927228444363</v>
      </c>
    </row>
    <row r="9054" spans="7:239" ht="15.6" x14ac:dyDescent="0.3">
      <c r="G9054" s="1"/>
      <c r="H9054" s="1"/>
      <c r="K9054">
        <v>1.8200464519055113</v>
      </c>
      <c r="L9054">
        <v>-1.7471711605913807</v>
      </c>
      <c r="M9054">
        <v>0.16486737399925092</v>
      </c>
      <c r="N9054">
        <v>-4.6140296144316445E-2</v>
      </c>
      <c r="O9054">
        <v>-5.690566147858453</v>
      </c>
      <c r="P9054">
        <v>-7.9020617227080496</v>
      </c>
      <c r="Q9054">
        <v>2.2114955748495961</v>
      </c>
      <c r="ID9054">
        <v>-9.9847258571775732E-2</v>
      </c>
      <c r="IE9054">
        <v>0.43083833670820715</v>
      </c>
    </row>
    <row r="9055" spans="7:239" ht="15.6" x14ac:dyDescent="0.3">
      <c r="G9055" s="1"/>
      <c r="H9055" s="1"/>
      <c r="K9055">
        <v>-0.85040106670966964</v>
      </c>
      <c r="L9055">
        <v>-2.0652543032796151</v>
      </c>
      <c r="M9055">
        <v>-7.7032863951245881E-2</v>
      </c>
      <c r="N9055">
        <v>-5.5532913891144328E-2</v>
      </c>
      <c r="O9055">
        <v>6.3538523931007127</v>
      </c>
      <c r="P9055">
        <v>3.6921704449691943</v>
      </c>
      <c r="Q9055">
        <v>2.6616819481315179</v>
      </c>
      <c r="ID9055">
        <v>1.0923163298617606</v>
      </c>
      <c r="IE9055">
        <v>0.72641971210655953</v>
      </c>
    </row>
    <row r="9056" spans="7:239" ht="15.6" x14ac:dyDescent="0.3">
      <c r="G9056" s="1"/>
      <c r="H9056" s="1"/>
      <c r="K9056">
        <v>-0.35756654303675189</v>
      </c>
      <c r="L9056">
        <v>1.0600625492083535</v>
      </c>
      <c r="M9056">
        <v>-3.2389863961296242E-2</v>
      </c>
      <c r="N9056">
        <v>2.8241626770084967E-2</v>
      </c>
      <c r="O9056">
        <v>0.19882421567249264</v>
      </c>
      <c r="P9056">
        <v>1.55243998860225</v>
      </c>
      <c r="Q9056">
        <v>-1.3536157729297573</v>
      </c>
      <c r="ID9056">
        <v>0.73509195741983913</v>
      </c>
      <c r="IE9056">
        <v>-1.5678539280189179</v>
      </c>
    </row>
    <row r="9057" spans="7:239" ht="15.6" x14ac:dyDescent="0.3">
      <c r="G9057" s="1"/>
      <c r="H9057" s="1"/>
      <c r="K9057">
        <v>-2.6248755194019195</v>
      </c>
      <c r="L9057">
        <v>-1.3254631441187543</v>
      </c>
      <c r="M9057">
        <v>-0.23777213680762749</v>
      </c>
      <c r="N9057">
        <v>-3.6327984421564284E-2</v>
      </c>
      <c r="O9057">
        <v>13.1375664184757</v>
      </c>
      <c r="P9057">
        <v>11.396373068952938</v>
      </c>
      <c r="Q9057">
        <v>1.7411933495227609</v>
      </c>
      <c r="ID9057">
        <v>2.1575960954642541</v>
      </c>
      <c r="IE9057">
        <v>0.70389066709547377</v>
      </c>
    </row>
    <row r="9058" spans="7:239" ht="15.6" x14ac:dyDescent="0.3">
      <c r="G9058" s="1"/>
      <c r="H9058" s="1"/>
      <c r="K9058">
        <v>1.3465120974441442</v>
      </c>
      <c r="L9058">
        <v>-1.0610945455880234</v>
      </c>
      <c r="M9058">
        <v>0.12197266357208587</v>
      </c>
      <c r="N9058">
        <v>-2.794225689440618E-2</v>
      </c>
      <c r="O9058">
        <v>-4.5068594189032218</v>
      </c>
      <c r="P9058">
        <v>-5.8461264509138449</v>
      </c>
      <c r="Q9058">
        <v>1.3392670320106232</v>
      </c>
      <c r="ID9058">
        <v>1.7967148490076335</v>
      </c>
      <c r="IE9058">
        <v>-0.83667752236554538</v>
      </c>
    </row>
    <row r="9059" spans="7:239" ht="15.6" x14ac:dyDescent="0.3">
      <c r="G9059" s="1"/>
      <c r="H9059" s="1"/>
      <c r="K9059">
        <v>0.16535554044733625</v>
      </c>
      <c r="L9059">
        <v>-0.31976942935387442</v>
      </c>
      <c r="M9059">
        <v>1.4978592277816519E-2</v>
      </c>
      <c r="N9059">
        <v>-8.5001184979875844E-3</v>
      </c>
      <c r="O9059">
        <v>-0.31051200995890521</v>
      </c>
      <c r="P9059">
        <v>-0.71792106483798346</v>
      </c>
      <c r="Q9059">
        <v>0.40740905487907825</v>
      </c>
      <c r="ID9059">
        <v>0.31174495422489823</v>
      </c>
      <c r="IE9059">
        <v>1.2574855414717399</v>
      </c>
    </row>
    <row r="9060" spans="7:239" ht="15.6" x14ac:dyDescent="0.3">
      <c r="G9060" s="1"/>
      <c r="H9060" s="1"/>
      <c r="K9060">
        <v>-0.21072835664996512</v>
      </c>
      <c r="L9060">
        <v>0.92320015090776719</v>
      </c>
      <c r="M9060">
        <v>-1.9088650595529413E-2</v>
      </c>
      <c r="N9060">
        <v>2.4628697090929179E-2</v>
      </c>
      <c r="O9060">
        <v>-0.26553336958906315</v>
      </c>
      <c r="P9060">
        <v>0.91491537440128412</v>
      </c>
      <c r="Q9060">
        <v>-1.1804487439903473</v>
      </c>
      <c r="ID9060">
        <v>0.39689777199094056</v>
      </c>
      <c r="IE9060">
        <v>-1.4022567051001869</v>
      </c>
    </row>
    <row r="9061" spans="7:239" ht="15.6" x14ac:dyDescent="0.3">
      <c r="G9061" s="1"/>
      <c r="H9061" s="1"/>
      <c r="K9061">
        <v>-0.8460857211104863</v>
      </c>
      <c r="L9061">
        <v>0.6023778003528546</v>
      </c>
      <c r="M9061">
        <v>-7.6641962006907191E-2</v>
      </c>
      <c r="N9061">
        <v>1.5835667007942228E-2</v>
      </c>
      <c r="O9061">
        <v>2.9144340966648628</v>
      </c>
      <c r="P9061">
        <v>3.6734345894948119</v>
      </c>
      <c r="Q9061">
        <v>-0.75900049282994919</v>
      </c>
      <c r="ID9061">
        <v>-0.2950774964501402</v>
      </c>
      <c r="IE9061">
        <v>0.42590806612305954</v>
      </c>
    </row>
    <row r="9062" spans="7:239" ht="15.6" x14ac:dyDescent="0.3">
      <c r="G9062" s="1"/>
      <c r="H9062" s="1"/>
      <c r="K9062">
        <v>1.0668766266569811</v>
      </c>
      <c r="L9062">
        <v>-0.63803616861795076</v>
      </c>
      <c r="M9062">
        <v>9.6642120114002056E-2</v>
      </c>
      <c r="N9062">
        <v>-1.6716634286758535E-2</v>
      </c>
      <c r="O9062">
        <v>-3.8308132585842936</v>
      </c>
      <c r="P9062">
        <v>-4.6320383446980795</v>
      </c>
      <c r="Q9062">
        <v>0.80122508611378607</v>
      </c>
      <c r="ID9062">
        <v>-0.16414425809676497</v>
      </c>
      <c r="IE9062">
        <v>0.59603585286977567</v>
      </c>
    </row>
    <row r="9063" spans="7:239" ht="15.6" x14ac:dyDescent="0.3">
      <c r="G9063" s="1"/>
      <c r="H9063" s="1"/>
      <c r="K9063">
        <v>1.0226524897992839</v>
      </c>
      <c r="L9063">
        <v>-1.1198855270051169</v>
      </c>
      <c r="M9063">
        <v>9.2636113946698725E-2</v>
      </c>
      <c r="N9063">
        <v>-2.9622170801014085E-2</v>
      </c>
      <c r="O9063">
        <v>-3.0202462503629022</v>
      </c>
      <c r="P9063">
        <v>-4.4400312348151747</v>
      </c>
      <c r="Q9063">
        <v>1.4197849844522725</v>
      </c>
      <c r="ID9063">
        <v>0.65935177850311888</v>
      </c>
      <c r="IE9063">
        <v>1.6613735774068474</v>
      </c>
    </row>
    <row r="9064" spans="7:239" ht="15.6" x14ac:dyDescent="0.3">
      <c r="G9064" s="1"/>
      <c r="H9064" s="1"/>
      <c r="K9064">
        <v>1.018700952600671</v>
      </c>
      <c r="L9064">
        <v>1.5148417724367782</v>
      </c>
      <c r="M9064">
        <v>9.2278167279725695E-2</v>
      </c>
      <c r="N9064">
        <v>4.0863374653668905E-2</v>
      </c>
      <c r="O9064">
        <v>-6.3814486559298658</v>
      </c>
      <c r="P9064">
        <v>-4.4228749194857917</v>
      </c>
      <c r="Q9064">
        <v>-1.9585737364440736</v>
      </c>
      <c r="ID9064">
        <v>0.56340435043278314</v>
      </c>
      <c r="IE9064">
        <v>0.58832242116407674</v>
      </c>
    </row>
    <row r="9065" spans="7:239" ht="15.6" x14ac:dyDescent="0.3">
      <c r="G9065" s="1"/>
      <c r="H9065" s="1"/>
      <c r="K9065">
        <v>-1.0069471032874997</v>
      </c>
      <c r="L9065">
        <v>-0.10102347871057729</v>
      </c>
      <c r="M9065">
        <v>-9.1213454745264488E-2</v>
      </c>
      <c r="N9065">
        <v>-3.0356116325483871E-3</v>
      </c>
      <c r="O9065">
        <v>4.5173397365355568</v>
      </c>
      <c r="P9065">
        <v>4.3718434512203261</v>
      </c>
      <c r="Q9065">
        <v>0.14549628531523096</v>
      </c>
      <c r="ID9065">
        <v>7.9113160566552567E-3</v>
      </c>
      <c r="IE9065">
        <v>0.45925683933959471</v>
      </c>
    </row>
    <row r="9066" spans="7:239" ht="15.6" x14ac:dyDescent="0.3">
      <c r="G9066" s="1"/>
      <c r="H9066" s="1"/>
      <c r="K9066">
        <v>-0.43006550184055614</v>
      </c>
      <c r="L9066">
        <v>-0.51535307844386014</v>
      </c>
      <c r="M9066">
        <v>-3.8957121045943233E-2</v>
      </c>
      <c r="N9066">
        <v>-1.3929433656229957E-2</v>
      </c>
      <c r="O9066">
        <v>2.5348424580344622</v>
      </c>
      <c r="P9066">
        <v>1.8672073653908681</v>
      </c>
      <c r="Q9066">
        <v>0.66763509264359422</v>
      </c>
      <c r="ID9066">
        <v>0.80550009133546141</v>
      </c>
      <c r="IE9066">
        <v>2.2059891701659771</v>
      </c>
    </row>
    <row r="9067" spans="7:239" ht="15.6" x14ac:dyDescent="0.3">
      <c r="G9067" s="1"/>
      <c r="H9067" s="1"/>
      <c r="K9067">
        <v>0.87386981512704842</v>
      </c>
      <c r="L9067">
        <v>-3.5904163404903884E-2</v>
      </c>
      <c r="M9067">
        <v>7.9158760748314655E-2</v>
      </c>
      <c r="N9067">
        <v>-6.7161304403807001E-4</v>
      </c>
      <c r="O9067">
        <v>-3.7618739872772826</v>
      </c>
      <c r="P9067">
        <v>-3.7940642721045812</v>
      </c>
      <c r="Q9067">
        <v>3.2190284827298708E-2</v>
      </c>
      <c r="ID9067">
        <v>-5.1321156783648604E-2</v>
      </c>
      <c r="IE9067">
        <v>0.49163958081354658</v>
      </c>
    </row>
    <row r="9068" spans="7:239" ht="15.6" x14ac:dyDescent="0.3">
      <c r="G9068" s="1"/>
      <c r="H9068" s="1"/>
      <c r="K9068">
        <v>0.15290957320041199</v>
      </c>
      <c r="L9068">
        <v>1.7145335108695936</v>
      </c>
      <c r="M9068">
        <v>1.3851184823609621E-2</v>
      </c>
      <c r="N9068">
        <v>4.591946723199658E-2</v>
      </c>
      <c r="O9068">
        <v>-2.8647959283445186</v>
      </c>
      <c r="P9068">
        <v>-0.66388464105273814</v>
      </c>
      <c r="Q9068">
        <v>-2.2009112872917802</v>
      </c>
      <c r="ID9068">
        <v>-0.90361584624518854</v>
      </c>
      <c r="IE9068">
        <v>0.74636539060532059</v>
      </c>
    </row>
    <row r="9069" spans="7:239" ht="15.6" x14ac:dyDescent="0.3">
      <c r="G9069" s="1"/>
      <c r="H9069" s="1"/>
      <c r="K9069">
        <v>-1.3261449664121692</v>
      </c>
      <c r="L9069">
        <v>-1.0276645133457576</v>
      </c>
      <c r="M9069">
        <v>-0.12012772417198166</v>
      </c>
      <c r="N9069">
        <v>-2.7931574220084968E-2</v>
      </c>
      <c r="O9069">
        <v>7.0964538715845329</v>
      </c>
      <c r="P9069">
        <v>5.7576988581122173</v>
      </c>
      <c r="Q9069">
        <v>1.3387550134723152</v>
      </c>
      <c r="ID9069">
        <v>-6.6639401889240987E-2</v>
      </c>
      <c r="IE9069">
        <v>1.2895368785556163</v>
      </c>
    </row>
    <row r="9070" spans="7:239" ht="15.6" x14ac:dyDescent="0.3">
      <c r="G9070" s="1"/>
      <c r="H9070" s="1"/>
      <c r="K9070">
        <v>-0.6399432031096921</v>
      </c>
      <c r="L9070">
        <v>-2.4383486993629662</v>
      </c>
      <c r="M9070">
        <v>-5.7968715740691207E-2</v>
      </c>
      <c r="N9070">
        <v>-6.5444722718193585E-2</v>
      </c>
      <c r="O9070">
        <v>5.9151825158455544</v>
      </c>
      <c r="P9070">
        <v>2.7784294651963153</v>
      </c>
      <c r="Q9070">
        <v>3.1367530506492396</v>
      </c>
      <c r="ID9070">
        <v>-0.80394159381043595</v>
      </c>
      <c r="IE9070">
        <v>1.5602533299026962</v>
      </c>
    </row>
    <row r="9071" spans="7:239" ht="15.6" x14ac:dyDescent="0.3">
      <c r="G9071" s="1"/>
      <c r="H9071" s="1"/>
      <c r="K9071">
        <v>0.63040101025105921</v>
      </c>
      <c r="L9071">
        <v>-1.3633146249085548</v>
      </c>
      <c r="M9071">
        <v>5.7104344242287886E-2</v>
      </c>
      <c r="N9071">
        <v>-3.6264320381744888E-2</v>
      </c>
      <c r="O9071">
        <v>-0.99885836023243435</v>
      </c>
      <c r="P9071">
        <v>-2.7370003044955222</v>
      </c>
      <c r="Q9071">
        <v>1.7381419442630879</v>
      </c>
      <c r="ID9071">
        <v>-8.8719945843339851E-2</v>
      </c>
      <c r="IE9071">
        <v>0.49224528085132957</v>
      </c>
    </row>
    <row r="9072" spans="7:239" ht="15.6" x14ac:dyDescent="0.3">
      <c r="G9072" s="1"/>
      <c r="H9072" s="1"/>
      <c r="K9072">
        <v>-1.2024978979558263</v>
      </c>
      <c r="L9072">
        <v>0.60512826534631503</v>
      </c>
      <c r="M9072">
        <v>-0.10892725867959806</v>
      </c>
      <c r="N9072">
        <v>1.5791408261404252E-2</v>
      </c>
      <c r="O9072">
        <v>4.4639835083733166</v>
      </c>
      <c r="P9072">
        <v>5.2208626879414046</v>
      </c>
      <c r="Q9072">
        <v>-0.75687917956808837</v>
      </c>
      <c r="ID9072">
        <v>0.89931687573446273</v>
      </c>
      <c r="IE9072">
        <v>-6.4216671583619114E-2</v>
      </c>
    </row>
    <row r="9073" spans="7:239" ht="15.6" x14ac:dyDescent="0.3">
      <c r="G9073" s="1"/>
      <c r="H9073" s="1"/>
      <c r="K9073">
        <v>2.1445006540293314</v>
      </c>
      <c r="L9073">
        <v>-0.34142798533465873</v>
      </c>
      <c r="M9073">
        <v>0.19425778446441933</v>
      </c>
      <c r="N9073">
        <v>-8.4251774244801306E-3</v>
      </c>
      <c r="O9073">
        <v>-8.9069213350121181</v>
      </c>
      <c r="P9073">
        <v>-9.310738478562369</v>
      </c>
      <c r="Q9073">
        <v>0.403817143550251</v>
      </c>
      <c r="ID9073">
        <v>-1.5002503276615333</v>
      </c>
      <c r="IE9073">
        <v>5.5806354383354746E-2</v>
      </c>
    </row>
    <row r="9074" spans="7:239" ht="15.6" x14ac:dyDescent="0.3">
      <c r="G9074" s="1"/>
      <c r="H9074" s="1"/>
      <c r="K9074">
        <v>-0.12411104263573094</v>
      </c>
      <c r="L9074">
        <v>-0.14769452003769459</v>
      </c>
      <c r="M9074">
        <v>-1.1242494202408587E-2</v>
      </c>
      <c r="N9074">
        <v>-3.9923063868514278E-3</v>
      </c>
      <c r="O9074">
        <v>0.73020108023330665</v>
      </c>
      <c r="P9074">
        <v>0.53885059820885906</v>
      </c>
      <c r="Q9074">
        <v>0.1913504820244476</v>
      </c>
      <c r="ID9074">
        <v>0.37321420570021163</v>
      </c>
      <c r="IE9074">
        <v>-0.69288857760347944</v>
      </c>
    </row>
    <row r="9075" spans="7:239" ht="15.6" x14ac:dyDescent="0.3">
      <c r="G9075" s="1"/>
      <c r="H9075" s="1"/>
      <c r="K9075">
        <v>1.4517588985567957</v>
      </c>
      <c r="L9075">
        <v>8.9276594229869527E-2</v>
      </c>
      <c r="M9075">
        <v>0.13150635635399138</v>
      </c>
      <c r="N9075">
        <v>2.8684170998717999E-3</v>
      </c>
      <c r="O9075">
        <v>-6.4405572069836126</v>
      </c>
      <c r="P9075">
        <v>-6.3030745236616763</v>
      </c>
      <c r="Q9075">
        <v>-0.13748268332193592</v>
      </c>
      <c r="ID9075">
        <v>-0.73785095482971386</v>
      </c>
      <c r="IE9075">
        <v>1.0937496793451933</v>
      </c>
    </row>
    <row r="9076" spans="7:239" ht="15.6" x14ac:dyDescent="0.3">
      <c r="G9076" s="1"/>
      <c r="H9076" s="1"/>
      <c r="K9076">
        <v>-0.83757195083597114</v>
      </c>
      <c r="L9076">
        <v>0.4276755175109484</v>
      </c>
      <c r="M9076">
        <v>-7.5870749301581664E-2</v>
      </c>
      <c r="N9076">
        <v>1.1164672271352207E-2</v>
      </c>
      <c r="O9076">
        <v>3.1013499040113173</v>
      </c>
      <c r="P9076">
        <v>3.6364705119396818</v>
      </c>
      <c r="Q9076">
        <v>-0.53512060792836469</v>
      </c>
      <c r="ID9076">
        <v>-0.30689390742358419</v>
      </c>
      <c r="IE9076">
        <v>-1.9772008432433148</v>
      </c>
    </row>
    <row r="9077" spans="7:239" ht="15.6" x14ac:dyDescent="0.3">
      <c r="G9077" s="1"/>
      <c r="H9077" s="1"/>
      <c r="K9077">
        <v>-1.42948607168103</v>
      </c>
      <c r="L9077">
        <v>1.1211585433154401</v>
      </c>
      <c r="M9077">
        <v>-0.12948879110190512</v>
      </c>
      <c r="N9077">
        <v>2.9521714850992455E-2</v>
      </c>
      <c r="O9077">
        <v>4.7914028568015103</v>
      </c>
      <c r="P9077">
        <v>6.2063730067705949</v>
      </c>
      <c r="Q9077">
        <v>-1.4149701499690848</v>
      </c>
      <c r="ID9077">
        <v>-0.85680991554888009</v>
      </c>
      <c r="IE9077">
        <v>-0.51935871131148736</v>
      </c>
    </row>
    <row r="9078" spans="7:239" ht="15.6" x14ac:dyDescent="0.3">
      <c r="G9078" s="1"/>
      <c r="H9078" s="1"/>
      <c r="K9078">
        <v>-1.2604091675735718</v>
      </c>
      <c r="L9078">
        <v>-2.0887055119360622E-4</v>
      </c>
      <c r="M9078">
        <v>-0.11417310223312072</v>
      </c>
      <c r="N9078">
        <v>-4.2232184356323459E-4</v>
      </c>
      <c r="O9078">
        <v>5.4925367719993829</v>
      </c>
      <c r="P9078">
        <v>5.4722949667608303</v>
      </c>
      <c r="Q9078">
        <v>2.0241805238553116E-2</v>
      </c>
      <c r="ID9078">
        <v>-0.5029954581634164</v>
      </c>
      <c r="IE9078">
        <v>0.69601461397662046</v>
      </c>
    </row>
    <row r="9079" spans="7:239" ht="15.6" x14ac:dyDescent="0.3">
      <c r="G9079" s="1"/>
      <c r="H9079" s="1"/>
      <c r="K9079">
        <v>-0.85367617237145932</v>
      </c>
      <c r="L9079">
        <v>1.2179944800325846</v>
      </c>
      <c r="M9079">
        <v>-7.7329536637519361E-2</v>
      </c>
      <c r="N9079">
        <v>3.2302748632672282E-2</v>
      </c>
      <c r="O9079">
        <v>2.1581253425629781</v>
      </c>
      <c r="P9079">
        <v>3.7063899101156781</v>
      </c>
      <c r="Q9079">
        <v>-1.5482645675526998</v>
      </c>
      <c r="ID9079">
        <v>0.51549316638345055</v>
      </c>
      <c r="IE9079">
        <v>1.6448945454045996</v>
      </c>
    </row>
    <row r="9080" spans="7:239" ht="15.6" x14ac:dyDescent="0.3">
      <c r="G9080" s="1"/>
      <c r="H9080" s="1"/>
      <c r="K9080">
        <v>-1.0156897709308623</v>
      </c>
      <c r="L9080">
        <v>-0.61985619388637858</v>
      </c>
      <c r="M9080">
        <v>-9.20054019258435E-2</v>
      </c>
      <c r="N9080">
        <v>-1.6918832411420379E-2</v>
      </c>
      <c r="O9080">
        <v>5.2207177317914066</v>
      </c>
      <c r="P9080">
        <v>4.4098013282111275</v>
      </c>
      <c r="Q9080">
        <v>0.81091640358027872</v>
      </c>
      <c r="ID9080">
        <v>-1.0031136462708854</v>
      </c>
      <c r="IE9080">
        <v>-1.4755358736424184</v>
      </c>
    </row>
    <row r="9081" spans="7:239" ht="15.6" x14ac:dyDescent="0.3">
      <c r="G9081" s="1"/>
      <c r="H9081" s="1"/>
      <c r="K9081">
        <v>-0.30564940187149103</v>
      </c>
      <c r="L9081">
        <v>-1.1321322223260613</v>
      </c>
      <c r="M9081">
        <v>-2.7686993482082051E-2</v>
      </c>
      <c r="N9081">
        <v>-3.0388988168955348E-2</v>
      </c>
      <c r="O9081">
        <v>2.78357069977619</v>
      </c>
      <c r="P9081">
        <v>1.3270323054494815</v>
      </c>
      <c r="Q9081">
        <v>1.4565383943267085</v>
      </c>
      <c r="ID9081">
        <v>-0.21814618768345986</v>
      </c>
      <c r="IE9081">
        <v>-1.4034837597487726</v>
      </c>
    </row>
    <row r="9082" spans="7:239" ht="15.6" x14ac:dyDescent="0.3">
      <c r="G9082" s="1"/>
      <c r="H9082" s="1"/>
      <c r="K9082">
        <v>-0.48784002111820057</v>
      </c>
      <c r="L9082">
        <v>-0.23682563575533963</v>
      </c>
      <c r="M9082">
        <v>-4.4190577185154366E-2</v>
      </c>
      <c r="N9082">
        <v>-6.4970919837277121E-3</v>
      </c>
      <c r="O9082">
        <v>2.4294502947231504</v>
      </c>
      <c r="P9082">
        <v>2.1180459178100972</v>
      </c>
      <c r="Q9082">
        <v>0.31140437691305334</v>
      </c>
      <c r="ID9082">
        <v>-0.93205522080933012</v>
      </c>
      <c r="IE9082">
        <v>-1.7342199389102806</v>
      </c>
    </row>
    <row r="9083" spans="7:239" ht="15.6" x14ac:dyDescent="0.3">
      <c r="G9083" s="1"/>
      <c r="H9083" s="1"/>
      <c r="K9083">
        <v>-0.3156609752283952</v>
      </c>
      <c r="L9083">
        <v>-1.0230313767802881</v>
      </c>
      <c r="M9083">
        <v>-2.8593883417350221E-2</v>
      </c>
      <c r="N9083">
        <v>-2.7473523722615273E-2</v>
      </c>
      <c r="O9083">
        <v>2.6873001073834191</v>
      </c>
      <c r="P9083">
        <v>1.3704993667021483</v>
      </c>
      <c r="Q9083">
        <v>1.316800740681271</v>
      </c>
      <c r="ID9083">
        <v>0.45506063971703631</v>
      </c>
      <c r="IE9083">
        <v>-2.1264866120305386</v>
      </c>
    </row>
    <row r="9084" spans="7:239" ht="15.6" x14ac:dyDescent="0.3">
      <c r="G9084" s="1"/>
      <c r="H9084" s="1"/>
      <c r="K9084">
        <v>-0.12328179067064483</v>
      </c>
      <c r="L9084">
        <v>0.27546348408068566</v>
      </c>
      <c r="M9084">
        <v>-1.1167377112004476E-2</v>
      </c>
      <c r="N9084">
        <v>7.3287126754944289E-3</v>
      </c>
      <c r="O9084">
        <v>0.18398645271201158</v>
      </c>
      <c r="P9084">
        <v>0.53525025042381935</v>
      </c>
      <c r="Q9084">
        <v>-0.35126379771180777</v>
      </c>
      <c r="ID9084">
        <v>-0.12465760063303905</v>
      </c>
      <c r="IE9084">
        <v>-0.79082167210635201</v>
      </c>
    </row>
    <row r="9085" spans="7:239" ht="15.6" x14ac:dyDescent="0.3">
      <c r="G9085" s="1"/>
      <c r="H9085" s="1"/>
      <c r="K9085">
        <v>-0.95261317484832653</v>
      </c>
      <c r="L9085">
        <v>0.90948470106187829</v>
      </c>
      <c r="M9085">
        <v>-8.6291661627593691E-2</v>
      </c>
      <c r="N9085">
        <v>2.4016475469567887E-2</v>
      </c>
      <c r="O9085">
        <v>2.9848377691518873</v>
      </c>
      <c r="P9085">
        <v>4.1359428478516396</v>
      </c>
      <c r="Q9085">
        <v>-1.1511050786997523</v>
      </c>
      <c r="ID9085">
        <v>-0.21657357278437597</v>
      </c>
      <c r="IE9085">
        <v>-0.59431113946847691</v>
      </c>
    </row>
    <row r="9086" spans="7:239" ht="15.6" x14ac:dyDescent="0.3">
      <c r="G9086" s="1"/>
      <c r="H9086" s="1"/>
      <c r="K9086">
        <v>0.15283520113117838</v>
      </c>
      <c r="L9086">
        <v>-0.79950254571435997</v>
      </c>
      <c r="M9086">
        <v>1.3844447892395256E-2</v>
      </c>
      <c r="N9086">
        <v>-2.1338556846801433E-2</v>
      </c>
      <c r="O9086">
        <v>0.35919120974587582</v>
      </c>
      <c r="P9086">
        <v>-0.66356174122734402</v>
      </c>
      <c r="Q9086">
        <v>1.0227529509732198</v>
      </c>
      <c r="ID9086">
        <v>-1.3422950504116063E-2</v>
      </c>
      <c r="IE9086">
        <v>1.09961999474945</v>
      </c>
    </row>
    <row r="9087" spans="7:239" ht="15.6" x14ac:dyDescent="0.3">
      <c r="G9087" s="1"/>
      <c r="H9087" s="1"/>
      <c r="K9087">
        <v>0.88295680132150867</v>
      </c>
      <c r="L9087">
        <v>0.81084743669028359</v>
      </c>
      <c r="M9087">
        <v>7.9981897734669918E-2</v>
      </c>
      <c r="N9087">
        <v>2.1984534576065428E-2</v>
      </c>
      <c r="O9087">
        <v>-4.8872316105879392</v>
      </c>
      <c r="P9087">
        <v>-3.8335170705245569</v>
      </c>
      <c r="Q9087">
        <v>-1.0537145400633821</v>
      </c>
      <c r="ID9087">
        <v>-0.338012421053284</v>
      </c>
      <c r="IE9087">
        <v>1.729818274644505</v>
      </c>
    </row>
    <row r="9088" spans="7:239" ht="15.6" x14ac:dyDescent="0.3">
      <c r="G9088" s="1"/>
      <c r="H9088" s="1"/>
      <c r="K9088">
        <v>-0.82382865816924367</v>
      </c>
      <c r="L9088">
        <v>0.99824359985200628</v>
      </c>
      <c r="M9088">
        <v>-7.4625824717544642E-2</v>
      </c>
      <c r="N9088">
        <v>2.6433622557093472E-2</v>
      </c>
      <c r="O9088">
        <v>2.3098430379975583</v>
      </c>
      <c r="P9088">
        <v>3.5768015145841354</v>
      </c>
      <c r="Q9088">
        <v>-1.2669584765865771</v>
      </c>
      <c r="ID9088">
        <v>-1.4618850175778857</v>
      </c>
      <c r="IE9088">
        <v>3.1725556309681102E-2</v>
      </c>
    </row>
    <row r="9089" spans="7:239" ht="15.6" x14ac:dyDescent="0.3">
      <c r="G9089" s="1"/>
      <c r="H9089" s="1"/>
      <c r="K9089">
        <v>-2.6804229206193051E-2</v>
      </c>
      <c r="L9089">
        <v>-0.48632516337583365</v>
      </c>
      <c r="M9089">
        <v>-2.4280385133425685E-3</v>
      </c>
      <c r="N9089">
        <v>-1.3019518101358941E-2</v>
      </c>
      <c r="O9089">
        <v>0.74039843586610998</v>
      </c>
      <c r="P9089">
        <v>0.11637542184442413</v>
      </c>
      <c r="Q9089">
        <v>0.62402301402168581</v>
      </c>
      <c r="ID9089">
        <v>8.0514168314541779E-2</v>
      </c>
      <c r="IE9089">
        <v>-0.28953908476864093</v>
      </c>
    </row>
    <row r="9090" spans="7:239" ht="15.6" x14ac:dyDescent="0.3">
      <c r="G9090" s="1"/>
      <c r="H9090" s="1"/>
      <c r="K9090">
        <v>-0.76879012366394028</v>
      </c>
      <c r="L9090">
        <v>-0.53558784235449797</v>
      </c>
      <c r="M9090">
        <v>-6.9640205453181156E-2</v>
      </c>
      <c r="N9090">
        <v>-1.4582768062085824E-2</v>
      </c>
      <c r="O9090">
        <v>4.0367910220409584</v>
      </c>
      <c r="P9090">
        <v>3.3378417362043233</v>
      </c>
      <c r="Q9090">
        <v>0.69894928583663496</v>
      </c>
      <c r="ID9090">
        <v>-0.59862589605364958</v>
      </c>
      <c r="IE9090">
        <v>0.50854171252896163</v>
      </c>
    </row>
    <row r="9091" spans="7:239" ht="15.6" x14ac:dyDescent="0.3">
      <c r="G9091" s="1"/>
      <c r="H9091" s="1"/>
      <c r="K9091">
        <v>1.0992910493771755</v>
      </c>
      <c r="L9091">
        <v>-0.78128210471538939</v>
      </c>
      <c r="M9091">
        <v>9.9578353278812259E-2</v>
      </c>
      <c r="N9091">
        <v>-2.0538175103508752E-2</v>
      </c>
      <c r="O9091">
        <v>-3.7883806320462639</v>
      </c>
      <c r="P9091">
        <v>-4.7727714390500156</v>
      </c>
      <c r="Q9091">
        <v>0.9843908070037517</v>
      </c>
      <c r="ID9091">
        <v>1.1068013892444817</v>
      </c>
      <c r="IE9091">
        <v>2.8019781726231923</v>
      </c>
    </row>
    <row r="9092" spans="7:239" ht="15.6" x14ac:dyDescent="0.3">
      <c r="G9092" s="1"/>
      <c r="H9092" s="1"/>
      <c r="K9092">
        <v>0.4495032533904777</v>
      </c>
      <c r="L9092">
        <v>0.51244916838152332</v>
      </c>
      <c r="M9092">
        <v>4.0717873388901454E-2</v>
      </c>
      <c r="N9092">
        <v>1.3858172137119124E-2</v>
      </c>
      <c r="O9092">
        <v>-2.6158194302888491</v>
      </c>
      <c r="P9092">
        <v>-1.9515998886351693</v>
      </c>
      <c r="Q9092">
        <v>-0.66421954165367969</v>
      </c>
      <c r="ID9092">
        <v>1.0491113601098212</v>
      </c>
      <c r="IE9092">
        <v>1.9224685037833666</v>
      </c>
    </row>
    <row r="9093" spans="7:239" ht="15.6" x14ac:dyDescent="0.3">
      <c r="G9093" s="1"/>
      <c r="H9093" s="1"/>
      <c r="K9093">
        <v>0.36865989730132853</v>
      </c>
      <c r="L9093">
        <v>-0.87000380543139944</v>
      </c>
      <c r="M9093">
        <v>3.3394746108413607E-2</v>
      </c>
      <c r="N9093">
        <v>-2.3153317898678964E-2</v>
      </c>
      <c r="O9093">
        <v>-0.49086969652573131</v>
      </c>
      <c r="P9093">
        <v>-1.6006037978384235</v>
      </c>
      <c r="Q9093">
        <v>1.1097341013126922</v>
      </c>
      <c r="ID9093">
        <v>-0.69923770442518829</v>
      </c>
      <c r="IE9093">
        <v>-3.8258937681792345E-2</v>
      </c>
    </row>
    <row r="9094" spans="7:239" ht="15.6" x14ac:dyDescent="0.3">
      <c r="G9094" s="1"/>
      <c r="H9094" s="1"/>
      <c r="K9094">
        <v>-1.5734185936958509</v>
      </c>
      <c r="L9094">
        <v>1.1089870024278004</v>
      </c>
      <c r="M9094">
        <v>-0.14252679730929002</v>
      </c>
      <c r="N9094">
        <v>2.9148500688875985E-2</v>
      </c>
      <c r="O9094">
        <v>5.4342000856645161</v>
      </c>
      <c r="P9094">
        <v>6.8312821521802523</v>
      </c>
      <c r="Q9094">
        <v>-1.3970820665157357</v>
      </c>
      <c r="ID9094">
        <v>0.81244188719918375</v>
      </c>
      <c r="IE9094">
        <v>-0.82586914291493019</v>
      </c>
    </row>
    <row r="9095" spans="7:239" ht="15.6" x14ac:dyDescent="0.3">
      <c r="G9095" s="1"/>
      <c r="H9095" s="1"/>
      <c r="K9095">
        <v>-0.22240567606789799</v>
      </c>
      <c r="L9095">
        <v>-0.527402339972871</v>
      </c>
      <c r="M9095">
        <v>-2.0146430733926121E-2</v>
      </c>
      <c r="N9095">
        <v>-1.418312814892494E-2</v>
      </c>
      <c r="O9095">
        <v>1.6454091954352474</v>
      </c>
      <c r="P9095">
        <v>0.96561457424844999</v>
      </c>
      <c r="Q9095">
        <v>0.67979462118679745</v>
      </c>
      <c r="ID9095">
        <v>0.39282842865034973</v>
      </c>
      <c r="IE9095">
        <v>-0.8931945851226476</v>
      </c>
    </row>
    <row r="9096" spans="7:239" ht="15.6" x14ac:dyDescent="0.3">
      <c r="G9096" s="1"/>
      <c r="H9096" s="1"/>
      <c r="K9096">
        <v>0.68477252201832683</v>
      </c>
      <c r="L9096">
        <v>2.1046426311723758</v>
      </c>
      <c r="M9096">
        <v>6.2029541814060722E-2</v>
      </c>
      <c r="N9096">
        <v>5.6531907312807224E-2</v>
      </c>
      <c r="O9096">
        <v>-5.6826275945808273</v>
      </c>
      <c r="P9096">
        <v>-2.9730640826985861</v>
      </c>
      <c r="Q9096">
        <v>-2.7095635118822416</v>
      </c>
      <c r="ID9096">
        <v>-1.0814912087574859</v>
      </c>
      <c r="IE9096">
        <v>-1.5877986925941279</v>
      </c>
    </row>
    <row r="9097" spans="7:239" ht="15.6" x14ac:dyDescent="0.3">
      <c r="G9097" s="1"/>
      <c r="H9097" s="1"/>
      <c r="K9097">
        <v>0.5436280414532807</v>
      </c>
      <c r="L9097">
        <v>0.63269518259832258</v>
      </c>
      <c r="M9097">
        <v>4.9244087991777978E-2</v>
      </c>
      <c r="N9097">
        <v>1.7106234254952814E-2</v>
      </c>
      <c r="O9097">
        <v>-3.1801582629539427</v>
      </c>
      <c r="P9097">
        <v>-2.3602597248335133</v>
      </c>
      <c r="Q9097">
        <v>-0.81989853812042923</v>
      </c>
      <c r="ID9097">
        <v>0.41339321179796557</v>
      </c>
      <c r="IE9097">
        <v>0.5976180120617397</v>
      </c>
    </row>
    <row r="9098" spans="7:239" ht="15.6" x14ac:dyDescent="0.3">
      <c r="G9098" s="1"/>
      <c r="H9098" s="1"/>
      <c r="K9098">
        <v>0.60054078201656891</v>
      </c>
      <c r="L9098">
        <v>-0.10515796184635612</v>
      </c>
      <c r="M9098">
        <v>5.4399480632414329E-2</v>
      </c>
      <c r="N9098">
        <v>-2.6147315466266384E-3</v>
      </c>
      <c r="O9098">
        <v>-2.4820331254424106</v>
      </c>
      <c r="P9098">
        <v>-2.6073567086872647</v>
      </c>
      <c r="Q9098">
        <v>0.12532358324485388</v>
      </c>
      <c r="ID9098">
        <v>-1.3581482067976003</v>
      </c>
      <c r="IE9098">
        <v>0.73775111771959934</v>
      </c>
    </row>
    <row r="9099" spans="7:239" ht="15.6" x14ac:dyDescent="0.3">
      <c r="G9099" s="1"/>
      <c r="H9099" s="1"/>
      <c r="K9099">
        <v>-0.39100858938862854</v>
      </c>
      <c r="L9099">
        <v>1.0668958956908769</v>
      </c>
      <c r="M9099">
        <v>-3.5419183546751179E-2</v>
      </c>
      <c r="N9099">
        <v>2.8413382196748851E-2</v>
      </c>
      <c r="O9099">
        <v>0.33578671960288098</v>
      </c>
      <c r="P9099">
        <v>1.6976346973029661</v>
      </c>
      <c r="Q9099">
        <v>-1.3618479777000851</v>
      </c>
      <c r="ID9099">
        <v>-1.269606187929688</v>
      </c>
      <c r="IE9099">
        <v>1.2977371862229752</v>
      </c>
    </row>
    <row r="9100" spans="7:239" ht="15.6" x14ac:dyDescent="0.3">
      <c r="G9100" s="1"/>
      <c r="H9100" s="1"/>
      <c r="K9100">
        <v>-4.5165005718930305E-2</v>
      </c>
      <c r="L9100">
        <v>-1.3553829111345479</v>
      </c>
      <c r="M9100">
        <v>-4.0912339801796246E-3</v>
      </c>
      <c r="N9100">
        <v>-3.6275488255574605E-2</v>
      </c>
      <c r="O9100">
        <v>1.9347692809845489</v>
      </c>
      <c r="P9100">
        <v>0.19609206266345217</v>
      </c>
      <c r="Q9100">
        <v>1.7386772183210968</v>
      </c>
      <c r="ID9100">
        <v>-0.54141416486521443</v>
      </c>
      <c r="IE9100">
        <v>-0.92484459656935913</v>
      </c>
    </row>
    <row r="9101" spans="7:239" ht="15.6" x14ac:dyDescent="0.3">
      <c r="G9101" s="1"/>
      <c r="H9101" s="1"/>
      <c r="K9101">
        <v>-2.1391311783229034</v>
      </c>
      <c r="L9101">
        <v>-0.17284905046240598</v>
      </c>
      <c r="M9101">
        <v>-0.19377139503268548</v>
      </c>
      <c r="N9101">
        <v>-5.3314993246704762E-3</v>
      </c>
      <c r="O9101">
        <v>9.5429636696269302</v>
      </c>
      <c r="P9101">
        <v>9.2874259260688028</v>
      </c>
      <c r="Q9101">
        <v>0.25553774355812697</v>
      </c>
      <c r="ID9101">
        <v>-1.7185251586233339</v>
      </c>
      <c r="IE9101">
        <v>0.98495682120901051</v>
      </c>
    </row>
    <row r="9102" spans="7:239" ht="15.6" x14ac:dyDescent="0.3">
      <c r="G9102" s="1"/>
      <c r="H9102" s="1"/>
      <c r="K9102">
        <v>-0.61049375132438299</v>
      </c>
      <c r="L9102">
        <v>-0.1625899953502308</v>
      </c>
      <c r="M9102">
        <v>-5.5301061969284318E-2</v>
      </c>
      <c r="N9102">
        <v>-4.551619581108203E-3</v>
      </c>
      <c r="O9102">
        <v>2.8687275863503472</v>
      </c>
      <c r="P9102">
        <v>2.6505693298334028</v>
      </c>
      <c r="Q9102">
        <v>0.21815825651694432</v>
      </c>
      <c r="ID9102">
        <v>-7.9613651263452684E-2</v>
      </c>
      <c r="IE9102">
        <v>1.862880938704232</v>
      </c>
    </row>
    <row r="9103" spans="7:239" ht="15.6" x14ac:dyDescent="0.3">
      <c r="G9103" s="1"/>
      <c r="H9103" s="1"/>
      <c r="K9103">
        <v>-1.4013144663683412</v>
      </c>
      <c r="L9103">
        <v>-0.97272709855446615</v>
      </c>
      <c r="M9103">
        <v>-0.12693688997631369</v>
      </c>
      <c r="N9103">
        <v>-2.6486687298898002E-2</v>
      </c>
      <c r="O9103">
        <v>7.3535627331147966</v>
      </c>
      <c r="P9103">
        <v>6.0840608735964281</v>
      </c>
      <c r="Q9103">
        <v>1.2695018595183685</v>
      </c>
      <c r="ID9103">
        <v>2.0136523664060584</v>
      </c>
      <c r="IE9103">
        <v>-0.36975088038218812</v>
      </c>
    </row>
    <row r="9104" spans="7:239" ht="15.6" x14ac:dyDescent="0.3">
      <c r="G9104" s="1"/>
      <c r="H9104" s="1"/>
      <c r="K9104">
        <v>9.5102319425009268E-2</v>
      </c>
      <c r="L9104">
        <v>-5.7456655766509629E-2</v>
      </c>
      <c r="M9104">
        <v>8.6147634575060982E-3</v>
      </c>
      <c r="N9104">
        <v>-1.5056937030915748E-3</v>
      </c>
      <c r="O9104">
        <v>-0.34073635448743039</v>
      </c>
      <c r="P9104">
        <v>-0.41290396587533623</v>
      </c>
      <c r="Q9104">
        <v>7.2167611387905839E-2</v>
      </c>
      <c r="ID9104">
        <v>-0.86509549917317441</v>
      </c>
      <c r="IE9104">
        <v>-0.82574391496993105</v>
      </c>
    </row>
    <row r="9105" spans="7:239" ht="15.6" x14ac:dyDescent="0.3">
      <c r="G9105" s="1"/>
      <c r="H9105" s="1"/>
      <c r="K9105">
        <v>0.45792557001708151</v>
      </c>
      <c r="L9105">
        <v>-8.8620799020005775E-2</v>
      </c>
      <c r="M9105">
        <v>4.148080184260363E-2</v>
      </c>
      <c r="N9105">
        <v>-2.2194662924596973E-3</v>
      </c>
      <c r="O9105">
        <v>-1.8817883084290454</v>
      </c>
      <c r="P9105">
        <v>-1.9881669035934606</v>
      </c>
      <c r="Q9105">
        <v>0.10637859516441507</v>
      </c>
      <c r="ID9105">
        <v>-0.56304087022002403</v>
      </c>
      <c r="IE9105">
        <v>0.3371470888139449</v>
      </c>
    </row>
    <row r="9106" spans="7:239" ht="15.6" x14ac:dyDescent="0.3">
      <c r="G9106" s="1"/>
      <c r="H9106" s="1"/>
      <c r="K9106">
        <v>0.32753173015558679</v>
      </c>
      <c r="L9106">
        <v>-2.4911360517299207E-2</v>
      </c>
      <c r="M9106">
        <v>2.9669185748335096E-2</v>
      </c>
      <c r="N9106">
        <v>-5.5816048169172951E-4</v>
      </c>
      <c r="O9106">
        <v>-1.3952858766912526</v>
      </c>
      <c r="P9106">
        <v>-1.4220384018908385</v>
      </c>
      <c r="Q9106">
        <v>2.6752525199585837E-2</v>
      </c>
      <c r="ID9106">
        <v>-2.4239357384537414</v>
      </c>
      <c r="IE9106">
        <v>-1.3821848851007699</v>
      </c>
    </row>
    <row r="9107" spans="7:239" ht="15.6" x14ac:dyDescent="0.3">
      <c r="G9107" s="1"/>
      <c r="H9107" s="1"/>
      <c r="K9107">
        <v>-1.820923957945459</v>
      </c>
      <c r="L9107">
        <v>-0.12295947726042475</v>
      </c>
      <c r="M9107">
        <v>-0.16494686214436016</v>
      </c>
      <c r="N9107">
        <v>-3.8915936373259902E-3</v>
      </c>
      <c r="O9107">
        <v>8.0923949134997422</v>
      </c>
      <c r="P9107">
        <v>7.9058715743096144</v>
      </c>
      <c r="Q9107">
        <v>0.18652333919012759</v>
      </c>
      <c r="ID9107">
        <v>1.5153299828860693</v>
      </c>
      <c r="IE9107">
        <v>-1.4021201410576156</v>
      </c>
    </row>
    <row r="9108" spans="7:239" ht="15.6" x14ac:dyDescent="0.3">
      <c r="G9108" s="1"/>
      <c r="H9108" s="1"/>
      <c r="K9108">
        <v>0.64269782335152559</v>
      </c>
      <c r="L9108">
        <v>-0.8627968727773877</v>
      </c>
      <c r="M9108">
        <v>5.8218240693837756E-2</v>
      </c>
      <c r="N9108">
        <v>-2.2869904636461252E-2</v>
      </c>
      <c r="O9108">
        <v>-1.6942389906791675</v>
      </c>
      <c r="P9108">
        <v>-2.7903891485059362</v>
      </c>
      <c r="Q9108">
        <v>1.0961501578267687</v>
      </c>
      <c r="ID9108">
        <v>0.61569500915709463</v>
      </c>
      <c r="IE9108">
        <v>1.7259373066185444</v>
      </c>
    </row>
    <row r="9109" spans="7:239" ht="15.6" x14ac:dyDescent="0.3">
      <c r="G9109" s="1"/>
      <c r="H9109" s="1"/>
      <c r="K9109">
        <v>-1.5792990989071152</v>
      </c>
      <c r="L9109">
        <v>-0.74688424300593226</v>
      </c>
      <c r="M9109">
        <v>-0.14305947791804866</v>
      </c>
      <c r="N9109">
        <v>-2.0503561768719342E-2</v>
      </c>
      <c r="O9109">
        <v>7.839545228423785</v>
      </c>
      <c r="P9109">
        <v>6.8568134319404281</v>
      </c>
      <c r="Q9109">
        <v>0.98273179648335651</v>
      </c>
      <c r="ID9109">
        <v>-0.17765322935053734</v>
      </c>
      <c r="IE9109">
        <v>-1.223641427761046E-2</v>
      </c>
    </row>
    <row r="9110" spans="7:239" ht="15.6" x14ac:dyDescent="0.3">
      <c r="G9110" s="1"/>
      <c r="H9110" s="1"/>
      <c r="K9110">
        <v>-1.1484742581546781</v>
      </c>
      <c r="L9110">
        <v>-1.0710593763357263</v>
      </c>
      <c r="M9110">
        <v>-0.10403357279670659</v>
      </c>
      <c r="N9110">
        <v>-2.9033772916984904E-2</v>
      </c>
      <c r="O9110">
        <v>6.3778924453015078</v>
      </c>
      <c r="P9110">
        <v>4.9863092589632183</v>
      </c>
      <c r="Q9110">
        <v>1.3915831863382895</v>
      </c>
      <c r="ID9110">
        <v>-1.7081914351839826</v>
      </c>
      <c r="IE9110">
        <v>0.24978028976663486</v>
      </c>
    </row>
    <row r="9111" spans="7:239" ht="15.6" x14ac:dyDescent="0.3">
      <c r="G9111" s="1"/>
      <c r="H9111" s="1"/>
      <c r="K9111">
        <v>-1.0403683969793291</v>
      </c>
      <c r="L9111">
        <v>-0.26802066195342167</v>
      </c>
      <c r="M9111">
        <v>-9.4240894468498371E-2</v>
      </c>
      <c r="N9111">
        <v>-7.5143370128970778E-3</v>
      </c>
      <c r="O9111">
        <v>4.8771087952070218</v>
      </c>
      <c r="P9111">
        <v>4.5169480584841084</v>
      </c>
      <c r="Q9111">
        <v>0.3601607367229136</v>
      </c>
      <c r="ID9111">
        <v>-2.0735963690599895</v>
      </c>
      <c r="IE9111">
        <v>-0.14958103592219643</v>
      </c>
    </row>
    <row r="9112" spans="7:239" ht="15.6" x14ac:dyDescent="0.3">
      <c r="G9112" s="1"/>
      <c r="H9112" s="1"/>
      <c r="K9112">
        <v>0.11854124841098382</v>
      </c>
      <c r="L9112">
        <v>-0.3575730731018234</v>
      </c>
      <c r="M9112">
        <v>1.0737959086511487E-2</v>
      </c>
      <c r="N9112">
        <v>-9.526957661330852E-3</v>
      </c>
      <c r="O9112">
        <v>-5.8043066835699486E-2</v>
      </c>
      <c r="P9112">
        <v>-0.51466832654175132</v>
      </c>
      <c r="Q9112">
        <v>0.45662525970605183</v>
      </c>
      <c r="ID9112">
        <v>-0.48122254623482785</v>
      </c>
      <c r="IE9112">
        <v>0.55773421468064055</v>
      </c>
    </row>
    <row r="9113" spans="7:239" ht="15.6" x14ac:dyDescent="0.3">
      <c r="G9113" s="1"/>
      <c r="H9113" s="1"/>
      <c r="K9113">
        <v>-0.54354733276920619</v>
      </c>
      <c r="L9113">
        <v>0.89366178796288787</v>
      </c>
      <c r="M9113">
        <v>-4.9236777063648443E-2</v>
      </c>
      <c r="N9113">
        <v>2.3728416132857595E-2</v>
      </c>
      <c r="O9113">
        <v>1.2226108636942303</v>
      </c>
      <c r="P9113">
        <v>2.3599093134456899</v>
      </c>
      <c r="Q9113">
        <v>-1.1372984497514596</v>
      </c>
      <c r="ID9113">
        <v>-1.038771593654499</v>
      </c>
      <c r="IE9113">
        <v>1.2392520745941147</v>
      </c>
    </row>
    <row r="9114" spans="7:239" ht="15.6" x14ac:dyDescent="0.3">
      <c r="G9114" s="1"/>
      <c r="H9114" s="1"/>
      <c r="K9114">
        <v>2.0357132231588366</v>
      </c>
      <c r="L9114">
        <v>-0.70761958357268284</v>
      </c>
      <c r="M9114">
        <v>0.18440336671977012</v>
      </c>
      <c r="N9114">
        <v>-1.8257869019808214E-2</v>
      </c>
      <c r="O9114">
        <v>-7.9633219473800345</v>
      </c>
      <c r="P9114">
        <v>-8.8384181196542357</v>
      </c>
      <c r="Q9114">
        <v>0.87509617227420111</v>
      </c>
      <c r="ID9114">
        <v>0.4695100060073425</v>
      </c>
      <c r="IE9114">
        <v>0.53085528497738477</v>
      </c>
    </row>
    <row r="9115" spans="7:239" ht="15.6" x14ac:dyDescent="0.3">
      <c r="G9115" s="1"/>
      <c r="H9115" s="1"/>
      <c r="K9115">
        <v>-0.30429394928438097</v>
      </c>
      <c r="L9115">
        <v>0.32778159893339026</v>
      </c>
      <c r="M9115">
        <v>-2.7564210951788185E-2</v>
      </c>
      <c r="N9115">
        <v>8.6685303075790688E-3</v>
      </c>
      <c r="O9115">
        <v>0.90566636151916069</v>
      </c>
      <c r="P9115">
        <v>1.3211473622413923</v>
      </c>
      <c r="Q9115">
        <v>-0.4154810007222316</v>
      </c>
      <c r="ID9115">
        <v>-0.97121488469397466</v>
      </c>
      <c r="IE9115">
        <v>-1.1358852984219607</v>
      </c>
    </row>
    <row r="9116" spans="7:239" ht="15.6" x14ac:dyDescent="0.3">
      <c r="G9116" s="1"/>
      <c r="H9116" s="1"/>
      <c r="K9116">
        <v>0.15135700436609398</v>
      </c>
      <c r="L9116">
        <v>0.45492459971028187</v>
      </c>
      <c r="M9116">
        <v>1.3710546684182411E-2</v>
      </c>
      <c r="N9116">
        <v>1.2220640273755854E-2</v>
      </c>
      <c r="O9116">
        <v>-1.2428768343556027</v>
      </c>
      <c r="P9116">
        <v>-0.65714388191184425</v>
      </c>
      <c r="Q9116">
        <v>-0.58573295244375834</v>
      </c>
      <c r="ID9116">
        <v>-0.3305536018554962</v>
      </c>
      <c r="IE9116">
        <v>0.50301936548791359</v>
      </c>
    </row>
    <row r="9117" spans="7:239" ht="15.6" x14ac:dyDescent="0.3">
      <c r="G9117" s="1"/>
      <c r="H9117" s="1"/>
      <c r="K9117">
        <v>0.79297656571417574</v>
      </c>
      <c r="L9117">
        <v>5.5425974748018532E-2</v>
      </c>
      <c r="M9117">
        <v>7.1831113923144965E-2</v>
      </c>
      <c r="N9117">
        <v>1.744995836692829E-3</v>
      </c>
      <c r="O9117">
        <v>-3.5264888773058396</v>
      </c>
      <c r="P9117">
        <v>-3.4428515603951091</v>
      </c>
      <c r="Q9117">
        <v>-8.3637316910730702E-2</v>
      </c>
      <c r="ID9117">
        <v>-0.62671001536673931</v>
      </c>
      <c r="IE9117">
        <v>1.1133469841199353</v>
      </c>
    </row>
    <row r="9118" spans="7:239" ht="15.6" x14ac:dyDescent="0.3">
      <c r="G9118" s="1"/>
      <c r="H9118" s="1"/>
      <c r="K9118">
        <v>0.83254494766801168</v>
      </c>
      <c r="L9118">
        <v>-0.10322913810390175</v>
      </c>
      <c r="M9118">
        <v>7.5415382456125779E-2</v>
      </c>
      <c r="N9118">
        <v>-2.4864213009967591E-3</v>
      </c>
      <c r="O9118">
        <v>-3.4954711683794133</v>
      </c>
      <c r="P9118">
        <v>-3.6146448660767012</v>
      </c>
      <c r="Q9118">
        <v>0.11917369769728796</v>
      </c>
      <c r="ID9118">
        <v>-0.55968656225808067</v>
      </c>
      <c r="IE9118">
        <v>0.79065746137364123</v>
      </c>
    </row>
    <row r="9119" spans="7:239" ht="15.6" x14ac:dyDescent="0.3">
      <c r="G9119" s="1"/>
      <c r="H9119" s="1"/>
      <c r="K9119">
        <v>-0.84303877635132063</v>
      </c>
      <c r="L9119">
        <v>-0.70676890358765421</v>
      </c>
      <c r="M9119">
        <v>-7.6365957083714991E-2</v>
      </c>
      <c r="N9119">
        <v>-1.9186923625155394E-2</v>
      </c>
      <c r="O9119">
        <v>4.579831308209493</v>
      </c>
      <c r="P9119">
        <v>3.6602057262823369</v>
      </c>
      <c r="Q9119">
        <v>0.91962558192715615</v>
      </c>
      <c r="ID9119">
        <v>0.52959157793481559</v>
      </c>
      <c r="IE9119">
        <v>0.42018082546263241</v>
      </c>
    </row>
    <row r="9120" spans="7:239" ht="15.6" x14ac:dyDescent="0.3">
      <c r="G9120" s="1"/>
      <c r="H9120" s="1"/>
      <c r="K9120">
        <v>-2.065674251140964</v>
      </c>
      <c r="L9120">
        <v>1.3865935732046533</v>
      </c>
      <c r="M9120">
        <v>-0.18711736118983427</v>
      </c>
      <c r="N9120">
        <v>3.6412552108117779E-2</v>
      </c>
      <c r="O9120">
        <v>7.223252693271303</v>
      </c>
      <c r="P9120">
        <v>8.9684993558461379</v>
      </c>
      <c r="Q9120">
        <v>-1.7452466625748351</v>
      </c>
      <c r="ID9120">
        <v>0.98150668316942136</v>
      </c>
      <c r="IE9120">
        <v>0.20473211295549401</v>
      </c>
    </row>
    <row r="9121" spans="7:239" ht="15.6" x14ac:dyDescent="0.3">
      <c r="G9121" s="1"/>
      <c r="H9121" s="1"/>
      <c r="K9121">
        <v>0.5296448673001275</v>
      </c>
      <c r="L9121">
        <v>-0.38097564438397125</v>
      </c>
      <c r="M9121">
        <v>4.7977433945453535E-2</v>
      </c>
      <c r="N9121">
        <v>-1.001712181392638E-2</v>
      </c>
      <c r="O9121">
        <v>-1.8194305046549335</v>
      </c>
      <c r="P9121">
        <v>-2.2995492385039431</v>
      </c>
      <c r="Q9121">
        <v>0.4801187338490096</v>
      </c>
      <c r="ID9121">
        <v>-0.7163816583097774</v>
      </c>
      <c r="IE9121">
        <v>0.10355719110113891</v>
      </c>
    </row>
    <row r="9122" spans="7:239" ht="15.6" x14ac:dyDescent="0.3">
      <c r="G9122" s="1"/>
      <c r="H9122" s="1"/>
      <c r="K9122">
        <v>-1.4122499680945417</v>
      </c>
      <c r="L9122">
        <v>0.85731748941247787</v>
      </c>
      <c r="M9122">
        <v>-0.12792747318427269</v>
      </c>
      <c r="N9122">
        <v>2.2468874723720698E-2</v>
      </c>
      <c r="O9122">
        <v>5.0546104666491036</v>
      </c>
      <c r="P9122">
        <v>6.1315393374118692</v>
      </c>
      <c r="Q9122">
        <v>-1.0769288707627651</v>
      </c>
      <c r="ID9122">
        <v>-3.2151437818915345</v>
      </c>
      <c r="IE9122">
        <v>1.575438688835102</v>
      </c>
    </row>
    <row r="9123" spans="7:239" ht="15.6" x14ac:dyDescent="0.3">
      <c r="G9123" s="1"/>
      <c r="H9123" s="1"/>
      <c r="K9123">
        <v>-1.3203745389784804</v>
      </c>
      <c r="L9123">
        <v>-0.6186519248577802</v>
      </c>
      <c r="M9123">
        <v>-0.11960501486593648</v>
      </c>
      <c r="N9123">
        <v>-1.6987353702117649E-2</v>
      </c>
      <c r="O9123">
        <v>6.5468461169312659</v>
      </c>
      <c r="P9123">
        <v>5.7326455009851625</v>
      </c>
      <c r="Q9123">
        <v>0.81420061594610382</v>
      </c>
      <c r="ID9123">
        <v>1.0134984643775187</v>
      </c>
      <c r="IE9123">
        <v>1.2434839122487154</v>
      </c>
    </row>
    <row r="9124" spans="7:239" ht="15.6" x14ac:dyDescent="0.3">
      <c r="G9124" s="1"/>
      <c r="H9124" s="1"/>
      <c r="K9124">
        <v>-0.50619957178164265</v>
      </c>
      <c r="L9124">
        <v>-0.14669829928390737</v>
      </c>
      <c r="M9124">
        <v>-4.58536616094661E-2</v>
      </c>
      <c r="N9124">
        <v>-4.0919858956622746E-3</v>
      </c>
      <c r="O9124">
        <v>2.3938853382109242</v>
      </c>
      <c r="P9124">
        <v>2.1977572363821114</v>
      </c>
      <c r="Q9124">
        <v>0.19612810182881296</v>
      </c>
      <c r="ID9124">
        <v>0.4392467357043926</v>
      </c>
      <c r="IE9124">
        <v>-2.306488446777395</v>
      </c>
    </row>
    <row r="9125" spans="7:239" ht="15.6" x14ac:dyDescent="0.3">
      <c r="G9125" s="1"/>
      <c r="H9125" s="1"/>
      <c r="K9125">
        <v>-6.8596616884215145E-2</v>
      </c>
      <c r="L9125">
        <v>1.6024254212685492E-2</v>
      </c>
      <c r="M9125">
        <v>-6.21376673056494E-3</v>
      </c>
      <c r="N9125">
        <v>4.0601646424115668E-4</v>
      </c>
      <c r="O9125">
        <v>0.27836436016002269</v>
      </c>
      <c r="P9125">
        <v>0.2978246516843111</v>
      </c>
      <c r="Q9125">
        <v>-1.9460291524288385E-2</v>
      </c>
      <c r="ID9125">
        <v>0.42316542211634373</v>
      </c>
      <c r="IE9125">
        <v>0.2901230815330898</v>
      </c>
    </row>
    <row r="9126" spans="7:239" ht="15.6" x14ac:dyDescent="0.3">
      <c r="G9126" s="1"/>
      <c r="H9126" s="1"/>
      <c r="K9126">
        <v>0.56139913218303683</v>
      </c>
      <c r="L9126">
        <v>-1.2343596688150507</v>
      </c>
      <c r="M9126">
        <v>5.085386726892218E-2</v>
      </c>
      <c r="N9126">
        <v>-3.2837203163561077E-2</v>
      </c>
      <c r="O9126">
        <v>-0.86353526682913584</v>
      </c>
      <c r="P9126">
        <v>-2.4374161378906392</v>
      </c>
      <c r="Q9126">
        <v>1.5738808710615033</v>
      </c>
      <c r="ID9126">
        <v>-0.77238859790294434</v>
      </c>
      <c r="IE9126">
        <v>-7.3794939845797408E-2</v>
      </c>
    </row>
    <row r="9127" spans="7:239" ht="15.6" x14ac:dyDescent="0.3">
      <c r="G9127" s="1"/>
      <c r="H9127" s="1"/>
      <c r="K9127">
        <v>-1.5208539411438666</v>
      </c>
      <c r="L9127">
        <v>-0.8211136839616836</v>
      </c>
      <c r="M9127">
        <v>-0.13776527255680057</v>
      </c>
      <c r="N9127">
        <v>-2.2470097844725027E-2</v>
      </c>
      <c r="O9127">
        <v>7.6800506756394071</v>
      </c>
      <c r="P9127">
        <v>6.6030631809206941</v>
      </c>
      <c r="Q9127">
        <v>1.0769874947187128</v>
      </c>
      <c r="ID9127">
        <v>-0.83453315404708128</v>
      </c>
      <c r="IE9127">
        <v>-1.186287043855031E-2</v>
      </c>
    </row>
    <row r="9128" spans="7:239" ht="15.6" x14ac:dyDescent="0.3">
      <c r="G9128" s="1"/>
      <c r="H9128" s="1"/>
      <c r="K9128">
        <v>-0.1435914018689648</v>
      </c>
      <c r="L9128">
        <v>0.47583525448305181</v>
      </c>
      <c r="M9128">
        <v>-1.3007106126451975E-2</v>
      </c>
      <c r="N9128">
        <v>1.2682543035710469E-2</v>
      </c>
      <c r="O9128">
        <v>1.5556246901609061E-2</v>
      </c>
      <c r="P9128">
        <v>0.62342811043684432</v>
      </c>
      <c r="Q9128">
        <v>-0.60787186353523526</v>
      </c>
      <c r="ID9128">
        <v>-0.41117388112009695</v>
      </c>
      <c r="IE9128">
        <v>-1.496608111228277</v>
      </c>
    </row>
    <row r="9129" spans="7:239" ht="15.6" x14ac:dyDescent="0.3">
      <c r="G9129" s="1"/>
      <c r="H9129" s="1"/>
      <c r="K9129">
        <v>-0.53489421045046037</v>
      </c>
      <c r="L9129">
        <v>1.2436412428486092</v>
      </c>
      <c r="M9129">
        <v>-4.8452941270835395E-2</v>
      </c>
      <c r="N9129">
        <v>3.3094276511550724E-2</v>
      </c>
      <c r="O9129">
        <v>0.73613786622694599</v>
      </c>
      <c r="P9129">
        <v>2.3223402137200848</v>
      </c>
      <c r="Q9129">
        <v>-1.5862023474931388</v>
      </c>
      <c r="ID9129">
        <v>0.79692219353835769</v>
      </c>
      <c r="IE9129">
        <v>1.0973250530772487</v>
      </c>
    </row>
    <row r="9130" spans="7:239" ht="15.6" x14ac:dyDescent="0.3">
      <c r="G9130" s="1"/>
      <c r="H9130" s="1"/>
      <c r="K9130">
        <v>-5.3588083968284031E-2</v>
      </c>
      <c r="L9130">
        <v>8.0405497278004792E-2</v>
      </c>
      <c r="M9130">
        <v>-4.854231424836741E-3</v>
      </c>
      <c r="N9130">
        <v>2.1333700062599434E-3</v>
      </c>
      <c r="O9130">
        <v>0.13041036772155129</v>
      </c>
      <c r="P9130">
        <v>0.23266238434502665</v>
      </c>
      <c r="Q9130">
        <v>-0.10225201662347534</v>
      </c>
      <c r="ID9130">
        <v>-1.214799422414621</v>
      </c>
      <c r="IE9130">
        <v>-0.33076900145712612</v>
      </c>
    </row>
    <row r="9131" spans="7:239" ht="15.6" x14ac:dyDescent="0.3">
      <c r="G9131" s="1"/>
      <c r="H9131" s="1"/>
      <c r="K9131">
        <v>-1.1261570410804489</v>
      </c>
      <c r="L9131">
        <v>-2.983954798781773E-3</v>
      </c>
      <c r="M9131">
        <v>-0.10201198649590243</v>
      </c>
      <c r="N9131">
        <v>-4.5217536768217521E-4</v>
      </c>
      <c r="O9131">
        <v>4.9110876929189917</v>
      </c>
      <c r="P9131">
        <v>4.8894150139756798</v>
      </c>
      <c r="Q9131">
        <v>2.1672678943312276E-2</v>
      </c>
      <c r="ID9131">
        <v>-0.60514387547078541</v>
      </c>
      <c r="IE9131">
        <v>-6.6337082293151911E-2</v>
      </c>
    </row>
    <row r="9132" spans="7:239" ht="15.6" x14ac:dyDescent="0.3">
      <c r="G9132" s="1"/>
      <c r="H9132" s="1"/>
      <c r="K9132">
        <v>0.23188708697197727</v>
      </c>
      <c r="L9132">
        <v>0.39365278532662212</v>
      </c>
      <c r="M9132">
        <v>2.1005296350200275E-2</v>
      </c>
      <c r="N9132">
        <v>1.060806156830341E-2</v>
      </c>
      <c r="O9132">
        <v>-1.5152222023941038</v>
      </c>
      <c r="P9132">
        <v>-1.0067798390711971</v>
      </c>
      <c r="Q9132">
        <v>-0.50844236332290682</v>
      </c>
      <c r="ID9132">
        <v>-0.4239897599728174</v>
      </c>
      <c r="IE9132">
        <v>0.80912342276020077</v>
      </c>
    </row>
    <row r="9133" spans="7:239" ht="15.6" x14ac:dyDescent="0.3">
      <c r="G9133" s="1"/>
      <c r="H9133" s="1"/>
      <c r="K9133">
        <v>0.34863484151736746</v>
      </c>
      <c r="L9133">
        <v>0.31034070515735124</v>
      </c>
      <c r="M9133">
        <v>3.1580793306366345E-2</v>
      </c>
      <c r="N9133">
        <v>8.417814482979619E-3</v>
      </c>
      <c r="O9133">
        <v>-1.9171256259303242</v>
      </c>
      <c r="P9133">
        <v>-1.5136613867588256</v>
      </c>
      <c r="Q9133">
        <v>-0.40346423917149871</v>
      </c>
      <c r="ID9133">
        <v>2.2649798973962754</v>
      </c>
      <c r="IE9133">
        <v>0.37462627032390167</v>
      </c>
    </row>
    <row r="9134" spans="7:239" ht="15.6" x14ac:dyDescent="0.3">
      <c r="G9134" s="1"/>
      <c r="H9134" s="1"/>
      <c r="K9134">
        <v>0.11816510649372126</v>
      </c>
      <c r="L9134">
        <v>-1.5247614008098846</v>
      </c>
      <c r="M9134">
        <v>1.0703886587930369E-2</v>
      </c>
      <c r="N9134">
        <v>-4.0752868046163522E-2</v>
      </c>
      <c r="O9134">
        <v>1.4402419376713489</v>
      </c>
      <c r="P9134">
        <v>-0.51303523819744312</v>
      </c>
      <c r="Q9134">
        <v>1.9532771758687921</v>
      </c>
      <c r="ID9134">
        <v>-1.2285608727271129</v>
      </c>
      <c r="IE9134">
        <v>1.0173385876006027</v>
      </c>
    </row>
    <row r="9135" spans="7:239" ht="15.6" x14ac:dyDescent="0.3">
      <c r="G9135" s="1"/>
      <c r="H9135" s="1"/>
      <c r="K9135">
        <v>0.93362084127760581</v>
      </c>
      <c r="L9135">
        <v>-1.6843701441173238</v>
      </c>
      <c r="M9135">
        <v>8.4571257096904759E-2</v>
      </c>
      <c r="N9135">
        <v>-4.4753263037385027E-2</v>
      </c>
      <c r="O9135">
        <v>-1.908468844382619</v>
      </c>
      <c r="P9135">
        <v>-4.0534841875372445</v>
      </c>
      <c r="Q9135">
        <v>2.1450153431546255</v>
      </c>
      <c r="ID9135">
        <v>1.6018289279902609</v>
      </c>
      <c r="IE9135">
        <v>0.41392752764386448</v>
      </c>
    </row>
    <row r="9136" spans="7:239" ht="15.6" x14ac:dyDescent="0.3">
      <c r="G9136" s="1"/>
      <c r="H9136" s="1"/>
      <c r="K9136">
        <v>0.14060162220789774</v>
      </c>
      <c r="L9136">
        <v>-0.14451062719940963</v>
      </c>
      <c r="M9136">
        <v>1.273627945549507E-2</v>
      </c>
      <c r="N9136">
        <v>-3.8196047443849329E-3</v>
      </c>
      <c r="O9136">
        <v>-0.4273745145526634</v>
      </c>
      <c r="P9136">
        <v>-0.61044743986422556</v>
      </c>
      <c r="Q9136">
        <v>0.18307292531156213</v>
      </c>
      <c r="ID9136">
        <v>0.40739864192437636</v>
      </c>
      <c r="IE9136">
        <v>0.45045370600689522</v>
      </c>
    </row>
    <row r="9137" spans="7:239" ht="15.6" x14ac:dyDescent="0.3">
      <c r="G9137" s="1"/>
      <c r="H9137" s="1"/>
      <c r="K9137">
        <v>0.58739133318909109</v>
      </c>
      <c r="L9137">
        <v>1.3474500473109673E-2</v>
      </c>
      <c r="M9137">
        <v>5.3208348892093041E-2</v>
      </c>
      <c r="N9137">
        <v>5.5469472838224688E-4</v>
      </c>
      <c r="O9137">
        <v>-2.576852404354856</v>
      </c>
      <c r="P9137">
        <v>-2.5502659920489426</v>
      </c>
      <c r="Q9137">
        <v>-2.6586412305913278E-2</v>
      </c>
      <c r="ID9137">
        <v>-0.5567215924031077</v>
      </c>
      <c r="IE9137">
        <v>-0.26614874563109447</v>
      </c>
    </row>
    <row r="9138" spans="7:239" ht="15.6" x14ac:dyDescent="0.3">
      <c r="G9138" s="1"/>
      <c r="H9138" s="1"/>
      <c r="K9138">
        <v>2.0329682971429146</v>
      </c>
      <c r="L9138">
        <v>-2.0480193875883237</v>
      </c>
      <c r="M9138">
        <v>0.18415471990990792</v>
      </c>
      <c r="N9138">
        <v>-5.4118488739051875E-2</v>
      </c>
      <c r="O9138">
        <v>-6.2326117046366356</v>
      </c>
      <c r="P9138">
        <v>-8.8265005255843842</v>
      </c>
      <c r="Q9138">
        <v>2.5938888209477486</v>
      </c>
      <c r="ID9138">
        <v>-0.22783592982140788</v>
      </c>
      <c r="IE9138">
        <v>0.85097367989210104</v>
      </c>
    </row>
    <row r="9139" spans="7:239" ht="15.6" x14ac:dyDescent="0.3">
      <c r="G9139" s="1"/>
      <c r="H9139" s="1"/>
      <c r="K9139">
        <v>0.51741515100002211</v>
      </c>
      <c r="L9139">
        <v>0.52318731726352774</v>
      </c>
      <c r="M9139">
        <v>4.6869615401018444E-2</v>
      </c>
      <c r="N9139">
        <v>1.4167903775571882E-2</v>
      </c>
      <c r="O9139">
        <v>-2.9255166273017998</v>
      </c>
      <c r="P9139">
        <v>-2.2464517074197974</v>
      </c>
      <c r="Q9139">
        <v>-0.67906491988200224</v>
      </c>
      <c r="ID9139">
        <v>-3.3817022777600241</v>
      </c>
      <c r="IE9139">
        <v>-0.78285178884612328</v>
      </c>
    </row>
    <row r="9140" spans="7:239" ht="15.6" x14ac:dyDescent="0.3">
      <c r="G9140" s="1"/>
      <c r="H9140" s="1"/>
      <c r="K9140">
        <v>-0.58456300955079554</v>
      </c>
      <c r="L9140">
        <v>0.58213807501225856</v>
      </c>
      <c r="M9140">
        <v>-5.2952147578891613E-2</v>
      </c>
      <c r="N9140">
        <v>1.5380661953205426E-2</v>
      </c>
      <c r="O9140">
        <v>1.8007941245510435</v>
      </c>
      <c r="P9140">
        <v>2.5379863120780239</v>
      </c>
      <c r="Q9140">
        <v>-0.73719218752698057</v>
      </c>
      <c r="ID9140">
        <v>-0.45207863480506683</v>
      </c>
      <c r="IE9140">
        <v>-0.98570212110501199</v>
      </c>
    </row>
    <row r="9141" spans="7:239" ht="15.6" x14ac:dyDescent="0.3">
      <c r="G9141" s="1"/>
      <c r="H9141" s="1"/>
      <c r="K9141">
        <v>-1.6785053520616862</v>
      </c>
      <c r="L9141">
        <v>0.15065595916820451</v>
      </c>
      <c r="M9141">
        <v>-0.15204599275385142</v>
      </c>
      <c r="N9141">
        <v>3.4755277685077509E-3</v>
      </c>
      <c r="O9141">
        <v>7.1209539886949074</v>
      </c>
      <c r="P9141">
        <v>7.2875353703202297</v>
      </c>
      <c r="Q9141">
        <v>-0.16658138162532271</v>
      </c>
      <c r="ID9141">
        <v>1.0437389518406646</v>
      </c>
      <c r="IE9141">
        <v>-1.1598644417635235</v>
      </c>
    </row>
    <row r="9142" spans="7:239" ht="15.6" x14ac:dyDescent="0.3">
      <c r="G9142" s="1"/>
      <c r="H9142" s="1"/>
      <c r="K9142">
        <v>-0.75170747124984927</v>
      </c>
      <c r="L9142">
        <v>0.11788692268925603</v>
      </c>
      <c r="M9142">
        <v>-6.8092787780679148E-2</v>
      </c>
      <c r="N9142">
        <v>2.9052885761304053E-3</v>
      </c>
      <c r="O9142">
        <v>3.1244243768064535</v>
      </c>
      <c r="P9142">
        <v>3.2636743029377775</v>
      </c>
      <c r="Q9142">
        <v>-0.13924992613132395</v>
      </c>
      <c r="ID9142">
        <v>-5.9175512017664383E-2</v>
      </c>
      <c r="IE9142">
        <v>-0.38104376190133377</v>
      </c>
    </row>
    <row r="9143" spans="7:239" ht="15.6" x14ac:dyDescent="0.3">
      <c r="G9143" s="1"/>
      <c r="H9143" s="1"/>
      <c r="K9143">
        <v>0.89064666112524782</v>
      </c>
      <c r="L9143">
        <v>0.72102931976787166</v>
      </c>
      <c r="M9143">
        <v>8.0678477204351881E-2</v>
      </c>
      <c r="N9143">
        <v>1.9584173276795642E-2</v>
      </c>
      <c r="O9143">
        <v>-4.8055696731600239</v>
      </c>
      <c r="P9143">
        <v>-3.8669039913608354</v>
      </c>
      <c r="Q9143">
        <v>-0.93866568179918886</v>
      </c>
      <c r="ID9143">
        <v>0.27364843820979584</v>
      </c>
      <c r="IE9143">
        <v>-1.1203314918614358</v>
      </c>
    </row>
    <row r="9144" spans="7:239" ht="15.6" x14ac:dyDescent="0.3">
      <c r="G9144" s="1"/>
      <c r="H9144" s="1"/>
      <c r="K9144">
        <v>-0.39424745021511765</v>
      </c>
      <c r="L9144">
        <v>-0.73454963477531887</v>
      </c>
      <c r="M9144">
        <v>-3.5712573025164354E-2</v>
      </c>
      <c r="N9144">
        <v>-1.9781755845696553E-2</v>
      </c>
      <c r="O9144">
        <v>2.6598325754845504</v>
      </c>
      <c r="P9144">
        <v>1.7116967989242642</v>
      </c>
      <c r="Q9144">
        <v>0.94813577656028636</v>
      </c>
      <c r="ID9144">
        <v>1.1352723358508496</v>
      </c>
      <c r="IE9144">
        <v>-1.0164916678593323</v>
      </c>
    </row>
    <row r="9145" spans="7:239" ht="15.6" x14ac:dyDescent="0.3">
      <c r="G9145" s="1"/>
      <c r="H9145" s="1"/>
      <c r="K9145">
        <v>1.1352097255131832</v>
      </c>
      <c r="L9145">
        <v>1.1506959409385401E-2</v>
      </c>
      <c r="M9145">
        <v>0.1028320162860796</v>
      </c>
      <c r="N9145">
        <v>6.8318440971627315E-4</v>
      </c>
      <c r="O9145">
        <v>-4.9614637832492363</v>
      </c>
      <c r="P9145">
        <v>-4.9287188850767549</v>
      </c>
      <c r="Q9145">
        <v>-3.274489817248126E-2</v>
      </c>
      <c r="ID9145">
        <v>-5.0203949076524861E-2</v>
      </c>
      <c r="IE9145">
        <v>1.4073071553133445</v>
      </c>
    </row>
    <row r="9146" spans="7:239" ht="15.6" x14ac:dyDescent="0.3">
      <c r="G9146" s="1"/>
      <c r="H9146" s="1"/>
      <c r="K9146">
        <v>0.33381606863626484</v>
      </c>
      <c r="L9146">
        <v>-1.1914891375871228</v>
      </c>
      <c r="M9146">
        <v>3.0238447253472561E-2</v>
      </c>
      <c r="N9146">
        <v>-3.1765534626783359E-2</v>
      </c>
      <c r="O9146">
        <v>7.3193005912284947E-2</v>
      </c>
      <c r="P9146">
        <v>-1.4493229970223067</v>
      </c>
      <c r="Q9146">
        <v>1.5225160029345917</v>
      </c>
      <c r="ID9146">
        <v>9.584946353632845E-2</v>
      </c>
      <c r="IE9146">
        <v>-0.50886275681918969</v>
      </c>
    </row>
    <row r="9147" spans="7:239" ht="15.6" x14ac:dyDescent="0.3">
      <c r="G9147" s="1"/>
      <c r="H9147" s="1"/>
      <c r="K9147">
        <v>-0.66527255142614716</v>
      </c>
      <c r="L9147">
        <v>-1.7934788429450348E-3</v>
      </c>
      <c r="M9147">
        <v>-6.0263153411594723E-2</v>
      </c>
      <c r="N9147">
        <v>-2.6794255655008343E-4</v>
      </c>
      <c r="O9147">
        <v>2.9012438597197403</v>
      </c>
      <c r="P9147">
        <v>2.888401424199365</v>
      </c>
      <c r="Q9147">
        <v>1.2842435520375131E-2</v>
      </c>
      <c r="ID9147">
        <v>0.94953477362618455</v>
      </c>
      <c r="IE9147">
        <v>0.58497727964310131</v>
      </c>
    </row>
    <row r="9148" spans="7:239" ht="15.6" x14ac:dyDescent="0.3">
      <c r="G9148" s="1"/>
      <c r="H9148" s="1"/>
      <c r="K9148">
        <v>-4.302581333089979E-2</v>
      </c>
      <c r="L9148">
        <v>-0.51898122741932518</v>
      </c>
      <c r="M9148">
        <v>-3.8974570405171595E-3</v>
      </c>
      <c r="N9148">
        <v>-1.3898529094804874E-2</v>
      </c>
      <c r="O9148">
        <v>0.85295821390598681</v>
      </c>
      <c r="P9148">
        <v>0.18680437098433783</v>
      </c>
      <c r="Q9148">
        <v>0.66615384292164903</v>
      </c>
      <c r="ID9148">
        <v>1.0204752863797644</v>
      </c>
      <c r="IE9148">
        <v>8.8563466046097435E-3</v>
      </c>
    </row>
    <row r="9149" spans="7:239" ht="15.6" x14ac:dyDescent="0.3">
      <c r="G9149" s="1"/>
      <c r="H9149" s="1"/>
      <c r="K9149">
        <v>0.59208909792024178</v>
      </c>
      <c r="L9149">
        <v>-0.63755752990120296</v>
      </c>
      <c r="M9149">
        <v>5.363389195121674E-2</v>
      </c>
      <c r="N9149">
        <v>-1.6860810093070153E-2</v>
      </c>
      <c r="O9149">
        <v>-1.7625267845813464</v>
      </c>
      <c r="P9149">
        <v>-2.5706621895335995</v>
      </c>
      <c r="Q9149">
        <v>0.80813540495225311</v>
      </c>
      <c r="ID9149">
        <v>-1.1872954115450334</v>
      </c>
      <c r="IE9149">
        <v>-0.11213328560303822</v>
      </c>
    </row>
    <row r="9150" spans="7:239" ht="15.6" x14ac:dyDescent="0.3">
      <c r="G9150" s="1"/>
      <c r="H9150" s="1"/>
      <c r="K9150">
        <v>1.4449516227197114</v>
      </c>
      <c r="L9150">
        <v>-1.8666263657818341</v>
      </c>
      <c r="M9150">
        <v>0.13088972500913001</v>
      </c>
      <c r="N9150">
        <v>-4.9460099955750472E-2</v>
      </c>
      <c r="O9150">
        <v>-3.9029063641888446</v>
      </c>
      <c r="P9150">
        <v>-6.2735195011666054</v>
      </c>
      <c r="Q9150">
        <v>2.3706131369777608</v>
      </c>
      <c r="ID9150">
        <v>-1.341758636822119</v>
      </c>
      <c r="IE9150">
        <v>0.46836378735167128</v>
      </c>
    </row>
    <row r="9151" spans="7:239" ht="15.6" x14ac:dyDescent="0.3">
      <c r="G9151" s="1"/>
      <c r="H9151" s="1"/>
      <c r="K9151">
        <v>0.2851897825389485</v>
      </c>
      <c r="L9151">
        <v>0.29288391784473389</v>
      </c>
      <c r="M9151">
        <v>2.5833676107215559E-2</v>
      </c>
      <c r="N9151">
        <v>7.9298160176900154E-3</v>
      </c>
      <c r="O9151">
        <v>-1.6182777239260404</v>
      </c>
      <c r="P9151">
        <v>-1.2382031579188801</v>
      </c>
      <c r="Q9151">
        <v>-0.38007456600716016</v>
      </c>
      <c r="ID9151">
        <v>-1.2002068190187998</v>
      </c>
      <c r="IE9151">
        <v>-1.1255721754461665</v>
      </c>
    </row>
    <row r="9152" spans="7:239" ht="15.6" x14ac:dyDescent="0.3">
      <c r="G9152" s="1"/>
      <c r="H9152" s="1"/>
      <c r="K9152">
        <v>-1.6112065997599874</v>
      </c>
      <c r="L9152">
        <v>-0.42797349723538236</v>
      </c>
      <c r="M9152">
        <v>-0.14594979199271657</v>
      </c>
      <c r="N9152">
        <v>-1.198229319166056E-2</v>
      </c>
      <c r="O9152">
        <v>7.5696546554359738</v>
      </c>
      <c r="P9152">
        <v>6.9953456330789106</v>
      </c>
      <c r="Q9152">
        <v>0.57430902235706371</v>
      </c>
      <c r="ID9152">
        <v>-0.48543258466981259</v>
      </c>
      <c r="IE9152">
        <v>3.4653149905910077E-2</v>
      </c>
    </row>
    <row r="9153" spans="7:239" ht="15.6" x14ac:dyDescent="0.3">
      <c r="G9153" s="1"/>
      <c r="H9153" s="1"/>
      <c r="K9153">
        <v>1.236550207689376</v>
      </c>
      <c r="L9153">
        <v>-0.10740003558022584</v>
      </c>
      <c r="M9153">
        <v>0.11201185845918156</v>
      </c>
      <c r="N9153">
        <v>-2.4644274965209025E-3</v>
      </c>
      <c r="O9153">
        <v>-5.2505874269276376</v>
      </c>
      <c r="P9153">
        <v>-5.368706965780337</v>
      </c>
      <c r="Q9153">
        <v>0.11811953885269945</v>
      </c>
      <c r="ID9153">
        <v>-0.38830155359317736</v>
      </c>
      <c r="IE9153">
        <v>-6.3422303621616508E-2</v>
      </c>
    </row>
    <row r="9154" spans="7:239" ht="15.6" x14ac:dyDescent="0.3">
      <c r="G9154" s="1"/>
      <c r="H9154" s="1"/>
      <c r="K9154">
        <v>0.62714827822642005</v>
      </c>
      <c r="L9154">
        <v>1.3987375523011196</v>
      </c>
      <c r="M9154">
        <v>5.6809698253080264E-2</v>
      </c>
      <c r="N9154">
        <v>3.7627778215250769E-2</v>
      </c>
      <c r="O9154">
        <v>-4.5263701961610154</v>
      </c>
      <c r="P9154">
        <v>-2.7228779785520185</v>
      </c>
      <c r="Q9154">
        <v>-1.8034922176089969</v>
      </c>
      <c r="ID9154">
        <v>-0.27506887237273064</v>
      </c>
      <c r="IE9154">
        <v>-0.85865899626759901</v>
      </c>
    </row>
    <row r="9155" spans="7:239" ht="15.6" x14ac:dyDescent="0.3">
      <c r="G9155" s="1"/>
      <c r="H9155" s="1"/>
      <c r="K9155">
        <v>8.0078358345213735E-3</v>
      </c>
      <c r="L9155">
        <v>0.76154837971928424</v>
      </c>
      <c r="M9155">
        <v>7.2538306045563466E-4</v>
      </c>
      <c r="N9155">
        <v>2.0376349303495023E-2</v>
      </c>
      <c r="O9155">
        <v>-1.0114019987772824</v>
      </c>
      <c r="P9155">
        <v>-3.4767471436485266E-2</v>
      </c>
      <c r="Q9155">
        <v>-0.97663452734079714</v>
      </c>
      <c r="ID9155">
        <v>0.87318669435530838</v>
      </c>
      <c r="IE9155">
        <v>0.9652702366881073</v>
      </c>
    </row>
    <row r="9156" spans="7:239" ht="15.6" x14ac:dyDescent="0.3">
      <c r="G9156" s="1"/>
      <c r="H9156" s="1"/>
      <c r="K9156">
        <v>0.16423633009554145</v>
      </c>
      <c r="L9156">
        <v>-0.49695946792986812</v>
      </c>
      <c r="M9156">
        <v>1.4877209551315225E-2</v>
      </c>
      <c r="N9156">
        <v>-1.3240853146103859E-2</v>
      </c>
      <c r="O9156">
        <v>-7.8430249725380041E-2</v>
      </c>
      <c r="P9156">
        <v>-0.71306181013527137</v>
      </c>
      <c r="Q9156">
        <v>0.63463156040989133</v>
      </c>
      <c r="ID9156">
        <v>-0.37254184208740015</v>
      </c>
      <c r="IE9156">
        <v>-0.14117819938480991</v>
      </c>
    </row>
    <row r="9157" spans="7:239" ht="15.6" x14ac:dyDescent="0.3">
      <c r="G9157" s="1"/>
      <c r="H9157" s="1"/>
      <c r="K9157">
        <v>1.5163961675114925</v>
      </c>
      <c r="L9157">
        <v>1.4001687753967855</v>
      </c>
      <c r="M9157">
        <v>0.13736146888910672</v>
      </c>
      <c r="N9157">
        <v>3.7960083172132279E-2</v>
      </c>
      <c r="O9157">
        <v>-8.4031284789868614</v>
      </c>
      <c r="P9157">
        <v>-6.5837089483119602</v>
      </c>
      <c r="Q9157">
        <v>-1.8194195306749008</v>
      </c>
      <c r="ID9157">
        <v>1.2764414492584917</v>
      </c>
      <c r="IE9157">
        <v>-0.51548344009741454</v>
      </c>
    </row>
    <row r="9158" spans="7:239" ht="15.6" x14ac:dyDescent="0.3">
      <c r="G9158" s="1"/>
      <c r="H9158" s="1"/>
      <c r="K9158">
        <v>-1.4627702740207664</v>
      </c>
      <c r="L9158">
        <v>-0.71119366243201809</v>
      </c>
      <c r="M9158">
        <v>-0.13250381252054361</v>
      </c>
      <c r="N9158">
        <v>-1.9510203394374558E-2</v>
      </c>
      <c r="O9158">
        <v>7.2860027265422751</v>
      </c>
      <c r="P9158">
        <v>6.350882407068779</v>
      </c>
      <c r="Q9158">
        <v>0.93512031947349594</v>
      </c>
      <c r="ID9158">
        <v>1.8726614804848383</v>
      </c>
      <c r="IE9158">
        <v>0.74832260231706926</v>
      </c>
    </row>
    <row r="9159" spans="7:239" ht="15.6" x14ac:dyDescent="0.3">
      <c r="G9159" s="1"/>
      <c r="H9159" s="1"/>
      <c r="K9159">
        <v>-1.6144815279978824</v>
      </c>
      <c r="L9159">
        <v>-1.2708994035960774</v>
      </c>
      <c r="M9159">
        <v>-0.1462464486071961</v>
      </c>
      <c r="N9159">
        <v>-3.4534170375065655E-2</v>
      </c>
      <c r="O9159">
        <v>8.6647805130546303</v>
      </c>
      <c r="P9159">
        <v>7.0095643279073823</v>
      </c>
      <c r="Q9159">
        <v>1.6552161851472476</v>
      </c>
      <c r="ID9159">
        <v>0.36596734405159825</v>
      </c>
      <c r="IE9159">
        <v>-1.1270822925897275</v>
      </c>
    </row>
    <row r="9160" spans="7:239" ht="15.6" x14ac:dyDescent="0.3">
      <c r="G9160" s="1"/>
      <c r="H9160" s="1"/>
      <c r="K9160">
        <v>-0.9749463692476229</v>
      </c>
      <c r="L9160">
        <v>-0.56278756359944049</v>
      </c>
      <c r="M9160">
        <v>-8.8314695220924153E-2</v>
      </c>
      <c r="N9160">
        <v>-1.5378604359683475E-2</v>
      </c>
      <c r="O9160">
        <v>4.9700000287560906</v>
      </c>
      <c r="P9160">
        <v>4.2329064612933243</v>
      </c>
      <c r="Q9160">
        <v>0.737093567462766</v>
      </c>
      <c r="ID9160">
        <v>0.16523315934959765</v>
      </c>
      <c r="IE9160">
        <v>-2.5698493658709154</v>
      </c>
    </row>
    <row r="9161" spans="7:239" ht="15.6" x14ac:dyDescent="0.3">
      <c r="G9161" s="1"/>
      <c r="H9161" s="1"/>
      <c r="K9161">
        <v>-0.93028873625789343</v>
      </c>
      <c r="L9161">
        <v>-0.91644206400735073</v>
      </c>
      <c r="M9161">
        <v>-8.4269421171830131E-2</v>
      </c>
      <c r="N9161">
        <v>-2.4825156880757E-2</v>
      </c>
      <c r="O9161">
        <v>5.2288822735070148</v>
      </c>
      <c r="P9161">
        <v>4.0390172493419332</v>
      </c>
      <c r="Q9161">
        <v>1.1898650241650817</v>
      </c>
      <c r="ID9161">
        <v>-1.1081912449929014</v>
      </c>
      <c r="IE9161">
        <v>-0.40328738334604253</v>
      </c>
    </row>
    <row r="9162" spans="7:239" ht="15.6" x14ac:dyDescent="0.3">
      <c r="G9162" s="1"/>
      <c r="H9162" s="1"/>
      <c r="K9162">
        <v>1.0014189966452289</v>
      </c>
      <c r="L9162">
        <v>0.75509938520567887</v>
      </c>
      <c r="M9162">
        <v>9.0712695863893744E-2</v>
      </c>
      <c r="N9162">
        <v>2.0532274724084691E-2</v>
      </c>
      <c r="O9162">
        <v>-5.3319501766980366</v>
      </c>
      <c r="P9162">
        <v>-4.3478421737522703</v>
      </c>
      <c r="Q9162">
        <v>-0.98410800294576661</v>
      </c>
      <c r="ID9162">
        <v>-1.20152744712238</v>
      </c>
      <c r="IE9162">
        <v>-1.7679498823933437</v>
      </c>
    </row>
    <row r="9163" spans="7:239" ht="15.6" x14ac:dyDescent="0.3">
      <c r="G9163" s="1"/>
      <c r="H9163" s="1"/>
      <c r="K9163">
        <v>-0.23947749543457247</v>
      </c>
      <c r="L9163">
        <v>0.41556653011544836</v>
      </c>
      <c r="M9163">
        <v>-2.1692867103957462E-2</v>
      </c>
      <c r="N9163">
        <v>1.1038470835830594E-2</v>
      </c>
      <c r="O9163">
        <v>0.51066317662893912</v>
      </c>
      <c r="P9163">
        <v>1.0397349738751449</v>
      </c>
      <c r="Q9163">
        <v>-0.52907179724620579</v>
      </c>
      <c r="ID9163">
        <v>-0.70365927463910138</v>
      </c>
      <c r="IE9163">
        <v>0.38732881944584119</v>
      </c>
    </row>
    <row r="9164" spans="7:239" ht="15.6" x14ac:dyDescent="0.3">
      <c r="G9164" s="1"/>
      <c r="H9164" s="1"/>
      <c r="K9164">
        <v>-1.0809352677551949</v>
      </c>
      <c r="L9164">
        <v>1.29933270597749</v>
      </c>
      <c r="M9164">
        <v>-9.7915610269944942E-2</v>
      </c>
      <c r="N9164">
        <v>3.4403650411910985E-2</v>
      </c>
      <c r="O9164">
        <v>3.044116096193906</v>
      </c>
      <c r="P9164">
        <v>4.6930764844549939</v>
      </c>
      <c r="Q9164">
        <v>-1.6489603882610882</v>
      </c>
      <c r="ID9164">
        <v>0.14622032818558001</v>
      </c>
      <c r="IE9164">
        <v>1.0895318047687981</v>
      </c>
    </row>
    <row r="9165" spans="7:239" ht="15.6" x14ac:dyDescent="0.3">
      <c r="G9165" s="1"/>
      <c r="H9165" s="1"/>
      <c r="K9165">
        <v>-0.83196952808502</v>
      </c>
      <c r="L9165">
        <v>1.9340399566177313</v>
      </c>
      <c r="M9165">
        <v>-7.5363258558136109E-2</v>
      </c>
      <c r="N9165">
        <v>5.1466288187442956E-2</v>
      </c>
      <c r="O9165">
        <v>1.1453772221531273</v>
      </c>
      <c r="P9165">
        <v>3.6121465776091211</v>
      </c>
      <c r="Q9165">
        <v>-2.4667693554559937</v>
      </c>
      <c r="ID9165">
        <v>0.14998611384974705</v>
      </c>
      <c r="IE9165">
        <v>0.19283146611676216</v>
      </c>
    </row>
    <row r="9166" spans="7:239" ht="15.6" x14ac:dyDescent="0.3">
      <c r="G9166" s="1"/>
      <c r="H9166" s="1"/>
      <c r="K9166">
        <v>-0.4127433381305407</v>
      </c>
      <c r="L9166">
        <v>-1.0709618100948199</v>
      </c>
      <c r="M9166">
        <v>-3.7388007444548385E-2</v>
      </c>
      <c r="N9166">
        <v>-2.878790518409027E-2</v>
      </c>
      <c r="O9166">
        <v>3.171798843295786</v>
      </c>
      <c r="P9166">
        <v>1.7920000503994913</v>
      </c>
      <c r="Q9166">
        <v>1.3797987928962945</v>
      </c>
      <c r="ID9166">
        <v>-0.29302038051859347</v>
      </c>
      <c r="IE9166">
        <v>0.91872366678131889</v>
      </c>
    </row>
    <row r="9167" spans="7:239" ht="15.6" x14ac:dyDescent="0.3">
      <c r="G9167" s="1"/>
      <c r="H9167" s="1"/>
      <c r="K9167">
        <v>-0.77776248752567012</v>
      </c>
      <c r="L9167">
        <v>2.0241665856470679</v>
      </c>
      <c r="M9167">
        <v>-7.0452959472124169E-2</v>
      </c>
      <c r="N9167">
        <v>5.3895368320441339E-2</v>
      </c>
      <c r="O9167">
        <v>0.7936021790494272</v>
      </c>
      <c r="P9167">
        <v>3.3767968809808511</v>
      </c>
      <c r="Q9167">
        <v>-2.5831947019314239</v>
      </c>
      <c r="ID9167">
        <v>0.29743068589109645</v>
      </c>
      <c r="IE9167">
        <v>1.0493178387715763</v>
      </c>
    </row>
    <row r="9168" spans="7:239" ht="15.6" x14ac:dyDescent="0.3">
      <c r="G9168" s="1"/>
      <c r="H9168" s="1"/>
      <c r="K9168">
        <v>-0.2053261077687735</v>
      </c>
      <c r="L9168">
        <v>1.1446690491622413</v>
      </c>
      <c r="M9168">
        <v>-1.8599292433379221E-2</v>
      </c>
      <c r="N9168">
        <v>3.0555440063894719E-2</v>
      </c>
      <c r="O9168">
        <v>-0.57305587060889518</v>
      </c>
      <c r="P9168">
        <v>0.89146053122631275</v>
      </c>
      <c r="Q9168">
        <v>-1.4645164018352079</v>
      </c>
      <c r="ID9168">
        <v>-0.10117530279649076</v>
      </c>
      <c r="IE9168">
        <v>-1.1151186163910858</v>
      </c>
    </row>
    <row r="9169" spans="7:239" ht="15.6" x14ac:dyDescent="0.3">
      <c r="G9169" s="1"/>
      <c r="H9169" s="1"/>
      <c r="K9169">
        <v>-0.33423502746273331</v>
      </c>
      <c r="L9169">
        <v>0.63854939360914109</v>
      </c>
      <c r="M9169">
        <v>-3.0276398285690089E-2</v>
      </c>
      <c r="N9169">
        <v>1.6972600702993428E-2</v>
      </c>
      <c r="O9169">
        <v>0.63764847522446033</v>
      </c>
      <c r="P9169">
        <v>1.4511419827424576</v>
      </c>
      <c r="Q9169">
        <v>-0.81349350751799732</v>
      </c>
      <c r="ID9169">
        <v>-0.45865575051414376</v>
      </c>
      <c r="IE9169">
        <v>-1.5427314161463557</v>
      </c>
    </row>
    <row r="9170" spans="7:239" ht="15.6" x14ac:dyDescent="0.3">
      <c r="G9170" s="1"/>
      <c r="H9170" s="1"/>
      <c r="K9170">
        <v>0.68215241678673721</v>
      </c>
      <c r="L9170">
        <v>-0.57708629970028069</v>
      </c>
      <c r="M9170">
        <v>6.1792201789754406E-2</v>
      </c>
      <c r="N9170">
        <v>-1.521324546159779E-2</v>
      </c>
      <c r="O9170">
        <v>-2.23252047361468</v>
      </c>
      <c r="P9170">
        <v>-2.9616884206992262</v>
      </c>
      <c r="Q9170">
        <v>0.72916794708454602</v>
      </c>
      <c r="ID9170">
        <v>-1.2694730701633756</v>
      </c>
      <c r="IE9170">
        <v>0.38975562185634077</v>
      </c>
    </row>
    <row r="9171" spans="7:239" ht="15.6" x14ac:dyDescent="0.3">
      <c r="G9171" s="1"/>
      <c r="H9171" s="1"/>
      <c r="K9171">
        <v>-0.96813502965457598</v>
      </c>
      <c r="L9171">
        <v>7.8020966887783622E-2</v>
      </c>
      <c r="M9171">
        <v>-8.7697695764153649E-2</v>
      </c>
      <c r="N9171">
        <v>1.7671964977200435E-3</v>
      </c>
      <c r="O9171">
        <v>4.118632404914524</v>
      </c>
      <c r="P9171">
        <v>4.2033337952648111</v>
      </c>
      <c r="Q9171">
        <v>-8.4701390350286815E-2</v>
      </c>
      <c r="ID9171">
        <v>0.4563097516501321</v>
      </c>
      <c r="IE9171">
        <v>5.5725549223889996E-2</v>
      </c>
    </row>
    <row r="9172" spans="7:239" ht="15.6" x14ac:dyDescent="0.3">
      <c r="G9172" s="1"/>
      <c r="H9172" s="1"/>
      <c r="K9172">
        <v>-1.4755806944909111</v>
      </c>
      <c r="L9172">
        <v>-1.8870885827296107E-2</v>
      </c>
      <c r="M9172">
        <v>-0.13366423366283248</v>
      </c>
      <c r="N9172">
        <v>-9.927296747379126E-4</v>
      </c>
      <c r="O9172">
        <v>6.4540825141713656</v>
      </c>
      <c r="P9172">
        <v>6.4065011706134918</v>
      </c>
      <c r="Q9172">
        <v>4.7581343557874065E-2</v>
      </c>
      <c r="ID9172">
        <v>-0.21874508560452108</v>
      </c>
      <c r="IE9172">
        <v>1.2105522185780266</v>
      </c>
    </row>
    <row r="9173" spans="7:239" ht="15.6" x14ac:dyDescent="0.3">
      <c r="G9173" s="1"/>
      <c r="H9173" s="1"/>
      <c r="K9173">
        <v>-0.5391148209911103</v>
      </c>
      <c r="L9173">
        <v>-1.1961501895617679</v>
      </c>
      <c r="M9173">
        <v>-4.8835261719734922E-2</v>
      </c>
      <c r="N9173">
        <v>-3.21788522341524E-2</v>
      </c>
      <c r="O9173">
        <v>3.8829909966117966</v>
      </c>
      <c r="P9173">
        <v>2.3406647597583521</v>
      </c>
      <c r="Q9173">
        <v>1.5423262368534445</v>
      </c>
      <c r="ID9173">
        <v>0.56032971957790634</v>
      </c>
      <c r="IE9173">
        <v>-0.1622466419347709</v>
      </c>
    </row>
    <row r="9174" spans="7:239" ht="15.6" x14ac:dyDescent="0.3">
      <c r="G9174" s="1"/>
      <c r="H9174" s="1"/>
      <c r="K9174">
        <v>0.40141349418866373</v>
      </c>
      <c r="L9174">
        <v>1.8050515353732572</v>
      </c>
      <c r="M9174">
        <v>3.6361703079314772E-2</v>
      </c>
      <c r="N9174">
        <v>4.8423259491803573E-2</v>
      </c>
      <c r="O9174">
        <v>-4.0637270500682146</v>
      </c>
      <c r="P9174">
        <v>-1.7428094783436909</v>
      </c>
      <c r="Q9174">
        <v>-2.3209175717245234</v>
      </c>
      <c r="ID9174">
        <v>1.0594430025405248</v>
      </c>
      <c r="IE9174">
        <v>-0.62592453491275346</v>
      </c>
    </row>
    <row r="9175" spans="7:239" ht="15.6" x14ac:dyDescent="0.3">
      <c r="G9175" s="1"/>
      <c r="H9175" s="1"/>
      <c r="K9175">
        <v>-0.15170218951712522</v>
      </c>
      <c r="L9175">
        <v>-0.67756229567178128</v>
      </c>
      <c r="M9175">
        <v>-1.3741814990183322E-2</v>
      </c>
      <c r="N9175">
        <v>-1.8176980052031954E-2</v>
      </c>
      <c r="O9175">
        <v>1.5298617453517442</v>
      </c>
      <c r="P9175">
        <v>0.65864256584178205</v>
      </c>
      <c r="Q9175">
        <v>0.8712191795099623</v>
      </c>
      <c r="ID9175">
        <v>0.56272332363920985</v>
      </c>
      <c r="IE9175">
        <v>-0.60611181190725094</v>
      </c>
    </row>
    <row r="9176" spans="7:239" ht="15.6" x14ac:dyDescent="0.3">
      <c r="G9176" s="1"/>
      <c r="H9176" s="1"/>
      <c r="K9176">
        <v>0.85398852375816592</v>
      </c>
      <c r="L9176">
        <v>-1.1235465671885019</v>
      </c>
      <c r="M9176">
        <v>7.7357830724649634E-2</v>
      </c>
      <c r="N9176">
        <v>-2.9775880614385422E-2</v>
      </c>
      <c r="O9176">
        <v>-2.2805937738768813</v>
      </c>
      <c r="P9176">
        <v>-3.7077460403036442</v>
      </c>
      <c r="Q9176">
        <v>1.4271522664267628</v>
      </c>
      <c r="ID9176">
        <v>-1.4188343089407045</v>
      </c>
      <c r="IE9176">
        <v>0.3844190840706877</v>
      </c>
    </row>
    <row r="9177" spans="7:239" ht="15.6" x14ac:dyDescent="0.3">
      <c r="G9177" s="1"/>
      <c r="H9177" s="1"/>
      <c r="K9177">
        <v>-0.34412776508530085</v>
      </c>
      <c r="L9177">
        <v>-0.126128072125369</v>
      </c>
      <c r="M9177">
        <v>-3.1172523586112354E-2</v>
      </c>
      <c r="N9177">
        <v>-3.4880842421160245E-3</v>
      </c>
      <c r="O9177">
        <v>1.6612763081098318</v>
      </c>
      <c r="P9177">
        <v>1.4940930971045339</v>
      </c>
      <c r="Q9177">
        <v>0.16718321100529804</v>
      </c>
      <c r="ID9177">
        <v>0.39948194968487427</v>
      </c>
      <c r="IE9177">
        <v>-0.21698487902050112</v>
      </c>
    </row>
    <row r="9178" spans="7:239" ht="15.6" x14ac:dyDescent="0.3">
      <c r="G9178" s="1"/>
      <c r="H9178" s="1"/>
      <c r="K9178">
        <v>4.4439057435786869E-2</v>
      </c>
      <c r="L9178">
        <v>-0.55977585639783811</v>
      </c>
      <c r="M9178">
        <v>4.0254745667449741E-3</v>
      </c>
      <c r="N9178">
        <v>-1.4960988841532947E-2</v>
      </c>
      <c r="O9178">
        <v>0.52413710895475374</v>
      </c>
      <c r="P9178">
        <v>-0.19294022654691376</v>
      </c>
      <c r="Q9178">
        <v>0.71707733550166752</v>
      </c>
      <c r="ID9178">
        <v>2.9202947633988643</v>
      </c>
      <c r="IE9178">
        <v>-1.2759263808373045</v>
      </c>
    </row>
    <row r="9179" spans="7:239" ht="15.6" x14ac:dyDescent="0.3">
      <c r="G9179" s="1"/>
      <c r="H9179" s="1"/>
      <c r="K9179">
        <v>-0.69480655846590678</v>
      </c>
      <c r="L9179">
        <v>-2.1541239897655755</v>
      </c>
      <c r="M9179">
        <v>-6.2938466549466957E-2</v>
      </c>
      <c r="N9179">
        <v>-5.7858999550919867E-2</v>
      </c>
      <c r="O9179">
        <v>5.7897994607248791</v>
      </c>
      <c r="P9179">
        <v>3.0166286715329349</v>
      </c>
      <c r="Q9179">
        <v>2.7731707891919446</v>
      </c>
      <c r="ID9179">
        <v>1.3708056543886808</v>
      </c>
      <c r="IE9179">
        <v>-1.6966647263868995</v>
      </c>
    </row>
    <row r="9180" spans="7:239" ht="15.6" x14ac:dyDescent="0.3">
      <c r="G9180" s="1"/>
      <c r="H9180" s="1"/>
      <c r="K9180">
        <v>-7.7772348039205075E-2</v>
      </c>
      <c r="L9180">
        <v>0.63696410353280208</v>
      </c>
      <c r="M9180">
        <v>-7.0449426043798571E-3</v>
      </c>
      <c r="N9180">
        <v>1.701498468406942E-2</v>
      </c>
      <c r="O9180">
        <v>-0.4778622111859524</v>
      </c>
      <c r="P9180">
        <v>0.33766275244365918</v>
      </c>
      <c r="Q9180">
        <v>-0.81552496362961158</v>
      </c>
      <c r="ID9180">
        <v>-1.1374739260333684</v>
      </c>
      <c r="IE9180">
        <v>1.2677108787476863</v>
      </c>
    </row>
    <row r="9181" spans="7:239" ht="15.6" x14ac:dyDescent="0.3">
      <c r="G9181" s="1"/>
      <c r="H9181" s="1"/>
      <c r="K9181">
        <v>-0.73426417530493249</v>
      </c>
      <c r="L9181">
        <v>-0.5598405144317784</v>
      </c>
      <c r="M9181">
        <v>-6.6512701517870129E-2</v>
      </c>
      <c r="N9181">
        <v>-1.5220184282274453E-2</v>
      </c>
      <c r="O9181">
        <v>3.9174415938154343</v>
      </c>
      <c r="P9181">
        <v>3.1879410703821556</v>
      </c>
      <c r="Q9181">
        <v>0.72950052343327865</v>
      </c>
      <c r="ID9181">
        <v>-0.76995595164903552</v>
      </c>
      <c r="IE9181">
        <v>-0.55172684979684061</v>
      </c>
    </row>
    <row r="9182" spans="7:239" ht="15.6" x14ac:dyDescent="0.3">
      <c r="G9182" s="1"/>
      <c r="H9182" s="1"/>
      <c r="K9182">
        <v>-0.85715071852134084</v>
      </c>
      <c r="L9182">
        <v>-0.9220220457203071</v>
      </c>
      <c r="M9182">
        <v>-7.7644275472327912E-2</v>
      </c>
      <c r="N9182">
        <v>-2.4950256211616853E-2</v>
      </c>
      <c r="O9182">
        <v>4.9173362934897096</v>
      </c>
      <c r="P9182">
        <v>3.7214752823082482</v>
      </c>
      <c r="Q9182">
        <v>1.1958610111814609</v>
      </c>
      <c r="ID9182">
        <v>-1.0337920033141266</v>
      </c>
      <c r="IE9182">
        <v>0.83691670630947546</v>
      </c>
    </row>
    <row r="9183" spans="7:239" ht="15.6" x14ac:dyDescent="0.3">
      <c r="G9183" s="1"/>
      <c r="H9183" s="1"/>
      <c r="K9183">
        <v>-0.52638048521748493</v>
      </c>
      <c r="L9183">
        <v>-0.96492224354539557</v>
      </c>
      <c r="M9183">
        <v>-4.768173264555977E-2</v>
      </c>
      <c r="N9183">
        <v>-2.5988601248014876E-2</v>
      </c>
      <c r="O9183">
        <v>3.5310050220256599</v>
      </c>
      <c r="P9183">
        <v>2.2853763317209665</v>
      </c>
      <c r="Q9183">
        <v>1.2456286903046936</v>
      </c>
      <c r="ID9183">
        <v>1.0685251657971759</v>
      </c>
      <c r="IE9183">
        <v>0.27988894146888987</v>
      </c>
    </row>
    <row r="9184" spans="7:239" ht="15.6" x14ac:dyDescent="0.3">
      <c r="G9184" s="1"/>
      <c r="H9184" s="1"/>
      <c r="K9184">
        <v>0.14446065468295341</v>
      </c>
      <c r="L9184">
        <v>-0.40626597076040943</v>
      </c>
      <c r="M9184">
        <v>1.3085846660043149E-2</v>
      </c>
      <c r="N9184">
        <v>-1.0821068781262331E-2</v>
      </c>
      <c r="O9184">
        <v>-0.10855037083584018</v>
      </c>
      <c r="P9184">
        <v>-0.62720212916124796</v>
      </c>
      <c r="Q9184">
        <v>0.51865175832540777</v>
      </c>
      <c r="ID9184">
        <v>0.68223575615333676</v>
      </c>
      <c r="IE9184">
        <v>0.15297805067055928</v>
      </c>
    </row>
    <row r="9185" spans="7:239" ht="15.6" x14ac:dyDescent="0.3">
      <c r="G9185" s="1"/>
      <c r="H9185" s="1"/>
      <c r="K9185">
        <v>-0.49737011663105724</v>
      </c>
      <c r="L9185">
        <v>1.1762063101524267</v>
      </c>
      <c r="M9185">
        <v>-4.5053852855685597E-2</v>
      </c>
      <c r="N9185">
        <v>3.1302596683906614E-2</v>
      </c>
      <c r="O9185">
        <v>0.6590950798710562</v>
      </c>
      <c r="P9185">
        <v>2.1594225556904396</v>
      </c>
      <c r="Q9185">
        <v>-1.5003274758193834</v>
      </c>
      <c r="ID9185">
        <v>-1.1843281669371364</v>
      </c>
      <c r="IE9185">
        <v>-0.15982130473756653</v>
      </c>
    </row>
    <row r="9186" spans="7:239" ht="15.6" x14ac:dyDescent="0.3">
      <c r="G9186" s="1"/>
      <c r="H9186" s="1"/>
      <c r="K9186">
        <v>-0.15515050587563659</v>
      </c>
      <c r="L9186">
        <v>1.2275303356624052</v>
      </c>
      <c r="M9186">
        <v>-1.4054177821445798E-2</v>
      </c>
      <c r="N9186">
        <v>3.2788817578753515E-2</v>
      </c>
      <c r="O9186">
        <v>-0.89794770259165024</v>
      </c>
      <c r="P9186">
        <v>0.6736140566385429</v>
      </c>
      <c r="Q9186">
        <v>-1.5715617592301931</v>
      </c>
      <c r="ID9186">
        <v>0.51765497818841333</v>
      </c>
      <c r="IE9186">
        <v>0.53301702203985624</v>
      </c>
    </row>
    <row r="9187" spans="7:239" ht="15.6" x14ac:dyDescent="0.3">
      <c r="G9187" s="1"/>
      <c r="H9187" s="1"/>
      <c r="K9187">
        <v>-0.40239052023624666</v>
      </c>
      <c r="L9187">
        <v>2.4895845513839432</v>
      </c>
      <c r="M9187">
        <v>-3.6450206160445045E-2</v>
      </c>
      <c r="N9187">
        <v>6.6470804514432491E-2</v>
      </c>
      <c r="O9187">
        <v>-1.438881540910055</v>
      </c>
      <c r="P9187">
        <v>1.7470514141056108</v>
      </c>
      <c r="Q9187">
        <v>-3.1859329550156659</v>
      </c>
      <c r="ID9187">
        <v>-2.3998319047640764</v>
      </c>
      <c r="IE9187">
        <v>-1.5033017851488806</v>
      </c>
    </row>
    <row r="9188" spans="7:239" ht="15.6" x14ac:dyDescent="0.3">
      <c r="G9188" s="1"/>
      <c r="H9188" s="1"/>
      <c r="K9188">
        <v>0.52461100502082225</v>
      </c>
      <c r="L9188">
        <v>0.12465805234924164</v>
      </c>
      <c r="M9188">
        <v>4.7521445773176914E-2</v>
      </c>
      <c r="N9188">
        <v>3.5084306749302956E-3</v>
      </c>
      <c r="O9188">
        <v>-2.4458522242062344</v>
      </c>
      <c r="P9188">
        <v>-2.277693812565206</v>
      </c>
      <c r="Q9188">
        <v>-0.16815841164102863</v>
      </c>
      <c r="ID9188">
        <v>-1.0031472523505367</v>
      </c>
      <c r="IE9188">
        <v>5.6919407941738727E-2</v>
      </c>
    </row>
    <row r="9189" spans="7:239" ht="15.6" x14ac:dyDescent="0.3">
      <c r="G9189" s="1"/>
      <c r="H9189" s="1"/>
      <c r="K9189">
        <v>-0.57775580350449396</v>
      </c>
      <c r="L9189">
        <v>0.46987419664253971</v>
      </c>
      <c r="M9189">
        <v>-5.2335522555969488E-2</v>
      </c>
      <c r="N9189">
        <v>1.2379517426413487E-2</v>
      </c>
      <c r="O9189">
        <v>1.915083688589748</v>
      </c>
      <c r="P9189">
        <v>2.5084315925922933</v>
      </c>
      <c r="Q9189">
        <v>-0.59334790400254545</v>
      </c>
      <c r="ID9189">
        <v>-0.84963387180841954</v>
      </c>
      <c r="IE9189">
        <v>0.84751735186476929</v>
      </c>
    </row>
    <row r="9190" spans="7:239" ht="15.6" x14ac:dyDescent="0.3">
      <c r="G9190" s="1"/>
      <c r="H9190" s="1"/>
      <c r="K9190">
        <v>-0.29265077423719366</v>
      </c>
      <c r="L9190">
        <v>1.5353933304364846E-2</v>
      </c>
      <c r="M9190">
        <v>-2.6509523752440249E-2</v>
      </c>
      <c r="N9190">
        <v>3.1400348317969193E-4</v>
      </c>
      <c r="O9190">
        <v>1.255546279442088</v>
      </c>
      <c r="P9190">
        <v>1.2705964063716435</v>
      </c>
      <c r="Q9190">
        <v>-1.5050126929555622E-2</v>
      </c>
      <c r="ID9190">
        <v>-0.55270777484554201</v>
      </c>
      <c r="IE9190">
        <v>-0.35503832144353603</v>
      </c>
    </row>
    <row r="9191" spans="7:239" ht="15.6" x14ac:dyDescent="0.3">
      <c r="G9191" s="1"/>
      <c r="H9191" s="1"/>
      <c r="K9191">
        <v>0.32970572333562759</v>
      </c>
      <c r="L9191">
        <v>-0.71523639101892977</v>
      </c>
      <c r="M9191">
        <v>2.9866115088413397E-2</v>
      </c>
      <c r="N9191">
        <v>-1.9025705268360466E-2</v>
      </c>
      <c r="O9191">
        <v>-0.51957877061775681</v>
      </c>
      <c r="P9191">
        <v>-1.4314771875193277</v>
      </c>
      <c r="Q9191">
        <v>0.91189841690157092</v>
      </c>
      <c r="ID9191">
        <v>-0.7546756413925565</v>
      </c>
      <c r="IE9191">
        <v>-0.41345814366821992</v>
      </c>
    </row>
    <row r="9192" spans="7:239" ht="15.6" x14ac:dyDescent="0.3">
      <c r="G9192" s="1"/>
      <c r="H9192" s="1"/>
      <c r="K9192">
        <v>-0.95851382920571482</v>
      </c>
      <c r="L9192">
        <v>-1.7060891839363679</v>
      </c>
      <c r="M9192">
        <v>-8.6826167429773268E-2</v>
      </c>
      <c r="N9192">
        <v>-4.5959916210830218E-2</v>
      </c>
      <c r="O9192">
        <v>6.3644116078993882</v>
      </c>
      <c r="P9192">
        <v>4.16156160878361</v>
      </c>
      <c r="Q9192">
        <v>2.2028499991157786</v>
      </c>
      <c r="ID9192">
        <v>-1.5126753141201255</v>
      </c>
      <c r="IE9192">
        <v>-1.1765656481228748</v>
      </c>
    </row>
    <row r="9193" spans="7:239" ht="15.6" x14ac:dyDescent="0.3">
      <c r="G9193" s="1"/>
      <c r="H9193" s="1"/>
      <c r="K9193">
        <v>0.24274664475782681</v>
      </c>
      <c r="L9193">
        <v>1.0199913100522384</v>
      </c>
      <c r="M9193">
        <v>2.1989000240324439E-2</v>
      </c>
      <c r="N9193">
        <v>2.7368084880571009E-2</v>
      </c>
      <c r="O9193">
        <v>-2.3656756556336189</v>
      </c>
      <c r="P9193">
        <v>-1.0539285784977406</v>
      </c>
      <c r="Q9193">
        <v>-1.3117470771358783</v>
      </c>
      <c r="ID9193">
        <v>1.6473204714967342</v>
      </c>
      <c r="IE9193">
        <v>-0.21776323394944544</v>
      </c>
    </row>
    <row r="9194" spans="7:239" ht="15.6" x14ac:dyDescent="0.3">
      <c r="G9194" s="1"/>
      <c r="H9194" s="1"/>
      <c r="K9194">
        <v>-1.5133483119652624</v>
      </c>
      <c r="L9194">
        <v>-0.15930741911901858</v>
      </c>
      <c r="M9194">
        <v>-0.13708538146303587</v>
      </c>
      <c r="N9194">
        <v>-4.7623151040502056E-3</v>
      </c>
      <c r="O9194">
        <v>6.7987329834110763</v>
      </c>
      <c r="P9194">
        <v>6.5704761307522812</v>
      </c>
      <c r="Q9194">
        <v>0.22825685265879542</v>
      </c>
      <c r="ID9194">
        <v>-0.39922305615927578</v>
      </c>
      <c r="IE9194">
        <v>-1.9766145810833213</v>
      </c>
    </row>
    <row r="9195" spans="7:239" ht="15.6" x14ac:dyDescent="0.3">
      <c r="G9195" s="1"/>
      <c r="H9195" s="1"/>
      <c r="K9195">
        <v>-0.19205418558555623</v>
      </c>
      <c r="L9195">
        <v>0.23777195452727937</v>
      </c>
      <c r="M9195">
        <v>-1.7397066547342865E-2</v>
      </c>
      <c r="N9195">
        <v>6.2976128108794454E-3</v>
      </c>
      <c r="O9195">
        <v>0.53199469601714489</v>
      </c>
      <c r="P9195">
        <v>0.83383807430442458</v>
      </c>
      <c r="Q9195">
        <v>-0.3018433782872797</v>
      </c>
      <c r="ID9195">
        <v>-0.65276204275602179</v>
      </c>
      <c r="IE9195">
        <v>0.4799760529999707</v>
      </c>
    </row>
    <row r="9196" spans="7:239" ht="15.6" x14ac:dyDescent="0.3">
      <c r="G9196" s="1"/>
      <c r="H9196" s="1"/>
      <c r="K9196">
        <v>-0.31464572481707043</v>
      </c>
      <c r="L9196">
        <v>-1.3553110385537077</v>
      </c>
      <c r="M9196">
        <v>-2.8501917814444024E-2</v>
      </c>
      <c r="N9196">
        <v>-3.6362664895135559E-2</v>
      </c>
      <c r="O9196">
        <v>3.1089470509254795</v>
      </c>
      <c r="P9196">
        <v>1.3660914729333418</v>
      </c>
      <c r="Q9196">
        <v>1.742855577992138</v>
      </c>
      <c r="ID9196">
        <v>-0.80250667841286083</v>
      </c>
      <c r="IE9196">
        <v>0.36196378533069679</v>
      </c>
    </row>
    <row r="9197" spans="7:239" ht="15.6" x14ac:dyDescent="0.3">
      <c r="G9197" s="1"/>
      <c r="H9197" s="1"/>
      <c r="K9197">
        <v>1.8170718097366292</v>
      </c>
      <c r="L9197">
        <v>0.63159902203000651</v>
      </c>
      <c r="M9197">
        <v>0.16459791854526643</v>
      </c>
      <c r="N9197">
        <v>1.7497952284839045E-2</v>
      </c>
      <c r="O9197">
        <v>-8.7278202827219395</v>
      </c>
      <c r="P9197">
        <v>-7.8891467743028221</v>
      </c>
      <c r="Q9197">
        <v>-0.83867350841911703</v>
      </c>
      <c r="ID9197">
        <v>-2.4594270798269742</v>
      </c>
      <c r="IE9197">
        <v>1.1697468424022852</v>
      </c>
    </row>
    <row r="9198" spans="7:239" ht="15.6" x14ac:dyDescent="0.3">
      <c r="G9198" s="1"/>
      <c r="H9198" s="1"/>
      <c r="K9198">
        <v>1.2779396690991047</v>
      </c>
      <c r="L9198">
        <v>1.4099488312603823</v>
      </c>
      <c r="M9198">
        <v>0.11576108793995724</v>
      </c>
      <c r="N9198">
        <v>3.8142887189787381E-2</v>
      </c>
      <c r="O9198">
        <v>-7.3765881104583633</v>
      </c>
      <c r="P9198">
        <v>-5.5484068181587753</v>
      </c>
      <c r="Q9198">
        <v>-1.8281812922995881</v>
      </c>
      <c r="ID9198">
        <v>0.10970262219897628</v>
      </c>
      <c r="IE9198">
        <v>-1.0586092867964969</v>
      </c>
    </row>
    <row r="9199" spans="7:239" ht="15.6" x14ac:dyDescent="0.3">
      <c r="G9199" s="1"/>
      <c r="H9199" s="1"/>
      <c r="K9199">
        <v>2.8511405433905138E-2</v>
      </c>
      <c r="L9199">
        <v>-0.7969166518794002</v>
      </c>
      <c r="M9199">
        <v>2.5826816332047919E-3</v>
      </c>
      <c r="N9199">
        <v>-2.1310482091061803E-2</v>
      </c>
      <c r="O9199">
        <v>0.89761989627625516</v>
      </c>
      <c r="P9199">
        <v>-0.12378743702062862</v>
      </c>
      <c r="Q9199">
        <v>1.0214073332968838</v>
      </c>
      <c r="ID9199">
        <v>-0.69808964907433202</v>
      </c>
      <c r="IE9199">
        <v>-0.90351224712949285</v>
      </c>
    </row>
    <row r="9200" spans="7:239" ht="15.6" x14ac:dyDescent="0.3">
      <c r="G9200" s="1"/>
      <c r="H9200" s="1"/>
      <c r="K9200">
        <v>-0.31564432915843282</v>
      </c>
      <c r="L9200">
        <v>-2.0350006728071839</v>
      </c>
      <c r="M9200">
        <v>-2.8592375547131177E-2</v>
      </c>
      <c r="N9200">
        <v>-5.4546729924272098E-2</v>
      </c>
      <c r="O9200">
        <v>3.984841433871253</v>
      </c>
      <c r="P9200">
        <v>1.3704270947707669</v>
      </c>
      <c r="Q9200">
        <v>2.6144143391004864</v>
      </c>
      <c r="ID9200">
        <v>1.0286715409020997</v>
      </c>
      <c r="IE9200">
        <v>0.95514997833044268</v>
      </c>
    </row>
    <row r="9201" spans="7:239" ht="15.6" x14ac:dyDescent="0.3">
      <c r="G9201" s="1"/>
      <c r="H9201" s="1"/>
      <c r="K9201">
        <v>1.1226726841569754</v>
      </c>
      <c r="L9201">
        <v>-0.21754629710642956</v>
      </c>
      <c r="M9201">
        <v>0.10169635896043609</v>
      </c>
      <c r="N9201">
        <v>-5.4488218821709756E-3</v>
      </c>
      <c r="O9201">
        <v>-4.6131260552165898</v>
      </c>
      <c r="P9201">
        <v>-4.8742870465304495</v>
      </c>
      <c r="Q9201">
        <v>0.26116099131386011</v>
      </c>
      <c r="ID9201">
        <v>0.35805554376483145</v>
      </c>
      <c r="IE9201">
        <v>1.1807750007900644</v>
      </c>
    </row>
    <row r="9202" spans="7:239" ht="15.6" x14ac:dyDescent="0.3">
      <c r="G9202" s="1"/>
      <c r="H9202" s="1"/>
      <c r="K9202">
        <v>-0.84614171348280209</v>
      </c>
      <c r="L9202">
        <v>6.2825880281762003E-2</v>
      </c>
      <c r="M9202">
        <v>-7.664703402876577E-2</v>
      </c>
      <c r="N9202">
        <v>1.4010175081434918E-3</v>
      </c>
      <c r="O9202">
        <v>3.6065271891609583</v>
      </c>
      <c r="P9202">
        <v>3.6736776905330175</v>
      </c>
      <c r="Q9202">
        <v>-6.7150501372059218E-2</v>
      </c>
      <c r="ID9202">
        <v>-0.42772807051668066</v>
      </c>
      <c r="IE9202">
        <v>1.1777784905864512</v>
      </c>
    </row>
    <row r="9203" spans="7:239" ht="15.6" x14ac:dyDescent="0.3">
      <c r="G9203" s="1"/>
      <c r="H9203" s="1"/>
      <c r="K9203">
        <v>0.49889747217417857</v>
      </c>
      <c r="L9203">
        <v>-0.85737660926875825</v>
      </c>
      <c r="M9203">
        <v>4.5192207070378292E-2</v>
      </c>
      <c r="N9203">
        <v>-2.2772441605324149E-2</v>
      </c>
      <c r="O9203">
        <v>-1.0745750733817179</v>
      </c>
      <c r="P9203">
        <v>-2.1660538467553621</v>
      </c>
      <c r="Q9203">
        <v>1.0914787733736442</v>
      </c>
      <c r="ID9203">
        <v>-0.80010797982601245</v>
      </c>
      <c r="IE9203">
        <v>-0.6854570062300136</v>
      </c>
    </row>
    <row r="9204" spans="7:239" ht="15.6" x14ac:dyDescent="0.3">
      <c r="G9204" s="1"/>
      <c r="H9204" s="1"/>
      <c r="K9204">
        <v>-0.35415260456825037</v>
      </c>
      <c r="L9204">
        <v>0.71356293436269302</v>
      </c>
      <c r="M9204">
        <v>-3.2080615222228298E-2</v>
      </c>
      <c r="N9204">
        <v>1.89728523208255E-2</v>
      </c>
      <c r="O9204">
        <v>0.62825257042050209</v>
      </c>
      <c r="P9204">
        <v>1.5376177556491391</v>
      </c>
      <c r="Q9204">
        <v>-0.90936518522863696</v>
      </c>
      <c r="ID9204">
        <v>-0.69219792338579322</v>
      </c>
      <c r="IE9204">
        <v>-0.29944283330833121</v>
      </c>
    </row>
    <row r="9205" spans="7:239" ht="15.6" x14ac:dyDescent="0.3">
      <c r="G9205" s="1"/>
      <c r="H9205" s="1"/>
      <c r="K9205">
        <v>-1.6260223653697523</v>
      </c>
      <c r="L9205">
        <v>-1.056393114364927</v>
      </c>
      <c r="M9205">
        <v>-0.14729186563447061</v>
      </c>
      <c r="N9205">
        <v>-2.8799300019313329E-2</v>
      </c>
      <c r="O9205">
        <v>8.4400159113720754</v>
      </c>
      <c r="P9205">
        <v>7.0596709662015709</v>
      </c>
      <c r="Q9205">
        <v>1.3803449451705045</v>
      </c>
      <c r="ID9205">
        <v>-0.63865070306686145</v>
      </c>
      <c r="IE9205">
        <v>0.47506574371415455</v>
      </c>
    </row>
    <row r="9206" spans="7:239" ht="15.6" x14ac:dyDescent="0.3">
      <c r="G9206" s="1"/>
      <c r="H9206" s="1"/>
      <c r="K9206">
        <v>0.42579764463244801</v>
      </c>
      <c r="L9206">
        <v>0.37107005261055115</v>
      </c>
      <c r="M9206">
        <v>3.857052079748919E-2</v>
      </c>
      <c r="N9206">
        <v>1.0068019177434712E-2</v>
      </c>
      <c r="O9206">
        <v>-2.3312359241313434</v>
      </c>
      <c r="P9206">
        <v>-1.8486776893780021</v>
      </c>
      <c r="Q9206">
        <v>-0.4825582347533412</v>
      </c>
      <c r="ID9206">
        <v>-0.17513995655515377</v>
      </c>
      <c r="IE9206">
        <v>0.22989125798985194</v>
      </c>
    </row>
    <row r="9207" spans="7:239" ht="15.6" x14ac:dyDescent="0.3">
      <c r="G9207" s="1"/>
      <c r="H9207" s="1"/>
      <c r="K9207">
        <v>-0.58910544120103536</v>
      </c>
      <c r="L9207">
        <v>-1.2944627758580332</v>
      </c>
      <c r="M9207">
        <v>-5.3363619921788168E-2</v>
      </c>
      <c r="N9207">
        <v>-3.4825537167411984E-2</v>
      </c>
      <c r="O9207">
        <v>4.2268894426354002</v>
      </c>
      <c r="P9207">
        <v>2.5577081028234181</v>
      </c>
      <c r="Q9207">
        <v>1.6691813398119819</v>
      </c>
      <c r="ID9207">
        <v>0.21510087945121883</v>
      </c>
      <c r="IE9207">
        <v>-1.2089056016585544</v>
      </c>
    </row>
    <row r="9208" spans="7:239" ht="15.6" x14ac:dyDescent="0.3">
      <c r="G9208" s="1"/>
      <c r="H9208" s="1"/>
      <c r="K9208">
        <v>-0.9644266383720641</v>
      </c>
      <c r="L9208">
        <v>-0.50090544029127571</v>
      </c>
      <c r="M9208">
        <v>-8.7361774265079087E-2</v>
      </c>
      <c r="N9208">
        <v>-1.3719593911318688E-2</v>
      </c>
      <c r="O9208">
        <v>4.8448106558020481</v>
      </c>
      <c r="P9208">
        <v>4.1872331420228672</v>
      </c>
      <c r="Q9208">
        <v>0.65757751377918106</v>
      </c>
      <c r="ID9208">
        <v>-0.90213716265025845</v>
      </c>
      <c r="IE9208">
        <v>-0.13478154771678175</v>
      </c>
    </row>
    <row r="9209" spans="7:239" ht="15.6" x14ac:dyDescent="0.3">
      <c r="G9209" s="1"/>
      <c r="H9209" s="1"/>
      <c r="K9209">
        <v>-1.9785562741511353</v>
      </c>
      <c r="L9209">
        <v>1.2811120711718735</v>
      </c>
      <c r="M9209">
        <v>-0.17922585266300362</v>
      </c>
      <c r="N9209">
        <v>3.3619409935277372E-2</v>
      </c>
      <c r="O9209">
        <v>6.9788889684363831</v>
      </c>
      <c r="P9209">
        <v>8.5902608605536983</v>
      </c>
      <c r="Q9209">
        <v>-1.6113718921173155</v>
      </c>
      <c r="ID9209">
        <v>1.4410060200271795</v>
      </c>
      <c r="IE9209">
        <v>0.31523558564518456</v>
      </c>
    </row>
    <row r="9210" spans="7:239" ht="15.6" x14ac:dyDescent="0.3">
      <c r="G9210" s="1"/>
      <c r="H9210" s="1"/>
      <c r="K9210">
        <v>1.2268276507616558</v>
      </c>
      <c r="L9210">
        <v>-2.7649200953217976</v>
      </c>
      <c r="M9210">
        <v>0.11113114883358204</v>
      </c>
      <c r="N9210">
        <v>-7.3564268721160883E-2</v>
      </c>
      <c r="O9210">
        <v>-1.8005733831805575</v>
      </c>
      <c r="P9210">
        <v>-5.3264947217659326</v>
      </c>
      <c r="Q9210">
        <v>3.5259213385853752</v>
      </c>
      <c r="ID9210">
        <v>-0.4934081173548257</v>
      </c>
      <c r="IE9210">
        <v>-0.41535740001140009</v>
      </c>
    </row>
    <row r="9211" spans="7:239" ht="15.6" x14ac:dyDescent="0.3">
      <c r="G9211" s="1"/>
      <c r="H9211" s="1"/>
      <c r="K9211">
        <v>0.25957064338790953</v>
      </c>
      <c r="L9211">
        <v>-0.18286045414266083</v>
      </c>
      <c r="M9211">
        <v>2.3512987977782875E-2</v>
      </c>
      <c r="N9211">
        <v>-4.8062423707917286E-3</v>
      </c>
      <c r="O9211">
        <v>-0.89661074129872009</v>
      </c>
      <c r="P9211">
        <v>-1.1269730194560921</v>
      </c>
      <c r="Q9211">
        <v>0.23036227815737192</v>
      </c>
      <c r="ID9211">
        <v>0.44984906595636237</v>
      </c>
      <c r="IE9211">
        <v>-0.38400633905254233</v>
      </c>
    </row>
    <row r="9212" spans="7:239" ht="15.6" x14ac:dyDescent="0.3">
      <c r="G9212" s="1"/>
      <c r="H9212" s="1"/>
      <c r="K9212">
        <v>0.73439251705225117</v>
      </c>
      <c r="L9212">
        <v>-0.7272540499429756</v>
      </c>
      <c r="M9212">
        <v>6.6524327246890808E-2</v>
      </c>
      <c r="N9212">
        <v>-1.9213410512525713E-2</v>
      </c>
      <c r="O9212">
        <v>-2.2676031959758922</v>
      </c>
      <c r="P9212">
        <v>-3.1884982893519518</v>
      </c>
      <c r="Q9212">
        <v>0.92089509337605946</v>
      </c>
      <c r="ID9212">
        <v>-8.8459256061504454E-2</v>
      </c>
      <c r="IE9212">
        <v>-1.1524238664405337</v>
      </c>
    </row>
    <row r="9213" spans="7:239" ht="15.6" x14ac:dyDescent="0.3">
      <c r="G9213" s="1"/>
      <c r="H9213" s="1"/>
      <c r="K9213">
        <v>0.15343473666238866</v>
      </c>
      <c r="L9213">
        <v>1.0357481093750684</v>
      </c>
      <c r="M9213">
        <v>1.389875631323056E-2</v>
      </c>
      <c r="N9213">
        <v>2.7760096948503593E-2</v>
      </c>
      <c r="O9213">
        <v>-1.996700874079286</v>
      </c>
      <c r="P9213">
        <v>-0.66616473345736116</v>
      </c>
      <c r="Q9213">
        <v>-1.3305361406219247</v>
      </c>
      <c r="ID9213">
        <v>0.93360836637395173</v>
      </c>
      <c r="IE9213">
        <v>0.31296654698447562</v>
      </c>
    </row>
    <row r="9214" spans="7:239" ht="15.6" x14ac:dyDescent="0.3">
      <c r="G9214" s="1"/>
      <c r="H9214" s="1"/>
      <c r="K9214">
        <v>1.0678188976098368</v>
      </c>
      <c r="L9214">
        <v>-1.0332840378317494</v>
      </c>
      <c r="M9214">
        <v>9.6727474934166363E-2</v>
      </c>
      <c r="N9214">
        <v>-2.7290387863754581E-2</v>
      </c>
      <c r="O9214">
        <v>-3.3281063109426365</v>
      </c>
      <c r="P9214">
        <v>-4.6361293849136649</v>
      </c>
      <c r="Q9214">
        <v>1.3080230739710283</v>
      </c>
      <c r="ID9214">
        <v>0.58339217972864932</v>
      </c>
      <c r="IE9214">
        <v>-0.27735008279052764</v>
      </c>
    </row>
    <row r="9215" spans="7:239" ht="15.6" x14ac:dyDescent="0.3">
      <c r="G9215" s="1"/>
      <c r="H9215" s="1"/>
      <c r="K9215">
        <v>2.704306764327101E-2</v>
      </c>
      <c r="L9215">
        <v>-1.053102482058915</v>
      </c>
      <c r="M9215">
        <v>2.4496734918838595E-3</v>
      </c>
      <c r="N9215">
        <v>-2.8164706361165068E-2</v>
      </c>
      <c r="O9215">
        <v>1.2325166102023899</v>
      </c>
      <c r="P9215">
        <v>-0.11741238223055561</v>
      </c>
      <c r="Q9215">
        <v>1.3499289924329456</v>
      </c>
      <c r="ID9215">
        <v>-0.91999240560163442</v>
      </c>
      <c r="IE9215">
        <v>-0.37734322887966681</v>
      </c>
    </row>
    <row r="9216" spans="7:239" ht="15.6" x14ac:dyDescent="0.3">
      <c r="G9216" s="1"/>
      <c r="H9216" s="1"/>
      <c r="K9216">
        <v>0.77565109667866383</v>
      </c>
      <c r="L9216">
        <v>-0.87409856132962993</v>
      </c>
      <c r="M9216">
        <v>7.0261700911625591E-2</v>
      </c>
      <c r="N9216">
        <v>-2.3128299826167948E-2</v>
      </c>
      <c r="O9216">
        <v>-2.2590949048544511</v>
      </c>
      <c r="P9216">
        <v>-3.3676298947336938</v>
      </c>
      <c r="Q9216">
        <v>1.1085349898792429</v>
      </c>
      <c r="ID9216">
        <v>-0.24522938520009371</v>
      </c>
      <c r="IE9216">
        <v>1.9113530592756307</v>
      </c>
    </row>
    <row r="9217" spans="7:239" ht="15.6" x14ac:dyDescent="0.3">
      <c r="G9217" s="1"/>
      <c r="H9217" s="1"/>
      <c r="K9217">
        <v>-0.82532273141603085</v>
      </c>
      <c r="L9217">
        <v>1.1293958366393806</v>
      </c>
      <c r="M9217">
        <v>-7.4761164083472609E-2</v>
      </c>
      <c r="N9217">
        <v>2.9941843984572711E-2</v>
      </c>
      <c r="O9217">
        <v>2.148181445486756</v>
      </c>
      <c r="P9217">
        <v>3.5832883045240287</v>
      </c>
      <c r="Q9217">
        <v>-1.4351068590372726</v>
      </c>
      <c r="ID9217">
        <v>0.82253338078288352</v>
      </c>
      <c r="IE9217">
        <v>0.45828747667286002</v>
      </c>
    </row>
    <row r="9218" spans="7:239" ht="15.6" x14ac:dyDescent="0.3">
      <c r="G9218" s="1"/>
      <c r="H9218" s="1"/>
      <c r="K9218">
        <v>-0.15138692775835882</v>
      </c>
      <c r="L9218">
        <v>1.8489548626160541</v>
      </c>
      <c r="M9218">
        <v>-1.3713257269452743E-2</v>
      </c>
      <c r="N9218">
        <v>4.9415030551522625E-2</v>
      </c>
      <c r="O9218">
        <v>-1.7111791693020302</v>
      </c>
      <c r="P9218">
        <v>0.65727379974574462</v>
      </c>
      <c r="Q9218">
        <v>-2.3684529690477749</v>
      </c>
      <c r="ID9218">
        <v>-0.95928186631318935</v>
      </c>
      <c r="IE9218">
        <v>0.56980988803977983</v>
      </c>
    </row>
    <row r="9219" spans="7:239" ht="15.6" x14ac:dyDescent="0.3">
      <c r="G9219" s="1"/>
      <c r="H9219" s="1"/>
      <c r="K9219">
        <v>1.1024459501729733</v>
      </c>
      <c r="L9219">
        <v>-0.96057337776284479</v>
      </c>
      <c r="M9219">
        <v>9.9864137308602691E-2</v>
      </c>
      <c r="N9219">
        <v>-2.5333710905672428E-2</v>
      </c>
      <c r="O9219">
        <v>-3.5722290915992909</v>
      </c>
      <c r="P9219">
        <v>-4.7864690129725469</v>
      </c>
      <c r="Q9219">
        <v>1.2142399213732558</v>
      </c>
      <c r="ID9219">
        <v>0.50447113014520628</v>
      </c>
      <c r="IE9219">
        <v>1.0106636933776716</v>
      </c>
    </row>
    <row r="9220" spans="7:239" ht="15.6" x14ac:dyDescent="0.3">
      <c r="G9220" s="1"/>
      <c r="H9220" s="1"/>
      <c r="K9220">
        <v>1.7611734957596246</v>
      </c>
      <c r="L9220">
        <v>-0.22325833142161014</v>
      </c>
      <c r="M9220">
        <v>0.1595344168820392</v>
      </c>
      <c r="N9220">
        <v>-5.3905259411407046E-3</v>
      </c>
      <c r="O9220">
        <v>-7.3880872294289865</v>
      </c>
      <c r="P9220">
        <v>-7.6464541074320671</v>
      </c>
      <c r="Q9220">
        <v>0.25836687800308072</v>
      </c>
      <c r="ID9220">
        <v>-0.44209799147849915</v>
      </c>
      <c r="IE9220">
        <v>-7.4351429198789877E-3</v>
      </c>
    </row>
    <row r="9221" spans="7:239" ht="15.6" x14ac:dyDescent="0.3">
      <c r="G9221" s="1"/>
      <c r="H9221" s="1"/>
      <c r="K9221">
        <v>0.71251702705880571</v>
      </c>
      <c r="L9221">
        <v>-1.7401162479920804</v>
      </c>
      <c r="M9221">
        <v>6.454275442143334E-2</v>
      </c>
      <c r="N9221">
        <v>-4.6317742800587765E-2</v>
      </c>
      <c r="O9221">
        <v>-0.87352132342235</v>
      </c>
      <c r="P9221">
        <v>-3.0935218825895259</v>
      </c>
      <c r="Q9221">
        <v>2.2200005591671759</v>
      </c>
      <c r="ID9221">
        <v>0.87754623985851998</v>
      </c>
      <c r="IE9221">
        <v>-0.35911140847952283</v>
      </c>
    </row>
    <row r="9222" spans="7:239" ht="15.6" x14ac:dyDescent="0.3">
      <c r="G9222" s="1"/>
      <c r="H9222" s="1"/>
      <c r="K9222">
        <v>1.2937582867010278</v>
      </c>
      <c r="L9222">
        <v>-0.98846133879965536</v>
      </c>
      <c r="M9222">
        <v>0.11719400408426606</v>
      </c>
      <c r="N9222">
        <v>-2.6016543114598813E-2</v>
      </c>
      <c r="O9222">
        <v>-4.3701182764358721</v>
      </c>
      <c r="P9222">
        <v>-5.6170862150650702</v>
      </c>
      <c r="Q9222">
        <v>1.2469679386291981</v>
      </c>
      <c r="ID9222">
        <v>-0.1704956844989306</v>
      </c>
      <c r="IE9222">
        <v>-3.5535192387949992E-2</v>
      </c>
    </row>
    <row r="9223" spans="7:239" ht="15.6" x14ac:dyDescent="0.3">
      <c r="G9223" s="1"/>
      <c r="H9223" s="1"/>
      <c r="K9223">
        <v>-1.7270401828800881</v>
      </c>
      <c r="L9223">
        <v>1.0886169439268585</v>
      </c>
      <c r="M9223">
        <v>-0.156442479500742</v>
      </c>
      <c r="N9223">
        <v>2.8552748074771983E-2</v>
      </c>
      <c r="O9223">
        <v>6.1297303821504556</v>
      </c>
      <c r="P9223">
        <v>7.4982581397455199</v>
      </c>
      <c r="Q9223">
        <v>-1.3685277575950643</v>
      </c>
      <c r="ID9223">
        <v>-0.84433932112333765</v>
      </c>
      <c r="IE9223">
        <v>-0.31966156187945122</v>
      </c>
    </row>
    <row r="9224" spans="7:239" ht="15.6" x14ac:dyDescent="0.3">
      <c r="G9224" s="1"/>
      <c r="H9224" s="1"/>
      <c r="K9224">
        <v>0.53952261656354172</v>
      </c>
      <c r="L9224">
        <v>-0.82557710456660549</v>
      </c>
      <c r="M9224">
        <v>4.8872201537993355E-2</v>
      </c>
      <c r="N9224">
        <v>-2.1908277498526377E-2</v>
      </c>
      <c r="O9224">
        <v>-1.2923757252738648</v>
      </c>
      <c r="P9224">
        <v>-2.3424352781867288</v>
      </c>
      <c r="Q9224">
        <v>1.050059552912864</v>
      </c>
      <c r="ID9224">
        <v>-1.3459678113296345</v>
      </c>
      <c r="IE9224">
        <v>0.41530202592329052</v>
      </c>
    </row>
    <row r="9225" spans="7:239" ht="15.6" x14ac:dyDescent="0.3">
      <c r="G9225" s="1"/>
      <c r="H9225" s="1"/>
      <c r="K9225">
        <v>0.86225570040366128</v>
      </c>
      <c r="L9225">
        <v>-1.0694534818188339</v>
      </c>
      <c r="M9225">
        <v>7.8106705953907521E-2</v>
      </c>
      <c r="N9225">
        <v>-2.8325995046557754E-2</v>
      </c>
      <c r="O9225">
        <v>-2.3859799586057036</v>
      </c>
      <c r="P9225">
        <v>-3.7436394869004821</v>
      </c>
      <c r="Q9225">
        <v>1.3576595282947785</v>
      </c>
      <c r="ID9225">
        <v>-3.4235310420290377E-2</v>
      </c>
      <c r="IE9225">
        <v>-0.45358022787475011</v>
      </c>
    </row>
    <row r="9226" spans="7:239" ht="15.6" x14ac:dyDescent="0.3">
      <c r="G9226" s="1"/>
      <c r="H9226" s="1"/>
      <c r="K9226">
        <v>-0.2563121416480249</v>
      </c>
      <c r="L9226">
        <v>0.73052936311875605</v>
      </c>
      <c r="M9226">
        <v>-2.3217819343782177E-2</v>
      </c>
      <c r="N9226">
        <v>1.9459104509724445E-2</v>
      </c>
      <c r="O9226">
        <v>0.18015448354819741</v>
      </c>
      <c r="P9226">
        <v>1.1128256432475554</v>
      </c>
      <c r="Q9226">
        <v>-0.93267115969935799</v>
      </c>
      <c r="ID9226">
        <v>-1.6211327527666326</v>
      </c>
      <c r="IE9226">
        <v>0.19405446928168077</v>
      </c>
    </row>
    <row r="9227" spans="7:239" ht="15.6" x14ac:dyDescent="0.3">
      <c r="G9227" s="1"/>
      <c r="H9227" s="1"/>
      <c r="K9227">
        <v>-0.16239818135954667</v>
      </c>
      <c r="L9227">
        <v>0.11887663068640474</v>
      </c>
      <c r="M9227">
        <v>-1.4710702397167473E-2</v>
      </c>
      <c r="N9227">
        <v>3.1266118282256951E-3</v>
      </c>
      <c r="O9227">
        <v>0.55522324676338974</v>
      </c>
      <c r="P9227">
        <v>0.7050811540634766</v>
      </c>
      <c r="Q9227">
        <v>-0.14985790730008691</v>
      </c>
      <c r="ID9227">
        <v>0.17876469498898317</v>
      </c>
      <c r="IE9227">
        <v>0.93248598858548559</v>
      </c>
    </row>
    <row r="9228" spans="7:239" ht="15.6" x14ac:dyDescent="0.3">
      <c r="G9228" s="1"/>
      <c r="H9228" s="1"/>
      <c r="K9228">
        <v>0.12981667641099706</v>
      </c>
      <c r="L9228">
        <v>-0.10848956329739544</v>
      </c>
      <c r="M9228">
        <v>1.1759334229510483E-2</v>
      </c>
      <c r="N9228">
        <v>-2.8594991921197257E-3</v>
      </c>
      <c r="O9228">
        <v>-0.42656739221006218</v>
      </c>
      <c r="P9228">
        <v>-0.56362264191802769</v>
      </c>
      <c r="Q9228">
        <v>0.13705524970796551</v>
      </c>
      <c r="ID9228">
        <v>0.11252826107044966</v>
      </c>
      <c r="IE9228">
        <v>-0.30919016335679006</v>
      </c>
    </row>
    <row r="9229" spans="7:239" ht="15.6" x14ac:dyDescent="0.3">
      <c r="G9229" s="1"/>
      <c r="H9229" s="1"/>
      <c r="K9229">
        <v>-0.93703657740608925</v>
      </c>
      <c r="L9229">
        <v>-0.99430174016859163</v>
      </c>
      <c r="M9229">
        <v>-8.4880668675487186E-2</v>
      </c>
      <c r="N9229">
        <v>-2.6910367640861705E-2</v>
      </c>
      <c r="O9229">
        <v>5.3581230026827491</v>
      </c>
      <c r="P9229">
        <v>4.0683142253571587</v>
      </c>
      <c r="Q9229">
        <v>1.2898087773255902</v>
      </c>
      <c r="ID9229">
        <v>0.2026104630423545</v>
      </c>
      <c r="IE9229">
        <v>0.85423618382894861</v>
      </c>
    </row>
    <row r="9230" spans="7:239" ht="15.6" x14ac:dyDescent="0.3">
      <c r="G9230" s="1"/>
      <c r="H9230" s="1"/>
      <c r="K9230">
        <v>-6.161798167462456E-2</v>
      </c>
      <c r="L9230">
        <v>0.38409834045759528</v>
      </c>
      <c r="M9230">
        <v>-5.5816129413584414E-3</v>
      </c>
      <c r="N9230">
        <v>1.0255408822235332E-2</v>
      </c>
      <c r="O9230">
        <v>-0.22401414321183788</v>
      </c>
      <c r="P9230">
        <v>0.26752564139876961</v>
      </c>
      <c r="Q9230">
        <v>-0.49153978461060749</v>
      </c>
      <c r="ID9230">
        <v>0.97973105969289842</v>
      </c>
      <c r="IE9230">
        <v>-1.4944376616095609</v>
      </c>
    </row>
    <row r="9231" spans="7:239" ht="15.6" x14ac:dyDescent="0.3">
      <c r="G9231" s="1"/>
      <c r="H9231" s="1"/>
      <c r="K9231">
        <v>1.6829257586198558</v>
      </c>
      <c r="L9231">
        <v>3.0194331024299448</v>
      </c>
      <c r="M9231">
        <v>0.15244641155661959</v>
      </c>
      <c r="N9231">
        <v>8.1335317438154142E-2</v>
      </c>
      <c r="O9231">
        <v>-11.205113585217301</v>
      </c>
      <c r="P9231">
        <v>-7.3067273670000654</v>
      </c>
      <c r="Q9231">
        <v>-3.8983862182172357</v>
      </c>
      <c r="ID9231">
        <v>-1.4589346103313945</v>
      </c>
      <c r="IE9231">
        <v>1.2870715975194136</v>
      </c>
    </row>
    <row r="9232" spans="7:239" ht="15.6" x14ac:dyDescent="0.3">
      <c r="G9232" s="1"/>
      <c r="H9232" s="1"/>
      <c r="K9232">
        <v>0.46306294558418765</v>
      </c>
      <c r="L9232">
        <v>-1.108401371648055</v>
      </c>
      <c r="M9232">
        <v>4.194616667881973E-2</v>
      </c>
      <c r="N9232">
        <v>-2.9499954468378029E-2</v>
      </c>
      <c r="O9232">
        <v>-0.59654457225284485</v>
      </c>
      <c r="P9232">
        <v>-2.0104717512425427</v>
      </c>
      <c r="Q9232">
        <v>1.4139271789896979</v>
      </c>
      <c r="ID9232">
        <v>-1.4496765845359638</v>
      </c>
      <c r="IE9232">
        <v>-2.1116985368866383</v>
      </c>
    </row>
    <row r="9233" spans="7:239" ht="15.6" x14ac:dyDescent="0.3">
      <c r="G9233" s="1"/>
      <c r="H9233" s="1"/>
      <c r="K9233">
        <v>-7.0591539490446331E-2</v>
      </c>
      <c r="L9233">
        <v>0.77802716068492805</v>
      </c>
      <c r="M9233">
        <v>-6.3944751136266664E-3</v>
      </c>
      <c r="N9233">
        <v>2.0791218470177047E-2</v>
      </c>
      <c r="O9233">
        <v>-0.6900331572574514</v>
      </c>
      <c r="P9233">
        <v>0.3064859699435018</v>
      </c>
      <c r="Q9233">
        <v>-0.99651912720095326</v>
      </c>
      <c r="ID9233">
        <v>-2.836851486465633E-2</v>
      </c>
      <c r="IE9233">
        <v>-1.2580866147346204</v>
      </c>
    </row>
    <row r="9234" spans="7:239" ht="15.6" x14ac:dyDescent="0.3">
      <c r="G9234" s="1"/>
      <c r="H9234" s="1"/>
      <c r="K9234">
        <v>0.17102143635757006</v>
      </c>
      <c r="L9234">
        <v>3.3525015233220055</v>
      </c>
      <c r="M9234">
        <v>1.5491832683903604E-2</v>
      </c>
      <c r="N9234">
        <v>8.9746009216802175E-2</v>
      </c>
      <c r="O9234">
        <v>-5.04402964693152</v>
      </c>
      <c r="P9234">
        <v>-0.74252057939995086</v>
      </c>
      <c r="Q9234">
        <v>-4.301509067531569</v>
      </c>
      <c r="ID9234">
        <v>-0.36715425829024567</v>
      </c>
      <c r="IE9234">
        <v>0.64136284895729401</v>
      </c>
    </row>
    <row r="9235" spans="7:239" ht="15.6" x14ac:dyDescent="0.3">
      <c r="G9235" s="1"/>
      <c r="H9235" s="1"/>
      <c r="K9235">
        <v>5.3476766003564269E-2</v>
      </c>
      <c r="L9235">
        <v>1.5817816031119603</v>
      </c>
      <c r="M9235">
        <v>4.8441477808159666E-3</v>
      </c>
      <c r="N9235">
        <v>4.2335079968967508E-2</v>
      </c>
      <c r="O9235">
        <v>-2.2612913681161886</v>
      </c>
      <c r="P9235">
        <v>-0.23217907721451858</v>
      </c>
      <c r="Q9235">
        <v>-2.0291122909016699</v>
      </c>
      <c r="ID9235">
        <v>1.0717481977238399</v>
      </c>
      <c r="IE9235">
        <v>0.35787379115779905</v>
      </c>
    </row>
    <row r="9236" spans="7:239" ht="15.6" x14ac:dyDescent="0.3">
      <c r="G9236" s="1"/>
      <c r="H9236" s="1"/>
      <c r="K9236">
        <v>-0.24256076898764672</v>
      </c>
      <c r="L9236">
        <v>0.76915980529893813</v>
      </c>
      <c r="M9236">
        <v>-2.1972162840329733E-2</v>
      </c>
      <c r="N9236">
        <v>2.0497131288994254E-2</v>
      </c>
      <c r="O9236">
        <v>7.0697980315060582E-2</v>
      </c>
      <c r="P9236">
        <v>1.0531215651343282</v>
      </c>
      <c r="Q9236">
        <v>-0.98242358481926761</v>
      </c>
      <c r="ID9236">
        <v>-1.4866563978472813</v>
      </c>
      <c r="IE9236">
        <v>1.2710441563263359</v>
      </c>
    </row>
    <row r="9237" spans="7:239" ht="15.6" x14ac:dyDescent="0.3">
      <c r="G9237" s="1"/>
      <c r="H9237" s="1"/>
      <c r="K9237">
        <v>0.1708525478283297</v>
      </c>
      <c r="L9237">
        <v>1.2736287205648591</v>
      </c>
      <c r="M9237">
        <v>1.5476534058813404E-2</v>
      </c>
      <c r="N9237">
        <v>3.4129875182630852E-2</v>
      </c>
      <c r="O9237">
        <v>-2.3776257130752176</v>
      </c>
      <c r="P9237">
        <v>-0.74178731922358709</v>
      </c>
      <c r="Q9237">
        <v>-1.6358383938516303</v>
      </c>
      <c r="ID9237">
        <v>0.67182998483745904</v>
      </c>
      <c r="IE9237">
        <v>-1.2041056014892089</v>
      </c>
    </row>
    <row r="9238" spans="7:239" ht="15.6" x14ac:dyDescent="0.3">
      <c r="G9238" s="1"/>
      <c r="H9238" s="1"/>
      <c r="K9238">
        <v>7.279606348010139E-3</v>
      </c>
      <c r="L9238">
        <v>0.98481801797275315</v>
      </c>
      <c r="M9238">
        <v>6.5941700613639947E-4</v>
      </c>
      <c r="N9238">
        <v>2.6349240524905511E-2</v>
      </c>
      <c r="O9238">
        <v>-1.2945197929746033</v>
      </c>
      <c r="P9238">
        <v>-3.1605731061846457E-2</v>
      </c>
      <c r="Q9238">
        <v>-1.2629140619127568</v>
      </c>
      <c r="ID9238">
        <v>-0.12071658203699549</v>
      </c>
      <c r="IE9238">
        <v>0.19492539269130138</v>
      </c>
    </row>
    <row r="9239" spans="7:239" ht="15.6" x14ac:dyDescent="0.3">
      <c r="G9239" s="1"/>
      <c r="H9239" s="1"/>
      <c r="K9239">
        <v>0.19676349667737614</v>
      </c>
      <c r="L9239">
        <v>0.15284260806764285</v>
      </c>
      <c r="M9239">
        <v>1.7823655523817074E-2</v>
      </c>
      <c r="N9239">
        <v>4.1540545315936189E-3</v>
      </c>
      <c r="O9239">
        <v>-1.0533874420928528</v>
      </c>
      <c r="P9239">
        <v>-0.85428440240777248</v>
      </c>
      <c r="Q9239">
        <v>-0.19910303968508042</v>
      </c>
      <c r="ID9239">
        <v>-6.5910491050595973E-2</v>
      </c>
      <c r="IE9239">
        <v>1.308653778737189</v>
      </c>
    </row>
    <row r="9240" spans="7:239" ht="15.6" x14ac:dyDescent="0.3">
      <c r="G9240" s="1"/>
      <c r="H9240" s="1"/>
      <c r="K9240">
        <v>0.49192638898634955</v>
      </c>
      <c r="L9240">
        <v>-2.1929561670918214</v>
      </c>
      <c r="M9240">
        <v>4.4560737374698588E-2</v>
      </c>
      <c r="N9240">
        <v>-5.8505502602452478E-2</v>
      </c>
      <c r="O9240">
        <v>0.66836993193622929</v>
      </c>
      <c r="P9240">
        <v>-2.1357876249418006</v>
      </c>
      <c r="Q9240">
        <v>2.8041575568780299</v>
      </c>
      <c r="ID9240">
        <v>-0.15496511798463986</v>
      </c>
      <c r="IE9240">
        <v>0.8234584679097201</v>
      </c>
    </row>
    <row r="9241" spans="7:239" ht="15.6" x14ac:dyDescent="0.3">
      <c r="G9241" s="1"/>
      <c r="H9241" s="1"/>
      <c r="K9241">
        <v>-1.2957550304546031</v>
      </c>
      <c r="L9241">
        <v>-1.2540427443424635</v>
      </c>
      <c r="M9241">
        <v>-0.11737487743442516</v>
      </c>
      <c r="N9241">
        <v>-3.3977822450253284E-2</v>
      </c>
      <c r="O9241">
        <v>7.2543059756181396</v>
      </c>
      <c r="P9241">
        <v>5.6257554401657064</v>
      </c>
      <c r="Q9241">
        <v>1.6285505354524337</v>
      </c>
      <c r="ID9241">
        <v>0.10021363933412399</v>
      </c>
      <c r="IE9241">
        <v>0.83850866910014443</v>
      </c>
    </row>
    <row r="9242" spans="7:239" ht="15.6" x14ac:dyDescent="0.3">
      <c r="G9242" s="1"/>
      <c r="H9242" s="1"/>
      <c r="K9242">
        <v>2.839586995289308</v>
      </c>
      <c r="L9242">
        <v>2.9639753426476855E-2</v>
      </c>
      <c r="M9242">
        <v>0.25722159490249979</v>
      </c>
      <c r="N9242">
        <v>1.7318158079320562E-3</v>
      </c>
      <c r="O9242">
        <v>-12.411587478483751</v>
      </c>
      <c r="P9242">
        <v>-12.328581877832267</v>
      </c>
      <c r="Q9242">
        <v>-8.300560065148363E-2</v>
      </c>
      <c r="ID9242">
        <v>0.60079524042542409</v>
      </c>
      <c r="IE9242">
        <v>-0.61501524162503751</v>
      </c>
    </row>
    <row r="9243" spans="7:239" ht="15.6" x14ac:dyDescent="0.3">
      <c r="G9243" s="1"/>
      <c r="H9243" s="1"/>
      <c r="K9243">
        <v>0.20030969655221989</v>
      </c>
      <c r="L9243">
        <v>2.164841841034983</v>
      </c>
      <c r="M9243">
        <v>1.8144885050915053E-2</v>
      </c>
      <c r="N9243">
        <v>5.7982236796352921E-2</v>
      </c>
      <c r="O9243">
        <v>-3.648758399050871</v>
      </c>
      <c r="P9243">
        <v>-0.86968087224113122</v>
      </c>
      <c r="Q9243">
        <v>-2.7790775268097399</v>
      </c>
      <c r="ID9243">
        <v>-0.37118449448272445</v>
      </c>
      <c r="IE9243">
        <v>1.2135438974741308</v>
      </c>
    </row>
    <row r="9244" spans="7:239" ht="15.6" x14ac:dyDescent="0.3">
      <c r="G9244" s="1"/>
      <c r="H9244" s="1"/>
      <c r="K9244">
        <v>0.33652485733928672</v>
      </c>
      <c r="L9244">
        <v>-1.7657992582777946</v>
      </c>
      <c r="M9244">
        <v>3.0483820595300453E-2</v>
      </c>
      <c r="N9244">
        <v>-4.7129156038940842E-2</v>
      </c>
      <c r="O9244">
        <v>0.79780774619133554</v>
      </c>
      <c r="P9244">
        <v>-1.4610836943949717</v>
      </c>
      <c r="Q9244">
        <v>2.2588914405863072</v>
      </c>
      <c r="ID9244">
        <v>-1.2399030948520682</v>
      </c>
      <c r="IE9244">
        <v>-0.1646611210918944</v>
      </c>
    </row>
    <row r="9245" spans="7:239" ht="15.6" x14ac:dyDescent="0.3">
      <c r="G9245" s="1"/>
      <c r="H9245" s="1"/>
      <c r="K9245">
        <v>1.7724461366395843</v>
      </c>
      <c r="L9245">
        <v>-0.84871830968455753</v>
      </c>
      <c r="M9245">
        <v>0.16055553955611701</v>
      </c>
      <c r="N9245">
        <v>-2.2119727848425273E-2</v>
      </c>
      <c r="O9245">
        <v>-6.6352019942547278</v>
      </c>
      <c r="P9245">
        <v>-7.6953963220212076</v>
      </c>
      <c r="Q9245">
        <v>1.0601943277664798</v>
      </c>
      <c r="ID9245">
        <v>-0.91609855292990827</v>
      </c>
      <c r="IE9245">
        <v>0.53072834294330495</v>
      </c>
    </row>
    <row r="9246" spans="7:239" ht="15.6" x14ac:dyDescent="0.3">
      <c r="G9246" s="1"/>
      <c r="H9246" s="1"/>
      <c r="K9246">
        <v>-0.99314949446707457</v>
      </c>
      <c r="L9246">
        <v>-0.84732223144604357</v>
      </c>
      <c r="M9246">
        <v>-8.9963609978219769E-2</v>
      </c>
      <c r="N9246">
        <v>-2.2996778090587467E-2</v>
      </c>
      <c r="O9246">
        <v>5.4141698086658696</v>
      </c>
      <c r="P9246">
        <v>4.3119386304336746</v>
      </c>
      <c r="Q9246">
        <v>1.1022311782321952</v>
      </c>
      <c r="ID9246">
        <v>-1.6591475084829035</v>
      </c>
      <c r="IE9246">
        <v>0.54308341309058306</v>
      </c>
    </row>
    <row r="9247" spans="7:239" ht="15.6" x14ac:dyDescent="0.3">
      <c r="G9247" s="1"/>
      <c r="H9247" s="1"/>
      <c r="K9247">
        <v>-8.3302662266495527E-3</v>
      </c>
      <c r="L9247">
        <v>0.84792438448814711</v>
      </c>
      <c r="M9247">
        <v>-7.5459014579791657E-4</v>
      </c>
      <c r="N9247">
        <v>2.2681764384490401E-2</v>
      </c>
      <c r="O9247">
        <v>-1.0509652700570651</v>
      </c>
      <c r="P9247">
        <v>3.6167361454240758E-2</v>
      </c>
      <c r="Q9247">
        <v>-1.0871326315113059</v>
      </c>
      <c r="ID9247">
        <v>-0.44179125753316068</v>
      </c>
      <c r="IE9247">
        <v>0.27513885346989819</v>
      </c>
    </row>
    <row r="9248" spans="7:239" ht="15.6" x14ac:dyDescent="0.3">
      <c r="G9248" s="1"/>
      <c r="H9248" s="1"/>
      <c r="K9248">
        <v>1.9487926221948313</v>
      </c>
      <c r="L9248">
        <v>-1.1235061245036806</v>
      </c>
      <c r="M9248">
        <v>0.17652973733389976</v>
      </c>
      <c r="N9248">
        <v>-2.9412819361938642E-2</v>
      </c>
      <c r="O9248">
        <v>-7.0512857581773334</v>
      </c>
      <c r="P9248">
        <v>-8.4610365681705684</v>
      </c>
      <c r="Q9248">
        <v>1.4097508099932348</v>
      </c>
      <c r="ID9248">
        <v>3.945913105611995E-2</v>
      </c>
      <c r="IE9248">
        <v>2.8078567991820789</v>
      </c>
    </row>
    <row r="9249" spans="7:239" ht="15.6" x14ac:dyDescent="0.3">
      <c r="G9249" s="1"/>
      <c r="H9249" s="1"/>
      <c r="K9249">
        <v>0.94340620553723631</v>
      </c>
      <c r="L9249">
        <v>0.4632520544176123</v>
      </c>
      <c r="M9249">
        <v>8.5457656071734417E-2</v>
      </c>
      <c r="N9249">
        <v>1.2705302919324531E-2</v>
      </c>
      <c r="O9249">
        <v>-4.7049318613792641</v>
      </c>
      <c r="P9249">
        <v>-4.095969120972776</v>
      </c>
      <c r="Q9249">
        <v>-0.60896274040648812</v>
      </c>
      <c r="ID9249">
        <v>0.3273848137092159</v>
      </c>
      <c r="IE9249">
        <v>-0.13814358061283302</v>
      </c>
    </row>
    <row r="9250" spans="7:239" ht="15.6" x14ac:dyDescent="0.3">
      <c r="G9250" s="1"/>
      <c r="H9250" s="1"/>
      <c r="K9250">
        <v>2.2963034012288874</v>
      </c>
      <c r="L9250">
        <v>-0.24870976999405103</v>
      </c>
      <c r="M9250">
        <v>0.20800870838752053</v>
      </c>
      <c r="N9250">
        <v>-5.8944961464336195E-3</v>
      </c>
      <c r="O9250">
        <v>-9.6872955602048965</v>
      </c>
      <c r="P9250">
        <v>-9.9698176338178044</v>
      </c>
      <c r="Q9250">
        <v>0.28252207361290804</v>
      </c>
      <c r="ID9250">
        <v>-1.5999454888750335</v>
      </c>
      <c r="IE9250">
        <v>-4.2407153677142893E-2</v>
      </c>
    </row>
    <row r="9251" spans="7:239" ht="15.6" x14ac:dyDescent="0.3">
      <c r="G9251" s="1"/>
      <c r="H9251" s="1"/>
      <c r="K9251">
        <v>-0.47695271777415094</v>
      </c>
      <c r="L9251">
        <v>0.12861577171203542</v>
      </c>
      <c r="M9251">
        <v>-4.3204359987023253E-2</v>
      </c>
      <c r="N9251">
        <v>3.2831606643776864E-3</v>
      </c>
      <c r="O9251">
        <v>1.9134154529173817</v>
      </c>
      <c r="P9251">
        <v>2.0707767160111792</v>
      </c>
      <c r="Q9251">
        <v>-0.15736126309379758</v>
      </c>
      <c r="ID9251">
        <v>-1.209580684345078</v>
      </c>
      <c r="IE9251">
        <v>-0.21370829068930788</v>
      </c>
    </row>
    <row r="9252" spans="7:239" ht="15.6" x14ac:dyDescent="0.3">
      <c r="G9252" s="1"/>
      <c r="H9252" s="1"/>
      <c r="K9252">
        <v>0.24738365151628278</v>
      </c>
      <c r="L9252">
        <v>-1.0546098355233722</v>
      </c>
      <c r="M9252">
        <v>2.2409039589695454E-2</v>
      </c>
      <c r="N9252">
        <v>-2.8132180529501123E-2</v>
      </c>
      <c r="O9252">
        <v>0.27430905131240357</v>
      </c>
      <c r="P9252">
        <v>-1.074060984225941</v>
      </c>
      <c r="Q9252">
        <v>1.3483700355383446</v>
      </c>
      <c r="ID9252">
        <v>-1.1815736808419683</v>
      </c>
      <c r="IE9252">
        <v>0.29729716861479571</v>
      </c>
    </row>
    <row r="9253" spans="7:239" ht="15.6" x14ac:dyDescent="0.3">
      <c r="G9253" s="1"/>
      <c r="H9253" s="1"/>
      <c r="K9253">
        <v>0.32109260279024132</v>
      </c>
      <c r="L9253">
        <v>-0.67545341155133198</v>
      </c>
      <c r="M9253">
        <v>2.9085902822528577E-2</v>
      </c>
      <c r="N9253">
        <v>-1.7964239120707434E-2</v>
      </c>
      <c r="O9253">
        <v>-0.53305921541148393</v>
      </c>
      <c r="P9253">
        <v>-1.3940817627467845</v>
      </c>
      <c r="Q9253">
        <v>0.86102254733530059</v>
      </c>
      <c r="ID9253">
        <v>2.1840907698189267</v>
      </c>
      <c r="IE9253">
        <v>-0.74731914406236277</v>
      </c>
    </row>
    <row r="9254" spans="7:239" ht="15.6" x14ac:dyDescent="0.3">
      <c r="G9254" s="1"/>
      <c r="H9254" s="1"/>
      <c r="K9254">
        <v>1.142891059291814</v>
      </c>
      <c r="L9254">
        <v>-0.11430759827815329</v>
      </c>
      <c r="M9254">
        <v>0.10352782343296245</v>
      </c>
      <c r="N9254">
        <v>-2.6801923862049921E-3</v>
      </c>
      <c r="O9254">
        <v>-4.8336076798553655</v>
      </c>
      <c r="P9254">
        <v>-4.9620687886288959</v>
      </c>
      <c r="Q9254">
        <v>0.12846110877352998</v>
      </c>
      <c r="ID9254">
        <v>0.37367685395074829</v>
      </c>
      <c r="IE9254">
        <v>-0.26240306273461106</v>
      </c>
    </row>
    <row r="9255" spans="7:239" ht="15.6" x14ac:dyDescent="0.3">
      <c r="G9255" s="1"/>
      <c r="H9255" s="1"/>
      <c r="K9255">
        <v>0.10518545490210947</v>
      </c>
      <c r="L9255">
        <v>-0.75307148964983839</v>
      </c>
      <c r="M9255">
        <v>9.5281357871231532E-3</v>
      </c>
      <c r="N9255">
        <v>-2.011214155448816E-2</v>
      </c>
      <c r="O9255">
        <v>0.50728937338200253</v>
      </c>
      <c r="P9255">
        <v>-0.45668172705008753</v>
      </c>
      <c r="Q9255">
        <v>0.96397110043209011</v>
      </c>
      <c r="ID9255">
        <v>0.8959473905169234</v>
      </c>
      <c r="IE9255">
        <v>-3.8148296020492446E-2</v>
      </c>
    </row>
    <row r="9256" spans="7:239" ht="15.6" x14ac:dyDescent="0.3">
      <c r="G9256" s="1"/>
      <c r="H9256" s="1"/>
      <c r="K9256">
        <v>-1.9809506135682624</v>
      </c>
      <c r="L9256">
        <v>-2.0886726151225727</v>
      </c>
      <c r="M9256">
        <v>-0.17944274188127127</v>
      </c>
      <c r="N9256">
        <v>-5.6533221865930156E-2</v>
      </c>
      <c r="O9256">
        <v>11.310282837490789</v>
      </c>
      <c r="P9256">
        <v>8.6006563193286318</v>
      </c>
      <c r="Q9256">
        <v>2.7096265181621573</v>
      </c>
      <c r="ID9256">
        <v>1.2135797787305387</v>
      </c>
      <c r="IE9256">
        <v>1.1707608282385713</v>
      </c>
    </row>
    <row r="9257" spans="7:239" ht="15.6" x14ac:dyDescent="0.3">
      <c r="G9257" s="1"/>
      <c r="H9257" s="1"/>
      <c r="K9257">
        <v>-1.5928843099581969</v>
      </c>
      <c r="L9257">
        <v>-0.47157669329757324</v>
      </c>
      <c r="M9257">
        <v>-0.14429008281215591</v>
      </c>
      <c r="N9257">
        <v>-1.3142751403059554E-2</v>
      </c>
      <c r="O9257">
        <v>7.5457256519118738</v>
      </c>
      <c r="P9257">
        <v>6.9157960892947345</v>
      </c>
      <c r="Q9257">
        <v>0.62992956261713906</v>
      </c>
      <c r="ID9257">
        <v>2.4163806582122374</v>
      </c>
      <c r="IE9257">
        <v>-0.44781182689165666</v>
      </c>
    </row>
    <row r="9258" spans="7:239" ht="15.6" x14ac:dyDescent="0.3">
      <c r="G9258" s="1"/>
      <c r="H9258" s="1"/>
      <c r="K9258">
        <v>-1.3227108216380845</v>
      </c>
      <c r="L9258">
        <v>-2.116167003745355</v>
      </c>
      <c r="M9258">
        <v>-0.11981664506175134</v>
      </c>
      <c r="N9258">
        <v>-5.705114281291248E-2</v>
      </c>
      <c r="O9258">
        <v>8.4772392659737399</v>
      </c>
      <c r="P9258">
        <v>5.7427888958191549</v>
      </c>
      <c r="Q9258">
        <v>2.7344503701545855</v>
      </c>
      <c r="ID9258">
        <v>-3.0927183526408823E-2</v>
      </c>
      <c r="IE9258">
        <v>1.6183552881168684</v>
      </c>
    </row>
    <row r="9259" spans="7:239" ht="15.6" x14ac:dyDescent="0.3">
      <c r="G9259" s="1"/>
      <c r="H9259" s="1"/>
      <c r="K9259">
        <v>0.49671927137488542</v>
      </c>
      <c r="L9259">
        <v>0.74268469831900874</v>
      </c>
      <c r="M9259">
        <v>4.4994896586655994E-2</v>
      </c>
      <c r="N9259">
        <v>2.0033273829911363E-2</v>
      </c>
      <c r="O9259">
        <v>-3.1167877784529257</v>
      </c>
      <c r="P9259">
        <v>-2.1565967929848684</v>
      </c>
      <c r="Q9259">
        <v>-0.96019098546805715</v>
      </c>
      <c r="ID9259">
        <v>-0.16931549145966929</v>
      </c>
      <c r="IE9259">
        <v>-0.46495428127098631</v>
      </c>
    </row>
    <row r="9260" spans="7:239" ht="15.6" x14ac:dyDescent="0.3">
      <c r="G9260" s="1"/>
      <c r="H9260" s="1"/>
      <c r="K9260">
        <v>1.3738106622210278</v>
      </c>
      <c r="L9260">
        <v>-0.64174792976758888</v>
      </c>
      <c r="M9260">
        <v>0.12444548105649747</v>
      </c>
      <c r="N9260">
        <v>-1.6714452241692001E-2</v>
      </c>
      <c r="O9260">
        <v>-5.1635276191716386</v>
      </c>
      <c r="P9260">
        <v>-5.9646481202824662</v>
      </c>
      <c r="Q9260">
        <v>0.80112050111082755</v>
      </c>
      <c r="ID9260">
        <v>0.87469307756087111</v>
      </c>
      <c r="IE9260">
        <v>-0.45689228396840825</v>
      </c>
    </row>
    <row r="9261" spans="7:239" ht="15.6" x14ac:dyDescent="0.3">
      <c r="G9261" s="1"/>
      <c r="H9261" s="1"/>
      <c r="K9261">
        <v>-1.4075521322632496</v>
      </c>
      <c r="L9261">
        <v>-1.2450082117849141E-2</v>
      </c>
      <c r="M9261">
        <v>-0.12750192368460261</v>
      </c>
      <c r="N9261">
        <v>-7.9846138616590067E-4</v>
      </c>
      <c r="O9261">
        <v>6.1494129328524973</v>
      </c>
      <c r="P9261">
        <v>6.1111428312330549</v>
      </c>
      <c r="Q9261">
        <v>3.8270101619442561E-2</v>
      </c>
      <c r="ID9261">
        <v>7.4211878783519258E-2</v>
      </c>
      <c r="IE9261">
        <v>0.25372917882549129</v>
      </c>
    </row>
    <row r="9262" spans="7:239" ht="15.6" x14ac:dyDescent="0.3">
      <c r="G9262" s="1"/>
      <c r="H9262" s="1"/>
      <c r="K9262">
        <v>-0.47300734608054001</v>
      </c>
      <c r="L9262">
        <v>0.19822924727063082</v>
      </c>
      <c r="M9262">
        <v>-4.2846971817124838E-2</v>
      </c>
      <c r="N9262">
        <v>5.1468342519028617E-3</v>
      </c>
      <c r="O9262">
        <v>1.8069603874222073</v>
      </c>
      <c r="P9262">
        <v>2.0536471693398299</v>
      </c>
      <c r="Q9262">
        <v>-0.24668678191762256</v>
      </c>
      <c r="ID9262">
        <v>3.2323041148519915E-2</v>
      </c>
      <c r="IE9262">
        <v>0.9895592366161251</v>
      </c>
    </row>
    <row r="9263" spans="7:239" ht="15.6" x14ac:dyDescent="0.3">
      <c r="G9263" s="1"/>
      <c r="H9263" s="1"/>
      <c r="K9263">
        <v>0.8261896257505833</v>
      </c>
      <c r="L9263">
        <v>0.21848816501887941</v>
      </c>
      <c r="M9263">
        <v>7.483969097619167E-2</v>
      </c>
      <c r="N9263">
        <v>6.1183795121322439E-3</v>
      </c>
      <c r="O9263">
        <v>-3.8803048440196015</v>
      </c>
      <c r="P9263">
        <v>-3.5870520834822677</v>
      </c>
      <c r="Q9263">
        <v>-0.29325276053733362</v>
      </c>
      <c r="ID9263">
        <v>-0.36883836557783761</v>
      </c>
      <c r="IE9263">
        <v>-0.65417686356875704</v>
      </c>
    </row>
    <row r="9264" spans="7:239" ht="15.6" x14ac:dyDescent="0.3">
      <c r="G9264" s="1"/>
      <c r="H9264" s="1"/>
      <c r="K9264">
        <v>0.18981020352836753</v>
      </c>
      <c r="L9264">
        <v>-9.3927378193057409E-2</v>
      </c>
      <c r="M9264">
        <v>1.7193797323811339E-2</v>
      </c>
      <c r="N9264">
        <v>-2.4500812047485131E-3</v>
      </c>
      <c r="O9264">
        <v>-0.70666349544361273</v>
      </c>
      <c r="P9264">
        <v>-0.82409541927384011</v>
      </c>
      <c r="Q9264">
        <v>0.11743192383022741</v>
      </c>
      <c r="ID9264">
        <v>-0.29007399582191296</v>
      </c>
      <c r="IE9264">
        <v>1.5868002684323206</v>
      </c>
    </row>
    <row r="9265" spans="7:239" ht="15.6" x14ac:dyDescent="0.3">
      <c r="G9265" s="1"/>
      <c r="H9265" s="1"/>
      <c r="K9265">
        <v>-0.18388923940990251</v>
      </c>
      <c r="L9265">
        <v>-1.3289120396004594</v>
      </c>
      <c r="M9265">
        <v>-1.6657451779040707E-2</v>
      </c>
      <c r="N9265">
        <v>-3.5613180031411937E-2</v>
      </c>
      <c r="O9265">
        <v>2.5053213915630166</v>
      </c>
      <c r="P9265">
        <v>0.79838847983113226</v>
      </c>
      <c r="Q9265">
        <v>1.7069329117318843</v>
      </c>
      <c r="ID9265">
        <v>-1.1762591268928706</v>
      </c>
      <c r="IE9265">
        <v>2.0647528609395338</v>
      </c>
    </row>
    <row r="9266" spans="7:239" ht="15.6" x14ac:dyDescent="0.3">
      <c r="G9266" s="1"/>
      <c r="H9266" s="1"/>
      <c r="K9266">
        <v>-1.227018568827418</v>
      </c>
      <c r="L9266">
        <v>1.7017304265234254</v>
      </c>
      <c r="M9266">
        <v>-0.11114844298567264</v>
      </c>
      <c r="N9266">
        <v>4.5120695404344643E-2</v>
      </c>
      <c r="O9266">
        <v>3.1646973208987461</v>
      </c>
      <c r="P9266">
        <v>5.3273236271699966</v>
      </c>
      <c r="Q9266">
        <v>-2.1626263062712505</v>
      </c>
      <c r="ID9266">
        <v>-0.20414917415517697</v>
      </c>
      <c r="IE9266">
        <v>-5.5077624667608308E-2</v>
      </c>
    </row>
    <row r="9267" spans="7:239" ht="15.6" x14ac:dyDescent="0.3">
      <c r="G9267" s="1"/>
      <c r="H9267" s="1"/>
      <c r="K9267">
        <v>1.3239358687778175</v>
      </c>
      <c r="L9267">
        <v>-1.9828877387518178</v>
      </c>
      <c r="M9267">
        <v>0.11992761492449393</v>
      </c>
      <c r="N9267">
        <v>-5.2610452041078143E-2</v>
      </c>
      <c r="O9267">
        <v>-3.2264987498664217</v>
      </c>
      <c r="P9267">
        <v>-5.7481076601294072</v>
      </c>
      <c r="Q9267">
        <v>2.5216089102629855</v>
      </c>
      <c r="ID9267">
        <v>1.1016556486787088</v>
      </c>
      <c r="IE9267">
        <v>1.6643601067916323</v>
      </c>
    </row>
    <row r="9268" spans="7:239" ht="15.6" x14ac:dyDescent="0.3">
      <c r="G9268" s="1"/>
      <c r="H9268" s="1"/>
      <c r="K9268">
        <v>-0.13144921902872861</v>
      </c>
      <c r="L9268">
        <v>0.81694687562489665</v>
      </c>
      <c r="M9268">
        <v>-1.1907216726710195E-2</v>
      </c>
      <c r="N9268">
        <v>2.1812315884912108E-2</v>
      </c>
      <c r="O9268">
        <v>-0.47474950937236793</v>
      </c>
      <c r="P9268">
        <v>0.57071062174225684</v>
      </c>
      <c r="Q9268">
        <v>-1.0454601311146248</v>
      </c>
      <c r="ID9268">
        <v>-1.0990958712037393</v>
      </c>
      <c r="IE9268">
        <v>0.48030231960141656</v>
      </c>
    </row>
    <row r="9269" spans="7:239" ht="15.6" x14ac:dyDescent="0.3">
      <c r="G9269" s="1"/>
      <c r="H9269" s="1"/>
      <c r="K9269">
        <v>-1.3256555750539907</v>
      </c>
      <c r="L9269">
        <v>0.31980905507477153</v>
      </c>
      <c r="M9269">
        <v>-0.12008339306823627</v>
      </c>
      <c r="N9269">
        <v>8.1175441421146039E-3</v>
      </c>
      <c r="O9269">
        <v>5.3665017376551303</v>
      </c>
      <c r="P9269">
        <v>5.755574076783236</v>
      </c>
      <c r="Q9269">
        <v>-0.38907233912810557</v>
      </c>
      <c r="ID9269">
        <v>-0.18845618279864507</v>
      </c>
      <c r="IE9269">
        <v>2.0639576659195171</v>
      </c>
    </row>
    <row r="9270" spans="7:239" ht="15.6" x14ac:dyDescent="0.3">
      <c r="G9270" s="1"/>
      <c r="H9270" s="1"/>
      <c r="K9270">
        <v>-0.20179767810539467</v>
      </c>
      <c r="L9270">
        <v>0.81783579408026785</v>
      </c>
      <c r="M9270">
        <v>-1.8279672605910926E-2</v>
      </c>
      <c r="N9270">
        <v>2.1812837536259122E-2</v>
      </c>
      <c r="O9270">
        <v>-0.16934391977545415</v>
      </c>
      <c r="P9270">
        <v>0.87614121398852352</v>
      </c>
      <c r="Q9270">
        <v>-1.0454851337639777</v>
      </c>
      <c r="ID9270">
        <v>-0.9552732897293863</v>
      </c>
      <c r="IE9270">
        <v>-6.3285471581725053E-2</v>
      </c>
    </row>
    <row r="9271" spans="7:239" ht="15.6" x14ac:dyDescent="0.3">
      <c r="G9271" s="1"/>
      <c r="H9271" s="1"/>
      <c r="K9271">
        <v>0.22756085501546297</v>
      </c>
      <c r="L9271">
        <v>1.2158691118204368</v>
      </c>
      <c r="M9271">
        <v>2.0613408274357262E-2</v>
      </c>
      <c r="N9271">
        <v>3.2603382219460554E-2</v>
      </c>
      <c r="O9271">
        <v>-2.5506705964060665</v>
      </c>
      <c r="P9271">
        <v>-0.98799671850230364</v>
      </c>
      <c r="Q9271">
        <v>-1.562673877903763</v>
      </c>
      <c r="ID9271">
        <v>0.32892810497700703</v>
      </c>
      <c r="IE9271">
        <v>1.2601595842405469</v>
      </c>
    </row>
    <row r="9272" spans="7:239" ht="15.6" x14ac:dyDescent="0.3">
      <c r="G9272" s="1"/>
      <c r="H9272" s="1"/>
      <c r="K9272">
        <v>0.29771366635054514</v>
      </c>
      <c r="L9272">
        <v>-3.9805034902827266E-3</v>
      </c>
      <c r="M9272">
        <v>2.6968141567769013E-2</v>
      </c>
      <c r="N9272">
        <v>-8.0561841425869671E-6</v>
      </c>
      <c r="O9272">
        <v>-1.2921917392331554</v>
      </c>
      <c r="P9272">
        <v>-1.2925778705992346</v>
      </c>
      <c r="Q9272">
        <v>3.8613136607921762E-4</v>
      </c>
      <c r="ID9272">
        <v>-1.3238834695536428</v>
      </c>
      <c r="IE9272">
        <v>1.5992564933632369</v>
      </c>
    </row>
    <row r="9273" spans="7:239" ht="15.6" x14ac:dyDescent="0.3">
      <c r="G9273" s="1"/>
      <c r="H9273" s="1"/>
      <c r="K9273">
        <v>0.97882173018477225</v>
      </c>
      <c r="L9273">
        <v>-0.48232812849294832</v>
      </c>
      <c r="M9273">
        <v>8.8665741525450148E-2</v>
      </c>
      <c r="N9273">
        <v>-1.2580091460133103E-2</v>
      </c>
      <c r="O9273">
        <v>-3.6467706644689617</v>
      </c>
      <c r="P9273">
        <v>-4.2497320435695709</v>
      </c>
      <c r="Q9273">
        <v>0.60296137910060899</v>
      </c>
      <c r="ID9273">
        <v>0.67242475329826223</v>
      </c>
      <c r="IE9273">
        <v>-0.87654605358979953</v>
      </c>
    </row>
    <row r="9274" spans="7:239" ht="15.6" x14ac:dyDescent="0.3">
      <c r="G9274" s="1"/>
      <c r="H9274" s="1"/>
      <c r="K9274">
        <v>-1.3359790970958445</v>
      </c>
      <c r="L9274">
        <v>-1.5161230940454862</v>
      </c>
      <c r="M9274">
        <v>-0.12101854061223544</v>
      </c>
      <c r="N9274">
        <v>-4.1002556740119725E-2</v>
      </c>
      <c r="O9274">
        <v>7.765640227065286</v>
      </c>
      <c r="P9274">
        <v>5.8003955198211639</v>
      </c>
      <c r="Q9274">
        <v>1.9652447072441219</v>
      </c>
      <c r="ID9274">
        <v>-1.5791000861537313E-2</v>
      </c>
      <c r="IE9274">
        <v>-1.0714332979162355</v>
      </c>
    </row>
    <row r="9275" spans="7:239" ht="15.6" x14ac:dyDescent="0.3">
      <c r="G9275" s="1"/>
      <c r="H9275" s="1"/>
      <c r="K9275">
        <v>-0.19033535653002573</v>
      </c>
      <c r="L9275">
        <v>1.5353760372009264</v>
      </c>
      <c r="M9275">
        <v>-1.7241367865893146E-2</v>
      </c>
      <c r="N9275">
        <v>4.101297945609822E-2</v>
      </c>
      <c r="O9275">
        <v>-1.1393687997656592</v>
      </c>
      <c r="P9275">
        <v>0.82637546626309355</v>
      </c>
      <c r="Q9275">
        <v>-1.9657442660287527</v>
      </c>
      <c r="ID9275">
        <v>-0.80724968961660803</v>
      </c>
      <c r="IE9275">
        <v>1.3167363709049631</v>
      </c>
    </row>
    <row r="9276" spans="7:239" ht="15.6" x14ac:dyDescent="0.3">
      <c r="G9276" s="1"/>
      <c r="H9276" s="1"/>
      <c r="K9276">
        <v>-0.50051506518161426</v>
      </c>
      <c r="L9276">
        <v>-0.24438927165435181</v>
      </c>
      <c r="M9276">
        <v>-4.5338735369728156E-2</v>
      </c>
      <c r="N9276">
        <v>-6.70363271203796E-3</v>
      </c>
      <c r="O9276">
        <v>2.4943807546778518</v>
      </c>
      <c r="P9276">
        <v>2.1730769201354918</v>
      </c>
      <c r="Q9276">
        <v>0.32130383454236011</v>
      </c>
      <c r="ID9276">
        <v>-0.50745024775733816</v>
      </c>
      <c r="IE9276">
        <v>-1.4210916167977505</v>
      </c>
    </row>
    <row r="9277" spans="7:239" ht="15.6" x14ac:dyDescent="0.3">
      <c r="G9277" s="1"/>
      <c r="H9277" s="1"/>
      <c r="K9277">
        <v>0.47890322065186142</v>
      </c>
      <c r="L9277">
        <v>0.20785960276342094</v>
      </c>
      <c r="M9277">
        <v>4.3381044646411716E-2</v>
      </c>
      <c r="N9277">
        <v>5.7192089765714773E-3</v>
      </c>
      <c r="O9277">
        <v>-2.3533657710299649</v>
      </c>
      <c r="P9277">
        <v>-2.0792451779638128</v>
      </c>
      <c r="Q9277">
        <v>-0.274120593066152</v>
      </c>
      <c r="ID9277">
        <v>8.9970680988242582E-2</v>
      </c>
      <c r="IE9277">
        <v>0.76752845505050571</v>
      </c>
    </row>
    <row r="9278" spans="7:239" ht="15.6" x14ac:dyDescent="0.3">
      <c r="G9278" s="1"/>
      <c r="H9278" s="1"/>
      <c r="K9278">
        <v>-0.37174925230455441</v>
      </c>
      <c r="L9278">
        <v>0.1796220496124788</v>
      </c>
      <c r="M9278">
        <v>-3.3674592727822715E-2</v>
      </c>
      <c r="N9278">
        <v>4.6825152987063278E-3</v>
      </c>
      <c r="O9278">
        <v>1.3895847295745096</v>
      </c>
      <c r="P9278">
        <v>1.6140167928162656</v>
      </c>
      <c r="Q9278">
        <v>-0.22443206324175602</v>
      </c>
      <c r="ID9278">
        <v>-0.29057080666457713</v>
      </c>
      <c r="IE9278">
        <v>2.6359412127824946</v>
      </c>
    </row>
    <row r="9279" spans="7:239" ht="15.6" x14ac:dyDescent="0.3">
      <c r="G9279" s="1"/>
      <c r="H9279" s="1"/>
      <c r="K9279">
        <v>1.7497760657806408E-2</v>
      </c>
      <c r="L9279">
        <v>-0.29464977714849611</v>
      </c>
      <c r="M9279">
        <v>1.585019902925925E-3</v>
      </c>
      <c r="N9279">
        <v>-7.8769793001641168E-3</v>
      </c>
      <c r="O9279">
        <v>0.30157241125205902</v>
      </c>
      <c r="P9279">
        <v>-7.5969700983399474E-2</v>
      </c>
      <c r="Q9279">
        <v>0.37754211223545853</v>
      </c>
      <c r="ID9279">
        <v>0.14831640156465634</v>
      </c>
      <c r="IE9279">
        <v>0.32266752349705985</v>
      </c>
    </row>
    <row r="9280" spans="7:239" ht="15.6" x14ac:dyDescent="0.3">
      <c r="G9280" s="1"/>
      <c r="H9280" s="1"/>
      <c r="K9280">
        <v>-0.28614409947385916</v>
      </c>
      <c r="L9280">
        <v>-0.22494604808324833</v>
      </c>
      <c r="M9280">
        <v>-2.5920122102512551E-2</v>
      </c>
      <c r="N9280">
        <v>-6.1125899101950806E-3</v>
      </c>
      <c r="O9280">
        <v>1.535321763973128</v>
      </c>
      <c r="P9280">
        <v>1.2423464979500065</v>
      </c>
      <c r="Q9280">
        <v>0.29297526602312141</v>
      </c>
      <c r="ID9280">
        <v>-0.41178007544212614</v>
      </c>
      <c r="IE9280">
        <v>1.2120333102970813</v>
      </c>
    </row>
    <row r="9281" spans="7:239" ht="15.6" x14ac:dyDescent="0.3">
      <c r="G9281" s="1"/>
      <c r="H9281" s="1"/>
      <c r="K9281">
        <v>-0.18281472472448232</v>
      </c>
      <c r="L9281">
        <v>0.13467239108618181</v>
      </c>
      <c r="M9281">
        <v>-1.6560117771810625E-2</v>
      </c>
      <c r="N9281">
        <v>3.5424453611348442E-3</v>
      </c>
      <c r="O9281">
        <v>0.62393455042003088</v>
      </c>
      <c r="P9281">
        <v>0.79372327946920918</v>
      </c>
      <c r="Q9281">
        <v>-0.16978872904917824</v>
      </c>
      <c r="ID9281">
        <v>1.1227888530284191</v>
      </c>
      <c r="IE9281">
        <v>2.4007934532692503</v>
      </c>
    </row>
    <row r="9282" spans="7:239" ht="15.6" x14ac:dyDescent="0.3">
      <c r="G9282" s="1"/>
      <c r="H9282" s="1"/>
      <c r="K9282">
        <v>-0.42242402520031008</v>
      </c>
      <c r="L9282">
        <v>-0.14523474084024937</v>
      </c>
      <c r="M9282">
        <v>-3.8264924324351322E-2</v>
      </c>
      <c r="N9282">
        <v>-4.0251322896251371E-3</v>
      </c>
      <c r="O9282">
        <v>2.0269543301028019</v>
      </c>
      <c r="P9282">
        <v>1.8340305088328186</v>
      </c>
      <c r="Q9282">
        <v>0.1929238212699835</v>
      </c>
      <c r="ID9282">
        <v>0.26875621473779365</v>
      </c>
      <c r="IE9282">
        <v>-0.65740502006045964</v>
      </c>
    </row>
    <row r="9283" spans="7:239" ht="15.6" x14ac:dyDescent="0.3">
      <c r="G9283" s="1"/>
      <c r="H9283" s="1"/>
      <c r="K9283">
        <v>1.6370862523421585</v>
      </c>
      <c r="L9283">
        <v>-0.27420702043561607</v>
      </c>
      <c r="M9283">
        <v>0.14829407851176032</v>
      </c>
      <c r="N9283">
        <v>-6.794583516279166E-3</v>
      </c>
      <c r="O9283">
        <v>-6.7820437486399898</v>
      </c>
      <c r="P9283">
        <v>-7.1077068378451145</v>
      </c>
      <c r="Q9283">
        <v>0.32566308920512443</v>
      </c>
      <c r="ID9283">
        <v>4.703307940928305E-2</v>
      </c>
      <c r="IE9283">
        <v>-1.8690408160634271</v>
      </c>
    </row>
    <row r="9284" spans="7:239" ht="15.6" x14ac:dyDescent="0.3">
      <c r="G9284" s="1"/>
      <c r="H9284" s="1"/>
      <c r="K9284">
        <v>1.0824322987059609</v>
      </c>
      <c r="L9284">
        <v>-2.8770769703803807</v>
      </c>
      <c r="M9284">
        <v>9.8051217556995224E-2</v>
      </c>
      <c r="N9284">
        <v>-7.6612543271946873E-2</v>
      </c>
      <c r="O9284">
        <v>-1.0275515606517498</v>
      </c>
      <c r="P9284">
        <v>-4.6995761158030689</v>
      </c>
      <c r="Q9284">
        <v>3.6720245551513191</v>
      </c>
      <c r="ID9284">
        <v>0.75985649449385206</v>
      </c>
      <c r="IE9284">
        <v>-1.1158912915487973</v>
      </c>
    </row>
    <row r="9285" spans="7:239" ht="15.6" x14ac:dyDescent="0.3">
      <c r="G9285" s="1"/>
      <c r="H9285" s="1"/>
      <c r="K9285">
        <v>-1.1565839941991205</v>
      </c>
      <c r="L9285">
        <v>0.14362385725346308</v>
      </c>
      <c r="M9285">
        <v>-0.10476818640180138</v>
      </c>
      <c r="N9285">
        <v>3.4599628316662081E-3</v>
      </c>
      <c r="O9285">
        <v>4.8556837914622939</v>
      </c>
      <c r="P9285">
        <v>5.0215191486399142</v>
      </c>
      <c r="Q9285">
        <v>-0.16583535717762038</v>
      </c>
      <c r="ID9285">
        <v>1.9534354609442111</v>
      </c>
      <c r="IE9285">
        <v>0.39800127779230732</v>
      </c>
    </row>
    <row r="9286" spans="7:239" ht="15.6" x14ac:dyDescent="0.3">
      <c r="G9286" s="1"/>
      <c r="H9286" s="1"/>
      <c r="K9286">
        <v>0.12286298142992234</v>
      </c>
      <c r="L9286">
        <v>0.34572656782916672</v>
      </c>
      <c r="M9286">
        <v>1.1129439629885685E-2</v>
      </c>
      <c r="N9286">
        <v>9.2898445482766413E-3</v>
      </c>
      <c r="O9286">
        <v>-0.97869238767694411</v>
      </c>
      <c r="P9286">
        <v>-0.53343191415731106</v>
      </c>
      <c r="Q9286">
        <v>-0.44526047351963305</v>
      </c>
      <c r="ID9286">
        <v>-0.91409238869400611</v>
      </c>
      <c r="IE9286">
        <v>-0.40342708660001664</v>
      </c>
    </row>
    <row r="9287" spans="7:239" ht="15.6" x14ac:dyDescent="0.3">
      <c r="G9287" s="1"/>
      <c r="H9287" s="1"/>
      <c r="K9287">
        <v>-0.30914612487235876</v>
      </c>
      <c r="L9287">
        <v>0.19889149589217817</v>
      </c>
      <c r="M9287">
        <v>-2.8003741188247614E-2</v>
      </c>
      <c r="N9287">
        <v>5.2187294531343418E-3</v>
      </c>
      <c r="O9287">
        <v>1.0920812572917571</v>
      </c>
      <c r="P9287">
        <v>1.3422139624622136</v>
      </c>
      <c r="Q9287">
        <v>-0.25013270517045638</v>
      </c>
      <c r="ID9287">
        <v>-0.46188808069623705</v>
      </c>
      <c r="IE9287">
        <v>1.4060967851602759</v>
      </c>
    </row>
    <row r="9288" spans="7:239" ht="15.6" x14ac:dyDescent="0.3">
      <c r="G9288" s="1"/>
      <c r="H9288" s="1"/>
      <c r="K9288">
        <v>-0.31972996137701176</v>
      </c>
      <c r="L9288">
        <v>0.62964175966456559</v>
      </c>
      <c r="M9288">
        <v>-2.896246909847907E-2</v>
      </c>
      <c r="N9288">
        <v>1.6739090663130118E-2</v>
      </c>
      <c r="O9288">
        <v>0.58586419200553774</v>
      </c>
      <c r="P9288">
        <v>1.3881656079464577</v>
      </c>
      <c r="Q9288">
        <v>-0.80230141594091997</v>
      </c>
      <c r="ID9288">
        <v>0.55440568241584787</v>
      </c>
      <c r="IE9288">
        <v>-1.9769561332529797</v>
      </c>
    </row>
    <row r="9289" spans="7:239" ht="15.6" x14ac:dyDescent="0.3">
      <c r="G9289" s="1"/>
      <c r="H9289" s="1"/>
      <c r="K9289">
        <v>0.2417127400985167</v>
      </c>
      <c r="L9289">
        <v>0.31779318197489603</v>
      </c>
      <c r="M9289">
        <v>2.1895344858085385E-2</v>
      </c>
      <c r="N9289">
        <v>8.581838508546628E-3</v>
      </c>
      <c r="O9289">
        <v>-1.4607655732935463</v>
      </c>
      <c r="P9289">
        <v>-1.0494396939284976</v>
      </c>
      <c r="Q9289">
        <v>-0.41132587936504872</v>
      </c>
      <c r="ID9289">
        <v>0.5760406403031898</v>
      </c>
      <c r="IE9289">
        <v>0.44003418576203113</v>
      </c>
    </row>
    <row r="9290" spans="7:239" ht="15.6" x14ac:dyDescent="0.3">
      <c r="G9290" s="1"/>
      <c r="H9290" s="1"/>
      <c r="K9290">
        <v>-0.26000952141850037</v>
      </c>
      <c r="L9290">
        <v>-0.16160298148424315</v>
      </c>
      <c r="M9290">
        <v>-2.3552743374318893E-2</v>
      </c>
      <c r="N9290">
        <v>-4.4093320531415495E-3</v>
      </c>
      <c r="O9290">
        <v>1.3402169305117604</v>
      </c>
      <c r="P9290">
        <v>1.1288784880131382</v>
      </c>
      <c r="Q9290">
        <v>0.21133844249862221</v>
      </c>
      <c r="ID9290">
        <v>1.2836746322010977</v>
      </c>
      <c r="IE9290">
        <v>-0.29273233370291424</v>
      </c>
    </row>
    <row r="9291" spans="7:239" ht="15.6" x14ac:dyDescent="0.3">
      <c r="G9291" s="1"/>
      <c r="H9291" s="1"/>
      <c r="K9291">
        <v>-0.15532924541637147</v>
      </c>
      <c r="L9291">
        <v>3.8917115776756619E-2</v>
      </c>
      <c r="M9291">
        <v>-1.4070368792110276E-2</v>
      </c>
      <c r="N9291">
        <v>9.897923821882502E-4</v>
      </c>
      <c r="O9291">
        <v>0.6269495270803086</v>
      </c>
      <c r="P9291">
        <v>0.67439008676771728</v>
      </c>
      <c r="Q9291">
        <v>-4.7440559687408658E-2</v>
      </c>
      <c r="ID9291">
        <v>-1.325749830168393</v>
      </c>
      <c r="IE9291">
        <v>-0.191792885906791</v>
      </c>
    </row>
    <row r="9292" spans="7:239" ht="15.6" x14ac:dyDescent="0.3">
      <c r="G9292" s="1"/>
      <c r="H9292" s="1"/>
      <c r="K9292">
        <v>0.57493339034641855</v>
      </c>
      <c r="L9292">
        <v>0.67072927885848277</v>
      </c>
      <c r="M9292">
        <v>5.2079856638637734E-2</v>
      </c>
      <c r="N9292">
        <v>1.8134110932186382E-2</v>
      </c>
      <c r="O9292">
        <v>-3.3653420448329241</v>
      </c>
      <c r="P9292">
        <v>-2.4961775740430716</v>
      </c>
      <c r="Q9292">
        <v>-0.86916447078985248</v>
      </c>
      <c r="ID9292">
        <v>-0.66156377076808037</v>
      </c>
      <c r="IE9292">
        <v>0.60426975606406386</v>
      </c>
    </row>
    <row r="9293" spans="7:239" ht="15.6" x14ac:dyDescent="0.3">
      <c r="G9293" s="1"/>
      <c r="H9293" s="1"/>
      <c r="K9293">
        <v>1.4846590741710295</v>
      </c>
      <c r="L9293">
        <v>2.3723088535274051</v>
      </c>
      <c r="M9293">
        <v>0.13448659103533922</v>
      </c>
      <c r="N9293">
        <v>6.3957250566944845E-2</v>
      </c>
      <c r="O9293">
        <v>-9.5113753970489814</v>
      </c>
      <c r="P9293">
        <v>-6.4459166022907244</v>
      </c>
      <c r="Q9293">
        <v>-3.0654587947582574</v>
      </c>
      <c r="ID9293">
        <v>-1.2543658801284125</v>
      </c>
      <c r="IE9293">
        <v>4.7274041319582252E-2</v>
      </c>
    </row>
    <row r="9294" spans="7:239" ht="15.6" x14ac:dyDescent="0.3">
      <c r="G9294" s="1"/>
      <c r="H9294" s="1"/>
      <c r="K9294">
        <v>0.4603736352045234</v>
      </c>
      <c r="L9294">
        <v>1.725512103098499</v>
      </c>
      <c r="M9294">
        <v>4.1702557764497807E-2</v>
      </c>
      <c r="N9294">
        <v>4.6314835503999507E-2</v>
      </c>
      <c r="O9294">
        <v>-4.2186568355403899</v>
      </c>
      <c r="P9294">
        <v>-1.9987956225429828</v>
      </c>
      <c r="Q9294">
        <v>-2.2198612129974071</v>
      </c>
      <c r="ID9294">
        <v>0.9275677094835697</v>
      </c>
      <c r="IE9294">
        <v>0.54962757077885649</v>
      </c>
    </row>
    <row r="9295" spans="7:239" ht="15.6" x14ac:dyDescent="0.3">
      <c r="G9295" s="1"/>
      <c r="H9295" s="1"/>
      <c r="K9295">
        <v>-0.56242788472641558</v>
      </c>
      <c r="L9295">
        <v>-0.75216714314142252</v>
      </c>
      <c r="M9295">
        <v>-5.0947055951081545E-2</v>
      </c>
      <c r="N9295">
        <v>-2.0308683140873106E-2</v>
      </c>
      <c r="O9295">
        <v>3.4152739547144408</v>
      </c>
      <c r="P9295">
        <v>2.4418826536142682</v>
      </c>
      <c r="Q9295">
        <v>0.97339130110017291</v>
      </c>
      <c r="ID9295">
        <v>-0.40141252253667153</v>
      </c>
      <c r="IE9295">
        <v>-6.8219098983447019E-4</v>
      </c>
    </row>
    <row r="9296" spans="7:239" ht="15.6" x14ac:dyDescent="0.3">
      <c r="G9296" s="1"/>
      <c r="H9296" s="1"/>
      <c r="K9296">
        <v>-0.47630563118587027</v>
      </c>
      <c r="L9296">
        <v>-0.65217884905365009</v>
      </c>
      <c r="M9296">
        <v>-4.3145744193756941E-2</v>
      </c>
      <c r="N9296">
        <v>-1.7605221660940199E-2</v>
      </c>
      <c r="O9296">
        <v>2.9117821813558282</v>
      </c>
      <c r="P9296">
        <v>2.0679672722438638</v>
      </c>
      <c r="Q9296">
        <v>0.84381490911196455</v>
      </c>
      <c r="ID9296">
        <v>-1.8106267074347813</v>
      </c>
      <c r="IE9296">
        <v>1.077375677519135</v>
      </c>
    </row>
    <row r="9297" spans="7:239" ht="15.6" x14ac:dyDescent="0.3">
      <c r="G9297" s="1"/>
      <c r="H9297" s="1"/>
      <c r="K9297">
        <v>2.1642648859616669</v>
      </c>
      <c r="L9297">
        <v>0.23922980685526574</v>
      </c>
      <c r="M9297">
        <v>0.19604811075767675</v>
      </c>
      <c r="N9297">
        <v>7.1156935665254127E-3</v>
      </c>
      <c r="O9297">
        <v>-9.7376023081275029</v>
      </c>
      <c r="P9297">
        <v>-9.3965484755916862</v>
      </c>
      <c r="Q9297">
        <v>-0.34105383253581673</v>
      </c>
      <c r="ID9297">
        <v>0.78248018909775496</v>
      </c>
      <c r="IE9297">
        <v>0.70692580155189355</v>
      </c>
    </row>
    <row r="9298" spans="7:239" ht="15.6" x14ac:dyDescent="0.3">
      <c r="G9298" s="1"/>
      <c r="H9298" s="1"/>
      <c r="K9298">
        <v>-1.4411537233238758</v>
      </c>
      <c r="L9298">
        <v>0.36659605026210912</v>
      </c>
      <c r="M9298">
        <v>-0.1305456954930431</v>
      </c>
      <c r="N9298">
        <v>9.3310488946756025E-3</v>
      </c>
      <c r="O9298">
        <v>5.809794842252388</v>
      </c>
      <c r="P9298">
        <v>6.2570302322190425</v>
      </c>
      <c r="Q9298">
        <v>-0.44723538996665496</v>
      </c>
      <c r="ID9298">
        <v>0.74387520715892397</v>
      </c>
      <c r="IE9298">
        <v>-0.39450825546015356</v>
      </c>
    </row>
    <row r="9299" spans="7:239" ht="15.6" x14ac:dyDescent="0.3">
      <c r="G9299" s="1"/>
      <c r="H9299" s="1"/>
      <c r="K9299">
        <v>-1.2883289539944334</v>
      </c>
      <c r="L9299">
        <v>0.4880350740813259</v>
      </c>
      <c r="M9299">
        <v>-0.11670219255661668</v>
      </c>
      <c r="N9299">
        <v>1.2630435795569855E-2</v>
      </c>
      <c r="O9299">
        <v>4.9881394090754876</v>
      </c>
      <c r="P9299">
        <v>5.593513782550664</v>
      </c>
      <c r="Q9299">
        <v>-0.60537437347517664</v>
      </c>
      <c r="ID9299">
        <v>-4.5995972052431625E-2</v>
      </c>
      <c r="IE9299">
        <v>-0.16842694029584782</v>
      </c>
    </row>
    <row r="9300" spans="7:239" ht="15.6" x14ac:dyDescent="0.3">
      <c r="G9300" s="1"/>
      <c r="H9300" s="1"/>
      <c r="K9300">
        <v>0.65021610433677868</v>
      </c>
      <c r="L9300">
        <v>-1.6071498610086741</v>
      </c>
      <c r="M9300">
        <v>5.8899277840845435E-2</v>
      </c>
      <c r="N9300">
        <v>-4.27810922205515E-2</v>
      </c>
      <c r="O9300">
        <v>-0.7725415559187998</v>
      </c>
      <c r="P9300">
        <v>-2.8230311287872265</v>
      </c>
      <c r="Q9300">
        <v>2.0504895728684267</v>
      </c>
      <c r="ID9300">
        <v>0.51389563730383869</v>
      </c>
      <c r="IE9300">
        <v>2.3803475921643202</v>
      </c>
    </row>
    <row r="9301" spans="7:239" ht="15.6" x14ac:dyDescent="0.3">
      <c r="G9301" s="1"/>
      <c r="H9301" s="1"/>
      <c r="K9301">
        <v>1.154794601994251</v>
      </c>
      <c r="L9301">
        <v>0.19145962226440078</v>
      </c>
      <c r="M9301">
        <v>0.10460609581693597</v>
      </c>
      <c r="N9301">
        <v>5.503932911537745E-3</v>
      </c>
      <c r="O9301">
        <v>-5.2775526303070084</v>
      </c>
      <c r="P9301">
        <v>-5.0137501778896301</v>
      </c>
      <c r="Q9301">
        <v>-0.26380245241737821</v>
      </c>
      <c r="ID9301">
        <v>0.1000346516447673</v>
      </c>
      <c r="IE9301">
        <v>7.8473258762006004E-2</v>
      </c>
    </row>
    <row r="9302" spans="7:239" ht="15.6" x14ac:dyDescent="0.3">
      <c r="G9302" s="1"/>
      <c r="H9302" s="1"/>
      <c r="K9302">
        <v>0.42964305091110094</v>
      </c>
      <c r="L9302">
        <v>0.71146227680213381</v>
      </c>
      <c r="M9302">
        <v>3.8918853684519625E-2</v>
      </c>
      <c r="N9302">
        <v>1.9175802806925161E-2</v>
      </c>
      <c r="O9302">
        <v>-2.7844657813073699</v>
      </c>
      <c r="P9302">
        <v>-1.8653732180723337</v>
      </c>
      <c r="Q9302">
        <v>-0.9190925632350363</v>
      </c>
      <c r="ID9302">
        <v>0.96917400854457081</v>
      </c>
      <c r="IE9302">
        <v>8.3813579816962525E-2</v>
      </c>
    </row>
    <row r="9303" spans="7:239" ht="15.6" x14ac:dyDescent="0.3">
      <c r="G9303" s="1"/>
      <c r="H9303" s="1"/>
      <c r="K9303">
        <v>0.16094773367875395</v>
      </c>
      <c r="L9303">
        <v>-0.44133782209715711</v>
      </c>
      <c r="M9303">
        <v>1.457931481636961E-2</v>
      </c>
      <c r="N9303">
        <v>-1.1753894734233543E-2</v>
      </c>
      <c r="O9303">
        <v>-0.13542184448039729</v>
      </c>
      <c r="P9303">
        <v>-0.69878377242951706</v>
      </c>
      <c r="Q9303">
        <v>0.56336192794911977</v>
      </c>
      <c r="ID9303">
        <v>-0.52248314944928165</v>
      </c>
      <c r="IE9303">
        <v>-0.41817567171058162</v>
      </c>
    </row>
    <row r="9304" spans="7:239" ht="15.6" x14ac:dyDescent="0.3">
      <c r="G9304" s="1"/>
      <c r="H9304" s="1"/>
      <c r="K9304">
        <v>-0.83204936059471613</v>
      </c>
      <c r="L9304">
        <v>-2.2907454570543844</v>
      </c>
      <c r="M9304">
        <v>-7.5370490118747968E-2</v>
      </c>
      <c r="N9304">
        <v>-6.155941039313996E-2</v>
      </c>
      <c r="O9304">
        <v>6.563023958482697</v>
      </c>
      <c r="P9304">
        <v>3.6124931849269926</v>
      </c>
      <c r="Q9304">
        <v>2.950530773555704</v>
      </c>
      <c r="ID9304">
        <v>-0.26233548566145515</v>
      </c>
      <c r="IE9304">
        <v>-1.048874884298896</v>
      </c>
    </row>
    <row r="9305" spans="7:239" ht="15.6" x14ac:dyDescent="0.3">
      <c r="G9305" s="1"/>
      <c r="H9305" s="1"/>
      <c r="K9305">
        <v>-2.5467479212693322E-2</v>
      </c>
      <c r="L9305">
        <v>0.77064883330937739</v>
      </c>
      <c r="M9305">
        <v>-2.306950141729261E-3</v>
      </c>
      <c r="N9305">
        <v>2.0608745640418719E-2</v>
      </c>
      <c r="O9305">
        <v>-0.87720156001078509</v>
      </c>
      <c r="P9305">
        <v>0.11057167933806923</v>
      </c>
      <c r="Q9305">
        <v>-0.9877732393488543</v>
      </c>
      <c r="ID9305">
        <v>0.85419163988285007</v>
      </c>
      <c r="IE9305">
        <v>-1.6703395159776502</v>
      </c>
    </row>
    <row r="9306" spans="7:239" ht="15.6" x14ac:dyDescent="0.3">
      <c r="G9306" s="1"/>
      <c r="H9306" s="1"/>
      <c r="K9306">
        <v>-0.20402682837221081</v>
      </c>
      <c r="L9306">
        <v>1.3507405591613579</v>
      </c>
      <c r="M9306">
        <v>-1.8481598304211061E-2</v>
      </c>
      <c r="N9306">
        <v>3.6068900171971001E-2</v>
      </c>
      <c r="O9306">
        <v>-0.8429560168500595</v>
      </c>
      <c r="P9306">
        <v>0.88581947411157158</v>
      </c>
      <c r="Q9306">
        <v>-1.7287754909616311</v>
      </c>
      <c r="ID9306">
        <v>1.0981402665971254</v>
      </c>
      <c r="IE9306">
        <v>-0.8165768919399603</v>
      </c>
    </row>
    <row r="9307" spans="7:239" ht="15.6" x14ac:dyDescent="0.3">
      <c r="G9307" s="1"/>
      <c r="H9307" s="1"/>
      <c r="K9307">
        <v>-0.28498034071395711</v>
      </c>
      <c r="L9307">
        <v>9.0402275677883157E-2</v>
      </c>
      <c r="M9307">
        <v>-2.5814703996006095E-2</v>
      </c>
      <c r="N9307">
        <v>2.3243076787029002E-3</v>
      </c>
      <c r="O9307">
        <v>1.1258902054875157</v>
      </c>
      <c r="P9307">
        <v>1.2372938282549775</v>
      </c>
      <c r="Q9307">
        <v>-0.1114036227674618</v>
      </c>
      <c r="ID9307">
        <v>-3.2280587506713469E-2</v>
      </c>
      <c r="IE9307">
        <v>0.4015143861166976</v>
      </c>
    </row>
    <row r="9308" spans="7:239" ht="15.6" x14ac:dyDescent="0.3">
      <c r="G9308" s="1"/>
      <c r="H9308" s="1"/>
      <c r="K9308">
        <v>-1.660304867526524</v>
      </c>
      <c r="L9308">
        <v>0.19622992294254196</v>
      </c>
      <c r="M9308">
        <v>-0.1503973172007167</v>
      </c>
      <c r="N9308">
        <v>4.7007855882549368E-3</v>
      </c>
      <c r="O9308">
        <v>6.9832069114619877</v>
      </c>
      <c r="P9308">
        <v>7.2085146661895889</v>
      </c>
      <c r="Q9308">
        <v>-0.22530775472760156</v>
      </c>
      <c r="ID9308">
        <v>-0.49585777442546264</v>
      </c>
      <c r="IE9308">
        <v>-0.51380953833558574</v>
      </c>
    </row>
    <row r="9309" spans="7:239" ht="15.6" x14ac:dyDescent="0.3">
      <c r="G9309" s="1"/>
      <c r="H9309" s="1"/>
      <c r="K9309">
        <v>2.0035684778739942</v>
      </c>
      <c r="L9309">
        <v>-0.66578210513505032</v>
      </c>
      <c r="M9309">
        <v>0.18149156205817024</v>
      </c>
      <c r="N9309">
        <v>-1.7149219218623408E-2</v>
      </c>
      <c r="O9309">
        <v>-7.876897079578927</v>
      </c>
      <c r="P9309">
        <v>-8.6988558787918571</v>
      </c>
      <c r="Q9309">
        <v>0.8219587992129298</v>
      </c>
      <c r="ID9309">
        <v>-1.0675647502835857</v>
      </c>
      <c r="IE9309">
        <v>-1.2696399726506431</v>
      </c>
    </row>
    <row r="9310" spans="7:239" ht="15.6" x14ac:dyDescent="0.3">
      <c r="G9310" s="1"/>
      <c r="H9310" s="1"/>
      <c r="K9310">
        <v>0.4997162617671207</v>
      </c>
      <c r="L9310">
        <v>4.8492803489574077E-2</v>
      </c>
      <c r="M9310">
        <v>4.526637643561892E-2</v>
      </c>
      <c r="N9310">
        <v>1.4625509435854044E-3</v>
      </c>
      <c r="O9310">
        <v>-2.2397085574256339</v>
      </c>
      <c r="P9310">
        <v>-2.1696087702544662</v>
      </c>
      <c r="Q9310">
        <v>-7.0099787171167507E-2</v>
      </c>
      <c r="ID9310">
        <v>2.0885442639117877</v>
      </c>
      <c r="IE9310">
        <v>2.2006393078150339E-2</v>
      </c>
    </row>
    <row r="9311" spans="7:239" ht="15.6" x14ac:dyDescent="0.3">
      <c r="G9311" s="1"/>
      <c r="H9311" s="1"/>
      <c r="K9311">
        <v>0.81232634116364311</v>
      </c>
      <c r="L9311">
        <v>-1.0657900190626786</v>
      </c>
      <c r="M9311">
        <v>7.358389702518553E-2</v>
      </c>
      <c r="N9311">
        <v>-2.8244494773898052E-2</v>
      </c>
      <c r="O9311">
        <v>-2.1731088836411612</v>
      </c>
      <c r="P9311">
        <v>-3.5268621194454837</v>
      </c>
      <c r="Q9311">
        <v>1.3537532358043225</v>
      </c>
      <c r="ID9311">
        <v>-1.1866220974742925</v>
      </c>
      <c r="IE9311">
        <v>0.40524978569838227</v>
      </c>
    </row>
    <row r="9312" spans="7:239" ht="15.6" x14ac:dyDescent="0.3">
      <c r="G9312" s="1"/>
      <c r="H9312" s="1"/>
      <c r="K9312">
        <v>-0.61234604238082635</v>
      </c>
      <c r="L9312">
        <v>-0.57622883717937023</v>
      </c>
      <c r="M9312">
        <v>-5.5468850193611446E-2</v>
      </c>
      <c r="N9312">
        <v>-1.561831077308725E-2</v>
      </c>
      <c r="O9312">
        <v>3.4071940373932796</v>
      </c>
      <c r="P9312">
        <v>2.6586113873540289</v>
      </c>
      <c r="Q9312">
        <v>0.74858265003925084</v>
      </c>
      <c r="ID9312">
        <v>-1.1422413441948986</v>
      </c>
      <c r="IE9312">
        <v>1.2332127623158229</v>
      </c>
    </row>
    <row r="9313" spans="7:239" ht="15.6" x14ac:dyDescent="0.3">
      <c r="G9313" s="1"/>
      <c r="H9313" s="1"/>
      <c r="K9313">
        <v>-0.65815570453153383</v>
      </c>
      <c r="L9313">
        <v>0.66227893741714117</v>
      </c>
      <c r="M9313">
        <v>-5.9618479833378528E-2</v>
      </c>
      <c r="N9313">
        <v>1.7500337981983683E-2</v>
      </c>
      <c r="O9313">
        <v>2.0187144883923933</v>
      </c>
      <c r="P9313">
        <v>2.8575023428196458</v>
      </c>
      <c r="Q9313">
        <v>-0.83878785442725268</v>
      </c>
      <c r="ID9313">
        <v>0.73027127108668943</v>
      </c>
      <c r="IE9313">
        <v>0.16848028294820919</v>
      </c>
    </row>
    <row r="9314" spans="7:239" ht="15.6" x14ac:dyDescent="0.3">
      <c r="G9314" s="1"/>
      <c r="H9314" s="1"/>
      <c r="K9314">
        <v>0.61704166257945126</v>
      </c>
      <c r="L9314">
        <v>-0.41470699767574393</v>
      </c>
      <c r="M9314">
        <v>5.5894198992063604E-2</v>
      </c>
      <c r="N9314">
        <v>-1.0890640274307466E-2</v>
      </c>
      <c r="O9314">
        <v>-2.1570119672728012</v>
      </c>
      <c r="P9314">
        <v>-2.6789982739618297</v>
      </c>
      <c r="Q9314">
        <v>0.52198630668902835</v>
      </c>
      <c r="ID9314">
        <v>-1.4602081753695122</v>
      </c>
      <c r="IE9314">
        <v>-0.57479115632443378</v>
      </c>
    </row>
    <row r="9315" spans="7:239" ht="15.6" x14ac:dyDescent="0.3">
      <c r="G9315" s="1"/>
      <c r="H9315" s="1"/>
      <c r="K9315">
        <v>-2.2459464745401592</v>
      </c>
      <c r="L9315">
        <v>1.5612209716152685</v>
      </c>
      <c r="M9315">
        <v>-0.20344716862179019</v>
      </c>
      <c r="N9315">
        <v>4.1024754303832393E-2</v>
      </c>
      <c r="O9315">
        <v>7.7848752725181019</v>
      </c>
      <c r="P9315">
        <v>9.7511839047480855</v>
      </c>
      <c r="Q9315">
        <v>-1.9663086322299839</v>
      </c>
      <c r="ID9315">
        <v>-0.99591887186082872</v>
      </c>
      <c r="IE9315">
        <v>1.5562458236786338</v>
      </c>
    </row>
    <row r="9316" spans="7:239" ht="15.6" x14ac:dyDescent="0.3">
      <c r="G9316" s="1"/>
      <c r="H9316" s="1"/>
      <c r="K9316">
        <v>3.1639349710469187</v>
      </c>
      <c r="L9316">
        <v>-0.73791784392331938</v>
      </c>
      <c r="M9316">
        <v>0.28660238294180751</v>
      </c>
      <c r="N9316">
        <v>-1.8695409997636733E-2</v>
      </c>
      <c r="O9316">
        <v>-12.840730004945259</v>
      </c>
      <c r="P9316">
        <v>-13.736797432654333</v>
      </c>
      <c r="Q9316">
        <v>0.89606742770907388</v>
      </c>
      <c r="ID9316">
        <v>0.13106041503077617</v>
      </c>
      <c r="IE9316">
        <v>-0.54436168302370802</v>
      </c>
    </row>
    <row r="9317" spans="7:239" ht="15.6" x14ac:dyDescent="0.3">
      <c r="G9317" s="1"/>
      <c r="H9317" s="1"/>
      <c r="K9317">
        <v>1.3289369010970331E-2</v>
      </c>
      <c r="L9317">
        <v>-0.79556849807429308</v>
      </c>
      <c r="M9317">
        <v>1.2038062922250332E-3</v>
      </c>
      <c r="N9317">
        <v>-2.1279447856581542E-2</v>
      </c>
      <c r="O9317">
        <v>0.96222166288176025</v>
      </c>
      <c r="P9317">
        <v>-5.7698205488429487E-2</v>
      </c>
      <c r="Q9317">
        <v>1.0199198683701898</v>
      </c>
      <c r="ID9317">
        <v>-1.9238557407129224</v>
      </c>
      <c r="IE9317">
        <v>1.2345747745629609</v>
      </c>
    </row>
    <row r="9318" spans="7:239" ht="15.6" x14ac:dyDescent="0.3">
      <c r="G9318" s="1"/>
      <c r="H9318" s="1"/>
      <c r="K9318">
        <v>-0.92137294280606774</v>
      </c>
      <c r="L9318">
        <v>1.6813251975275743</v>
      </c>
      <c r="M9318">
        <v>-8.34617915357935E-2</v>
      </c>
      <c r="N9318">
        <v>4.4675851159682756E-2</v>
      </c>
      <c r="O9318">
        <v>1.8590027086056087</v>
      </c>
      <c r="P9318">
        <v>4.0003077152586242</v>
      </c>
      <c r="Q9318">
        <v>-2.1413050066530155</v>
      </c>
      <c r="ID9318">
        <v>-0.56428604672736449</v>
      </c>
      <c r="IE9318">
        <v>0.19233863211728525</v>
      </c>
    </row>
    <row r="9319" spans="7:239" ht="15.6" x14ac:dyDescent="0.3">
      <c r="G9319" s="1"/>
      <c r="H9319" s="1"/>
      <c r="K9319">
        <v>0.84964501806902082</v>
      </c>
      <c r="L9319">
        <v>-0.94940744469197047</v>
      </c>
      <c r="M9319">
        <v>7.6964377922293714E-2</v>
      </c>
      <c r="N9319">
        <v>-2.5118573274299713E-2</v>
      </c>
      <c r="O9319">
        <v>-2.4849595068686785</v>
      </c>
      <c r="P9319">
        <v>-3.6888879226920723</v>
      </c>
      <c r="Q9319">
        <v>1.203928415823394</v>
      </c>
      <c r="ID9319">
        <v>1.894242350347338</v>
      </c>
      <c r="IE9319">
        <v>1.4811387888188232</v>
      </c>
    </row>
    <row r="9320" spans="7:239" ht="15.6" x14ac:dyDescent="0.3">
      <c r="G9320" s="1"/>
      <c r="H9320" s="1"/>
      <c r="K9320">
        <v>-2.4275210867794783</v>
      </c>
      <c r="L9320">
        <v>0.26896766077820672</v>
      </c>
      <c r="M9320">
        <v>-0.21989495184923877</v>
      </c>
      <c r="N9320">
        <v>6.393070433101034E-3</v>
      </c>
      <c r="O9320">
        <v>10.233104367103467</v>
      </c>
      <c r="P9320">
        <v>10.539523010977868</v>
      </c>
      <c r="Q9320">
        <v>-0.30641864387440165</v>
      </c>
      <c r="ID9320">
        <v>0.86896528589313382</v>
      </c>
      <c r="IE9320">
        <v>-0.39708642506747033</v>
      </c>
    </row>
    <row r="9321" spans="7:239" ht="15.6" x14ac:dyDescent="0.3">
      <c r="G9321" s="1"/>
      <c r="H9321" s="1"/>
      <c r="K9321">
        <v>0.45499402711472292</v>
      </c>
      <c r="L9321">
        <v>-0.4940752822724202</v>
      </c>
      <c r="M9321">
        <v>4.1215250499355226E-2</v>
      </c>
      <c r="N9321">
        <v>-1.3067558199844939E-2</v>
      </c>
      <c r="O9321">
        <v>-1.3491135117099335</v>
      </c>
      <c r="P9321">
        <v>-1.9754390784695737</v>
      </c>
      <c r="Q9321">
        <v>0.62632556675964024</v>
      </c>
      <c r="ID9321">
        <v>1.3593154963439757</v>
      </c>
      <c r="IE9321">
        <v>0.26310055293596474</v>
      </c>
    </row>
    <row r="9322" spans="7:239" ht="15.6" x14ac:dyDescent="0.3">
      <c r="G9322" s="1"/>
      <c r="H9322" s="1"/>
      <c r="K9322">
        <v>0.15665648918781289</v>
      </c>
      <c r="L9322">
        <v>-0.60256661217469643</v>
      </c>
      <c r="M9322">
        <v>1.4190596050609815E-2</v>
      </c>
      <c r="N9322">
        <v>-1.6068666928402798E-2</v>
      </c>
      <c r="O9322">
        <v>9.0015578194434509E-2</v>
      </c>
      <c r="P9322">
        <v>-0.68015255628712401</v>
      </c>
      <c r="Q9322">
        <v>0.77016813448155852</v>
      </c>
      <c r="ID9322">
        <v>0.10199438224749101</v>
      </c>
      <c r="IE9322">
        <v>-1.0807570835232683</v>
      </c>
    </row>
    <row r="9323" spans="7:239" ht="15.6" x14ac:dyDescent="0.3">
      <c r="G9323" s="1"/>
      <c r="H9323" s="1"/>
      <c r="K9323">
        <v>1.4714801102267434</v>
      </c>
      <c r="L9323">
        <v>-1.8751268102207137</v>
      </c>
      <c r="M9323">
        <v>0.13329278569303576</v>
      </c>
      <c r="N9323">
        <v>-4.9678741105859521E-2</v>
      </c>
      <c r="O9323">
        <v>-4.0076051749094495</v>
      </c>
      <c r="P9323">
        <v>-6.3886977404204348</v>
      </c>
      <c r="Q9323">
        <v>2.3810925655109854</v>
      </c>
      <c r="ID9323">
        <v>0.84162085034814116</v>
      </c>
      <c r="IE9323">
        <v>-0.29664792852297556</v>
      </c>
    </row>
    <row r="9324" spans="7:239" ht="15.6" x14ac:dyDescent="0.3">
      <c r="G9324" s="1"/>
      <c r="H9324" s="1"/>
      <c r="K9324">
        <v>-0.81376270908013859</v>
      </c>
      <c r="L9324">
        <v>-0.94763019830735318</v>
      </c>
      <c r="M9324">
        <v>-7.3714009202400274E-2</v>
      </c>
      <c r="N9324">
        <v>-2.5621005500700504E-2</v>
      </c>
      <c r="O9324">
        <v>4.7611082676283818</v>
      </c>
      <c r="P9324">
        <v>3.5330983712294874</v>
      </c>
      <c r="Q9324">
        <v>1.2280098963988941</v>
      </c>
      <c r="ID9324">
        <v>-1.1274063445620319</v>
      </c>
      <c r="IE9324">
        <v>0.98818619837421917</v>
      </c>
    </row>
    <row r="9325" spans="7:239" ht="15.6" x14ac:dyDescent="0.3">
      <c r="G9325" s="1"/>
      <c r="H9325" s="1"/>
      <c r="K9325">
        <v>2.0339769321886245</v>
      </c>
      <c r="L9325">
        <v>1.2726126778944118</v>
      </c>
      <c r="M9325">
        <v>0.18424608626549502</v>
      </c>
      <c r="N9325">
        <v>3.4718704976272177E-2</v>
      </c>
      <c r="O9325">
        <v>-10.494940590854494</v>
      </c>
      <c r="P9325">
        <v>-8.8308796975437271</v>
      </c>
      <c r="Q9325">
        <v>-1.6640608933107675</v>
      </c>
      <c r="ID9325">
        <v>0.14110501177620385</v>
      </c>
      <c r="IE9325">
        <v>0.87652587013940875</v>
      </c>
    </row>
    <row r="9326" spans="7:239" ht="15.6" x14ac:dyDescent="0.3">
      <c r="G9326" s="1"/>
      <c r="H9326" s="1"/>
      <c r="K9326">
        <v>0.85328563520350165</v>
      </c>
      <c r="L9326">
        <v>-1.7842325733224842</v>
      </c>
      <c r="M9326">
        <v>7.7294160157285643E-2</v>
      </c>
      <c r="N9326">
        <v>-4.745144386071113E-2</v>
      </c>
      <c r="O9326">
        <v>-1.4303556878989814</v>
      </c>
      <c r="P9326">
        <v>-3.7046943221800066</v>
      </c>
      <c r="Q9326">
        <v>2.2743386342810252</v>
      </c>
      <c r="ID9326">
        <v>-2.1138409803362874</v>
      </c>
      <c r="IE9326">
        <v>1.4556316960951385</v>
      </c>
    </row>
    <row r="9327" spans="7:239" ht="15.6" x14ac:dyDescent="0.3">
      <c r="G9327" s="1"/>
      <c r="H9327" s="1"/>
      <c r="K9327">
        <v>0.46096140826779286</v>
      </c>
      <c r="L9327">
        <v>-0.96515835200010869</v>
      </c>
      <c r="M9327">
        <v>4.1755800692087529E-2</v>
      </c>
      <c r="N9327">
        <v>-2.5668469209515814E-2</v>
      </c>
      <c r="O9327">
        <v>-0.77106272299529488</v>
      </c>
      <c r="P9327">
        <v>-2.0013475458853995</v>
      </c>
      <c r="Q9327">
        <v>1.2302848228901047</v>
      </c>
      <c r="ID9327">
        <v>-0.56483237901073502</v>
      </c>
      <c r="IE9327">
        <v>1.1782527467263095</v>
      </c>
    </row>
    <row r="9328" spans="7:239" ht="15.6" x14ac:dyDescent="0.3">
      <c r="G9328" s="1"/>
      <c r="H9328" s="1"/>
      <c r="K9328">
        <v>-1.0223309417854007</v>
      </c>
      <c r="L9328">
        <v>0.73071276873910096</v>
      </c>
      <c r="M9328">
        <v>-9.2606986790846141E-2</v>
      </c>
      <c r="N9328">
        <v>1.9210739417955081E-2</v>
      </c>
      <c r="O9328">
        <v>3.5178681074787352</v>
      </c>
      <c r="P9328">
        <v>4.4386351758025828</v>
      </c>
      <c r="Q9328">
        <v>-0.92076706832384736</v>
      </c>
      <c r="ID9328">
        <v>-0.60908846036531095</v>
      </c>
      <c r="IE9328">
        <v>-2.1910443710290344</v>
      </c>
    </row>
    <row r="9329" spans="7:239" ht="15.6" x14ac:dyDescent="0.3">
      <c r="G9329" s="1"/>
      <c r="H9329" s="1"/>
      <c r="K9329">
        <v>-0.2661941002934714</v>
      </c>
      <c r="L9329">
        <v>9.9216784666955063E-2</v>
      </c>
      <c r="M9329">
        <v>-2.411296823964593E-2</v>
      </c>
      <c r="N9329">
        <v>2.5663335795961953E-3</v>
      </c>
      <c r="O9329">
        <v>1.0327260807898062</v>
      </c>
      <c r="P9329">
        <v>1.1557299587257741</v>
      </c>
      <c r="Q9329">
        <v>-0.1230038779359679</v>
      </c>
      <c r="ID9329">
        <v>0.6084288745007711</v>
      </c>
      <c r="IE9329">
        <v>0.50488706083751078</v>
      </c>
    </row>
    <row r="9330" spans="7:239" ht="15.6" x14ac:dyDescent="0.3">
      <c r="G9330" s="1"/>
      <c r="H9330" s="1"/>
      <c r="K9330">
        <v>0.56065907787314562</v>
      </c>
      <c r="L9330">
        <v>-0.49039299979454209</v>
      </c>
      <c r="M9330">
        <v>5.0786830072942456E-2</v>
      </c>
      <c r="N9330">
        <v>-1.2934109665067615E-2</v>
      </c>
      <c r="O9330">
        <v>-1.814273653905573</v>
      </c>
      <c r="P9330">
        <v>-2.434203057900953</v>
      </c>
      <c r="Q9330">
        <v>0.61992940399537999</v>
      </c>
      <c r="ID9330">
        <v>0.4233186971062895</v>
      </c>
      <c r="IE9330">
        <v>0.24055590397536517</v>
      </c>
    </row>
    <row r="9331" spans="7:239" ht="15.6" x14ac:dyDescent="0.3">
      <c r="G9331" s="1"/>
      <c r="H9331" s="1"/>
      <c r="K9331">
        <v>-0.39598590535740863</v>
      </c>
      <c r="L9331">
        <v>-0.90100500415405138</v>
      </c>
      <c r="M9331">
        <v>-3.5870049519143361E-2</v>
      </c>
      <c r="N9331">
        <v>-2.4235510662521841E-2</v>
      </c>
      <c r="O9331">
        <v>2.8808480108115249</v>
      </c>
      <c r="P9331">
        <v>1.7192446171803095</v>
      </c>
      <c r="Q9331">
        <v>1.1616033936312153</v>
      </c>
      <c r="ID9331">
        <v>1.7388647896617313</v>
      </c>
      <c r="IE9331">
        <v>-0.43105835073762111</v>
      </c>
    </row>
    <row r="9332" spans="7:239" ht="15.6" x14ac:dyDescent="0.3">
      <c r="G9332" s="1"/>
      <c r="H9332" s="1"/>
      <c r="K9332">
        <v>9.4676089863902246E-2</v>
      </c>
      <c r="L9332">
        <v>0.88555458813969301</v>
      </c>
      <c r="M9332">
        <v>8.5761538119187575E-3</v>
      </c>
      <c r="N9332">
        <v>2.3722542503665841E-2</v>
      </c>
      <c r="O9332">
        <v>-1.5480703407692549</v>
      </c>
      <c r="P9332">
        <v>-0.411053412942259</v>
      </c>
      <c r="Q9332">
        <v>-1.1370169278269959</v>
      </c>
      <c r="ID9332">
        <v>4.0649568770942421</v>
      </c>
      <c r="IE9332">
        <v>-1.4854092899520368</v>
      </c>
    </row>
    <row r="9333" spans="7:239" ht="15.6" x14ac:dyDescent="0.3">
      <c r="G9333" s="1"/>
      <c r="H9333" s="1"/>
      <c r="K9333">
        <v>-0.96155095112069588</v>
      </c>
      <c r="L9333">
        <v>-4.066699254897518</v>
      </c>
      <c r="M9333">
        <v>-8.7101282558903217E-2</v>
      </c>
      <c r="N9333">
        <v>-0.10911431491694273</v>
      </c>
      <c r="O9333">
        <v>9.4045760819797941</v>
      </c>
      <c r="P9333">
        <v>4.174747824336758</v>
      </c>
      <c r="Q9333">
        <v>5.2298282576430362</v>
      </c>
      <c r="ID9333">
        <v>-0.40456072466667159</v>
      </c>
      <c r="IE9333">
        <v>-2.1289408635700791</v>
      </c>
    </row>
    <row r="9334" spans="7:239" ht="15.6" x14ac:dyDescent="0.3">
      <c r="G9334" s="1"/>
      <c r="H9334" s="1"/>
      <c r="K9334">
        <v>-2.1035174094241799E-2</v>
      </c>
      <c r="L9334">
        <v>2.4383603807596614</v>
      </c>
      <c r="M9334">
        <v>-1.9054535179054651E-3</v>
      </c>
      <c r="N9334">
        <v>6.5226493407750372E-2</v>
      </c>
      <c r="O9334">
        <v>-3.0349653386114248</v>
      </c>
      <c r="P9334">
        <v>9.1328022901053699E-2</v>
      </c>
      <c r="Q9334">
        <v>-3.1262933615124786</v>
      </c>
      <c r="ID9334">
        <v>0.50753691728487405</v>
      </c>
      <c r="IE9334">
        <v>-2.7308491110995194</v>
      </c>
    </row>
    <row r="9335" spans="7:239" ht="15.6" x14ac:dyDescent="0.3">
      <c r="G9335" s="1"/>
      <c r="H9335" s="1"/>
      <c r="K9335">
        <v>0.67377660143010421</v>
      </c>
      <c r="L9335">
        <v>-1.1019410321008809</v>
      </c>
      <c r="M9335">
        <v>6.1033485614403526E-2</v>
      </c>
      <c r="N9335">
        <v>-2.925745195641655E-2</v>
      </c>
      <c r="O9335">
        <v>-1.5230192194933752</v>
      </c>
      <c r="P9335">
        <v>-2.9253232994371694</v>
      </c>
      <c r="Q9335">
        <v>1.4023040799437942</v>
      </c>
      <c r="ID9335">
        <v>0.64039029171848694</v>
      </c>
      <c r="IE9335">
        <v>-5.0605615958152397E-2</v>
      </c>
    </row>
    <row r="9336" spans="7:239" ht="15.6" x14ac:dyDescent="0.3">
      <c r="G9336" s="1"/>
      <c r="H9336" s="1"/>
      <c r="K9336">
        <v>0.51169712851026572</v>
      </c>
      <c r="L9336">
        <v>0.84837866350468638</v>
      </c>
      <c r="M9336">
        <v>4.6351653152655048E-2</v>
      </c>
      <c r="N9336">
        <v>2.2865856367150824E-2</v>
      </c>
      <c r="O9336">
        <v>-3.3175820009125832</v>
      </c>
      <c r="P9336">
        <v>-2.2216258758600689</v>
      </c>
      <c r="Q9336">
        <v>-1.0959561250525143</v>
      </c>
      <c r="ID9336">
        <v>0.25258617847524334</v>
      </c>
      <c r="IE9336">
        <v>0.38768475344267056</v>
      </c>
    </row>
    <row r="9337" spans="7:239" ht="15.6" x14ac:dyDescent="0.3">
      <c r="G9337" s="1"/>
      <c r="H9337" s="1"/>
      <c r="K9337">
        <v>-0.49994987621223758</v>
      </c>
      <c r="L9337">
        <v>0.67191555243323065</v>
      </c>
      <c r="M9337">
        <v>-4.5287538203250939E-2</v>
      </c>
      <c r="N9337">
        <v>1.7810454517605837E-2</v>
      </c>
      <c r="O9337">
        <v>1.3169713690288325</v>
      </c>
      <c r="P9337">
        <v>2.1706230497321668</v>
      </c>
      <c r="Q9337">
        <v>-0.8536516807033343</v>
      </c>
      <c r="ID9337">
        <v>1.6684260760586744</v>
      </c>
      <c r="IE9337">
        <v>0.306284278435836</v>
      </c>
    </row>
    <row r="9338" spans="7:239" ht="15.6" x14ac:dyDescent="0.3">
      <c r="G9338" s="1"/>
      <c r="H9338" s="1"/>
      <c r="K9338">
        <v>-0.72930995024989786</v>
      </c>
      <c r="L9338">
        <v>-0.51744538398454765</v>
      </c>
      <c r="M9338">
        <v>-6.606392721643968E-2</v>
      </c>
      <c r="N9338">
        <v>-1.4084349443222031E-2</v>
      </c>
      <c r="O9338">
        <v>3.8414915805974168</v>
      </c>
      <c r="P9338">
        <v>3.1664314038942023</v>
      </c>
      <c r="Q9338">
        <v>0.67506017670321439</v>
      </c>
      <c r="ID9338">
        <v>-1.3613898952634353</v>
      </c>
      <c r="IE9338">
        <v>0.56677288912118284</v>
      </c>
    </row>
    <row r="9339" spans="7:239" ht="15.6" x14ac:dyDescent="0.3">
      <c r="G9339" s="1"/>
      <c r="H9339" s="1"/>
      <c r="K9339">
        <v>0.58076356021728903</v>
      </c>
      <c r="L9339">
        <v>-1.8824715834740888</v>
      </c>
      <c r="M9339">
        <v>5.260797766300699E-2</v>
      </c>
      <c r="N9339">
        <v>-5.0169736842275499E-2</v>
      </c>
      <c r="O9339">
        <v>-0.11686441648748591</v>
      </c>
      <c r="P9339">
        <v>-2.5214903137949927</v>
      </c>
      <c r="Q9339">
        <v>2.4046258973075068</v>
      </c>
      <c r="ID9339">
        <v>-0.15772047967216896</v>
      </c>
      <c r="IE9339">
        <v>-0.28618721484858423</v>
      </c>
    </row>
    <row r="9340" spans="7:239" ht="15.6" x14ac:dyDescent="0.3">
      <c r="G9340" s="1"/>
      <c r="H9340" s="1"/>
      <c r="K9340">
        <v>-1.2703866168924045</v>
      </c>
      <c r="L9340">
        <v>0.88408720190159495</v>
      </c>
      <c r="M9340">
        <v>-0.11507690107115827</v>
      </c>
      <c r="N9340">
        <v>2.3231949591369695E-2</v>
      </c>
      <c r="O9340">
        <v>4.4021109690005309</v>
      </c>
      <c r="P9340">
        <v>5.5156138723140726</v>
      </c>
      <c r="Q9340">
        <v>-1.1135029033135415</v>
      </c>
      <c r="ID9340">
        <v>-0.33254375322420915</v>
      </c>
      <c r="IE9340">
        <v>-0.35112334436447235</v>
      </c>
    </row>
    <row r="9341" spans="7:239" ht="15.6" x14ac:dyDescent="0.3">
      <c r="G9341" s="1"/>
      <c r="H9341" s="1"/>
      <c r="K9341">
        <v>-1.3274707968804504</v>
      </c>
      <c r="L9341">
        <v>-0.10206512003359244</v>
      </c>
      <c r="M9341">
        <v>-0.12024782340760549</v>
      </c>
      <c r="N9341">
        <v>-3.1694546413758777E-3</v>
      </c>
      <c r="O9341">
        <v>5.915366546664977</v>
      </c>
      <c r="P9341">
        <v>5.7634551915196619</v>
      </c>
      <c r="Q9341">
        <v>0.15191135514531509</v>
      </c>
      <c r="ID9341">
        <v>-0.67182137217908211</v>
      </c>
      <c r="IE9341">
        <v>1.4232414089413947</v>
      </c>
    </row>
    <row r="9342" spans="7:239" ht="15.6" x14ac:dyDescent="0.3">
      <c r="G9342" s="1"/>
      <c r="H9342" s="1"/>
      <c r="K9342">
        <v>-0.20371807902284189</v>
      </c>
      <c r="L9342">
        <v>-0.5458152800534436</v>
      </c>
      <c r="M9342">
        <v>-1.8453630504597408E-2</v>
      </c>
      <c r="N9342">
        <v>-1.4669550730579697E-2</v>
      </c>
      <c r="O9342">
        <v>1.5875877453716452</v>
      </c>
      <c r="P9342">
        <v>0.88447898282190973</v>
      </c>
      <c r="Q9342">
        <v>0.70310876254973542</v>
      </c>
      <c r="ID9342">
        <v>-1.3635761547110632</v>
      </c>
      <c r="IE9342">
        <v>-1.1567921395322419E-2</v>
      </c>
    </row>
    <row r="9343" spans="7:239" ht="15.6" x14ac:dyDescent="0.3">
      <c r="G9343" s="1"/>
      <c r="H9343" s="1"/>
      <c r="K9343">
        <v>0.25549454661681409</v>
      </c>
      <c r="L9343">
        <v>-0.44227345145153785</v>
      </c>
      <c r="M9343">
        <v>2.3143758186909263E-2</v>
      </c>
      <c r="N9343">
        <v>-1.1747665247331094E-2</v>
      </c>
      <c r="O9343">
        <v>-0.54621255632223065</v>
      </c>
      <c r="P9343">
        <v>-1.1092759061548325</v>
      </c>
      <c r="Q9343">
        <v>0.56306334983260187</v>
      </c>
      <c r="ID9343">
        <v>-0.65720419550280951</v>
      </c>
      <c r="IE9343">
        <v>1.6533967165358325</v>
      </c>
    </row>
    <row r="9344" spans="7:239" ht="15.6" x14ac:dyDescent="0.3">
      <c r="G9344" s="1"/>
      <c r="H9344" s="1"/>
      <c r="K9344">
        <v>1.1390148385801235</v>
      </c>
      <c r="L9344">
        <v>2.5283627262211854</v>
      </c>
      <c r="M9344">
        <v>0.1031766992464842</v>
      </c>
      <c r="N9344">
        <v>6.801787769748327E-2</v>
      </c>
      <c r="O9344">
        <v>-8.2053233504542256</v>
      </c>
      <c r="P9344">
        <v>-4.9452394734855654</v>
      </c>
      <c r="Q9344">
        <v>-3.2600838769686606</v>
      </c>
      <c r="ID9344">
        <v>-1.150264546713986</v>
      </c>
      <c r="IE9344">
        <v>-0.64485298034002736</v>
      </c>
    </row>
    <row r="9345" spans="7:239" ht="15.6" x14ac:dyDescent="0.3">
      <c r="G9345" s="1"/>
      <c r="H9345" s="1"/>
      <c r="K9345">
        <v>0.15225083535396883</v>
      </c>
      <c r="L9345">
        <v>1.5104992894176389E-2</v>
      </c>
      <c r="M9345">
        <v>1.379151361094178E-2</v>
      </c>
      <c r="N9345">
        <v>4.5444311125395945E-4</v>
      </c>
      <c r="O9345">
        <v>-0.68280598269448911</v>
      </c>
      <c r="P9345">
        <v>-0.66102461123524225</v>
      </c>
      <c r="Q9345">
        <v>-2.1781371459246902E-2</v>
      </c>
      <c r="ID9345">
        <v>0.18342002483026698</v>
      </c>
      <c r="IE9345">
        <v>-0.20113977069877068</v>
      </c>
    </row>
    <row r="9346" spans="7:239" ht="15.6" x14ac:dyDescent="0.3">
      <c r="G9346" s="1"/>
      <c r="H9346" s="1"/>
      <c r="K9346">
        <v>-0.1909393778220097</v>
      </c>
      <c r="L9346">
        <v>-0.40554369655312494</v>
      </c>
      <c r="M9346">
        <v>-1.7296082625587753E-2</v>
      </c>
      <c r="N9346">
        <v>-1.0912640384057594E-2</v>
      </c>
      <c r="O9346">
        <v>1.3520387019811761</v>
      </c>
      <c r="P9346">
        <v>0.82899793423696866</v>
      </c>
      <c r="Q9346">
        <v>0.52304076774420749</v>
      </c>
      <c r="ID9346">
        <v>0.53400388359653039</v>
      </c>
      <c r="IE9346">
        <v>0.89593065123386817</v>
      </c>
    </row>
    <row r="9347" spans="7:239" ht="15.6" x14ac:dyDescent="0.3">
      <c r="G9347" s="1"/>
      <c r="H9347" s="1"/>
      <c r="K9347">
        <v>0.69406004627297679</v>
      </c>
      <c r="L9347">
        <v>-0.13179448760675491</v>
      </c>
      <c r="M9347">
        <v>6.2870844371594556E-2</v>
      </c>
      <c r="N9347">
        <v>-3.2964178107271762E-3</v>
      </c>
      <c r="O9347">
        <v>-2.8553908778886163</v>
      </c>
      <c r="P9347">
        <v>-3.0133875534729477</v>
      </c>
      <c r="Q9347">
        <v>0.15799667558433145</v>
      </c>
      <c r="ID9347">
        <v>-0.56544794947734867</v>
      </c>
      <c r="IE9347">
        <v>-0.27024185869069994</v>
      </c>
    </row>
    <row r="9348" spans="7:239" ht="15.6" x14ac:dyDescent="0.3">
      <c r="G9348" s="1"/>
      <c r="H9348" s="1"/>
      <c r="K9348">
        <v>-0.63121404990998997</v>
      </c>
      <c r="L9348">
        <v>-1.4008611506798598</v>
      </c>
      <c r="M9348">
        <v>-5.7177992754601857E-2</v>
      </c>
      <c r="N9348">
        <v>-3.7685935118379754E-2</v>
      </c>
      <c r="O9348">
        <v>4.5468099304731524</v>
      </c>
      <c r="P9348">
        <v>2.7405302636134086</v>
      </c>
      <c r="Q9348">
        <v>1.8062796668597436</v>
      </c>
      <c r="ID9348">
        <v>0.51323558568775673</v>
      </c>
      <c r="IE9348">
        <v>-0.38676232525160631</v>
      </c>
    </row>
    <row r="9349" spans="7:239" ht="15.6" x14ac:dyDescent="0.3">
      <c r="G9349" s="1"/>
      <c r="H9349" s="1"/>
      <c r="K9349">
        <v>-2.040084594566085</v>
      </c>
      <c r="L9349">
        <v>-8.0764939730337423E-2</v>
      </c>
      <c r="M9349">
        <v>-0.18479934371471654</v>
      </c>
      <c r="N9349">
        <v>-2.8352252186234633E-3</v>
      </c>
      <c r="O9349">
        <v>8.9932890241322561</v>
      </c>
      <c r="P9349">
        <v>8.8573972213341907</v>
      </c>
      <c r="Q9349">
        <v>0.13589180279806498</v>
      </c>
      <c r="ID9349">
        <v>-0.27090190567194439</v>
      </c>
      <c r="IE9349">
        <v>-0.88567577688036281</v>
      </c>
    </row>
    <row r="9350" spans="7:239" ht="15.6" x14ac:dyDescent="0.3">
      <c r="G9350" s="1"/>
      <c r="H9350" s="1"/>
      <c r="K9350">
        <v>-2.2550494480459364</v>
      </c>
      <c r="L9350">
        <v>0.4118345557831945</v>
      </c>
      <c r="M9350">
        <v>-0.20427175380526777</v>
      </c>
      <c r="N9350">
        <v>1.0272213031020397E-2</v>
      </c>
      <c r="O9350">
        <v>9.2983609078536364</v>
      </c>
      <c r="P9350">
        <v>9.7907061149793222</v>
      </c>
      <c r="Q9350">
        <v>-0.49234520712568591</v>
      </c>
      <c r="ID9350">
        <v>-0.79428630441601922</v>
      </c>
      <c r="IE9350">
        <v>-0.39793561979828629</v>
      </c>
    </row>
    <row r="9351" spans="7:239" ht="15.6" x14ac:dyDescent="0.3">
      <c r="G9351" s="1"/>
      <c r="H9351" s="1"/>
      <c r="K9351">
        <v>-1.5317959304194253</v>
      </c>
      <c r="L9351">
        <v>-0.66556357063598637</v>
      </c>
      <c r="M9351">
        <v>-0.1387564434339508</v>
      </c>
      <c r="N9351">
        <v>-1.8312283896249552E-2</v>
      </c>
      <c r="O9351">
        <v>7.5282740785092095</v>
      </c>
      <c r="P9351">
        <v>6.6505698116081424</v>
      </c>
      <c r="Q9351">
        <v>0.8777042669010674</v>
      </c>
      <c r="ID9351">
        <v>-2.2791887983401202</v>
      </c>
      <c r="IE9351">
        <v>0.72728207753559304</v>
      </c>
    </row>
    <row r="9352" spans="7:239" ht="15.6" x14ac:dyDescent="0.3">
      <c r="G9352" s="1"/>
      <c r="H9352" s="1"/>
      <c r="K9352">
        <v>-0.94299221295505464</v>
      </c>
      <c r="L9352">
        <v>1.1741385925661663</v>
      </c>
      <c r="M9352">
        <v>-8.5420154902570308E-2</v>
      </c>
      <c r="N9352">
        <v>3.1099941293726962E-2</v>
      </c>
      <c r="O9352">
        <v>2.6035574553987635</v>
      </c>
      <c r="P9352">
        <v>4.0941716971027882</v>
      </c>
      <c r="Q9352">
        <v>-1.4906142417040249</v>
      </c>
      <c r="ID9352">
        <v>-0.17841492843444864</v>
      </c>
      <c r="IE9352">
        <v>-1.3162906850211478</v>
      </c>
    </row>
    <row r="9353" spans="7:239" ht="15.6" x14ac:dyDescent="0.3">
      <c r="G9353" s="1"/>
      <c r="H9353" s="1"/>
      <c r="K9353">
        <v>0.1141155574958041</v>
      </c>
      <c r="L9353">
        <v>0.32248338222458878</v>
      </c>
      <c r="M9353">
        <v>1.0337061604716938E-2</v>
      </c>
      <c r="N9353">
        <v>8.6651274753280043E-3</v>
      </c>
      <c r="O9353">
        <v>-0.91077129049053862</v>
      </c>
      <c r="P9353">
        <v>-0.49545338686767643</v>
      </c>
      <c r="Q9353">
        <v>-0.41531790362286219</v>
      </c>
      <c r="ID9353">
        <v>0.9461885327072459</v>
      </c>
      <c r="IE9353">
        <v>-0.30993969321130571</v>
      </c>
    </row>
    <row r="9354" spans="7:239" ht="15.6" x14ac:dyDescent="0.3">
      <c r="G9354" s="1"/>
      <c r="H9354" s="1"/>
      <c r="K9354">
        <v>0.98385977412833037</v>
      </c>
      <c r="L9354">
        <v>0.77196727485851269</v>
      </c>
      <c r="M9354">
        <v>8.9122108490259019E-2</v>
      </c>
      <c r="N9354">
        <v>2.0977735654839524E-2</v>
      </c>
      <c r="O9354">
        <v>-5.277064485172537</v>
      </c>
      <c r="P9354">
        <v>-4.2716056249619747</v>
      </c>
      <c r="Q9354">
        <v>-1.0054588602105621</v>
      </c>
      <c r="ID9354">
        <v>0.4081162652542375</v>
      </c>
      <c r="IE9354">
        <v>-9.4578989974306929E-2</v>
      </c>
    </row>
    <row r="9355" spans="7:239" ht="15.6" x14ac:dyDescent="0.3">
      <c r="G9355" s="1"/>
      <c r="H9355" s="1"/>
      <c r="K9355">
        <v>-0.21798125203256799</v>
      </c>
      <c r="L9355">
        <v>0.16559288807744743</v>
      </c>
      <c r="M9355">
        <v>-1.9745648011375096E-2</v>
      </c>
      <c r="N9355">
        <v>4.3580340852476772E-3</v>
      </c>
      <c r="O9355">
        <v>0.73752539426031782</v>
      </c>
      <c r="P9355">
        <v>0.94640513496298184</v>
      </c>
      <c r="Q9355">
        <v>-0.20887974070266399</v>
      </c>
      <c r="ID9355">
        <v>0.8610329783224574</v>
      </c>
      <c r="IE9355">
        <v>-0.12761101726539617</v>
      </c>
    </row>
    <row r="9356" spans="7:239" ht="15.6" x14ac:dyDescent="0.3">
      <c r="G9356" s="1"/>
      <c r="H9356" s="1"/>
      <c r="K9356">
        <v>0.35025314643325778</v>
      </c>
      <c r="L9356">
        <v>0.76910517977638204</v>
      </c>
      <c r="M9356">
        <v>3.1727386093343614E-2</v>
      </c>
      <c r="N9356">
        <v>2.0691674237217017E-2</v>
      </c>
      <c r="O9356">
        <v>-2.5124355421608717</v>
      </c>
      <c r="P9356">
        <v>-1.5206875510186109</v>
      </c>
      <c r="Q9356">
        <v>-0.99174799114226064</v>
      </c>
      <c r="ID9356">
        <v>0.48485208654544304</v>
      </c>
      <c r="IE9356">
        <v>1.3271985952167387</v>
      </c>
    </row>
    <row r="9357" spans="7:239" ht="15.6" x14ac:dyDescent="0.3">
      <c r="G9357" s="1"/>
      <c r="H9357" s="1"/>
      <c r="K9357">
        <v>-6.7348282170201446E-2</v>
      </c>
      <c r="L9357">
        <v>-8.3276234240285893E-2</v>
      </c>
      <c r="M9357">
        <v>-6.1006873825317784E-3</v>
      </c>
      <c r="N9357">
        <v>-2.2501564798948969E-3</v>
      </c>
      <c r="O9357">
        <v>0.400254350129293</v>
      </c>
      <c r="P9357">
        <v>0.29240478014729199</v>
      </c>
      <c r="Q9357">
        <v>0.10784956998200104</v>
      </c>
      <c r="ID9357">
        <v>-1.1107636241125214</v>
      </c>
      <c r="IE9357">
        <v>0.59020533523850183</v>
      </c>
    </row>
    <row r="9358" spans="7:239" ht="15.6" x14ac:dyDescent="0.3">
      <c r="G9358" s="1"/>
      <c r="H9358" s="1"/>
      <c r="K9358">
        <v>1.6047416686635174</v>
      </c>
      <c r="L9358">
        <v>-1.5000648212041845</v>
      </c>
      <c r="M9358">
        <v>0.14536417165767226</v>
      </c>
      <c r="N9358">
        <v>-3.960064799628276E-2</v>
      </c>
      <c r="O9358">
        <v>-5.0692254732412394</v>
      </c>
      <c r="P9358">
        <v>-6.9672769623568662</v>
      </c>
      <c r="Q9358">
        <v>1.898051489115627</v>
      </c>
      <c r="ID9358">
        <v>-0.39849182642925707</v>
      </c>
      <c r="IE9358">
        <v>0.65705048898043605</v>
      </c>
    </row>
    <row r="9359" spans="7:239" ht="15.6" x14ac:dyDescent="0.3">
      <c r="G9359" s="1"/>
      <c r="H9359" s="1"/>
      <c r="K9359">
        <v>-0.78006772240193412</v>
      </c>
      <c r="L9359">
        <v>0.41314017314284146</v>
      </c>
      <c r="M9359">
        <v>-7.066177723065073E-2</v>
      </c>
      <c r="N9359">
        <v>1.0794821088906779E-2</v>
      </c>
      <c r="O9359">
        <v>2.8694117647853474</v>
      </c>
      <c r="P9359">
        <v>3.3868054762331896</v>
      </c>
      <c r="Q9359">
        <v>-0.51739371144784208</v>
      </c>
      <c r="ID9359">
        <v>-0.17069670169573908</v>
      </c>
      <c r="IE9359">
        <v>0.3833547018240453</v>
      </c>
    </row>
    <row r="9360" spans="7:239" ht="15.6" x14ac:dyDescent="0.3">
      <c r="G9360" s="1"/>
      <c r="H9360" s="1"/>
      <c r="K9360">
        <v>-0.4277336369478445</v>
      </c>
      <c r="L9360">
        <v>-0.69437735223388575</v>
      </c>
      <c r="M9360">
        <v>-3.8745891029819242E-2</v>
      </c>
      <c r="N9360">
        <v>-1.8718098551542987E-2</v>
      </c>
      <c r="O9360">
        <v>2.754238036854034</v>
      </c>
      <c r="P9360">
        <v>1.8570831510929684</v>
      </c>
      <c r="Q9360">
        <v>0.89715488576106561</v>
      </c>
      <c r="ID9360">
        <v>-0.4008085521822104</v>
      </c>
      <c r="IE9360">
        <v>0.40799854114434242</v>
      </c>
    </row>
    <row r="9361" spans="7:239" ht="15.6" x14ac:dyDescent="0.3">
      <c r="G9361" s="1"/>
      <c r="H9361" s="1"/>
      <c r="K9361">
        <v>1.3276359684803574</v>
      </c>
      <c r="L9361">
        <v>-0.92731941031249032</v>
      </c>
      <c r="M9361">
        <v>0.12026278533778446</v>
      </c>
      <c r="N9361">
        <v>-2.4369612167043857E-2</v>
      </c>
      <c r="O9361">
        <v>-4.596141460862758</v>
      </c>
      <c r="P9361">
        <v>-5.7641723139732868</v>
      </c>
      <c r="Q9361">
        <v>1.1680308531105286</v>
      </c>
      <c r="ID9361">
        <v>-0.81936286166167482</v>
      </c>
      <c r="IE9361">
        <v>-1.8883655814163387</v>
      </c>
    </row>
    <row r="9362" spans="7:239" ht="15.6" x14ac:dyDescent="0.3">
      <c r="G9362" s="1"/>
      <c r="H9362" s="1"/>
      <c r="K9362">
        <v>-0.60361155641007103</v>
      </c>
      <c r="L9362">
        <v>-0.79859956784169506</v>
      </c>
      <c r="M9362">
        <v>-5.4677644142950441E-2</v>
      </c>
      <c r="N9362">
        <v>-2.1564506382890789E-2</v>
      </c>
      <c r="O9362">
        <v>3.6542717016280779</v>
      </c>
      <c r="P9362">
        <v>2.6206890325785368</v>
      </c>
      <c r="Q9362">
        <v>1.0335826690495413</v>
      </c>
      <c r="ID9362">
        <v>-0.39491639281851293</v>
      </c>
      <c r="IE9362">
        <v>-6.6774616635070533E-2</v>
      </c>
    </row>
    <row r="9363" spans="7:239" ht="15.6" x14ac:dyDescent="0.3">
      <c r="G9363" s="1"/>
      <c r="H9363" s="1"/>
      <c r="K9363">
        <v>1.2756691420591728</v>
      </c>
      <c r="L9363">
        <v>0.71713944471579505</v>
      </c>
      <c r="M9363">
        <v>0.11555541416153474</v>
      </c>
      <c r="N9363">
        <v>1.9607408924137263E-2</v>
      </c>
      <c r="O9363">
        <v>-6.4783282752068425</v>
      </c>
      <c r="P9363">
        <v>-5.5385489132718773</v>
      </c>
      <c r="Q9363">
        <v>-0.93977936193496514</v>
      </c>
      <c r="ID9363">
        <v>0.1171673580675399</v>
      </c>
      <c r="IE9363">
        <v>1.2944648478169718</v>
      </c>
    </row>
    <row r="9364" spans="7:239" ht="15.6" x14ac:dyDescent="0.3">
      <c r="G9364" s="1"/>
      <c r="H9364" s="1"/>
      <c r="K9364">
        <v>-1.3774876042592814</v>
      </c>
      <c r="L9364">
        <v>-0.47553745387631308</v>
      </c>
      <c r="M9364">
        <v>-0.1247785537522848</v>
      </c>
      <c r="N9364">
        <v>-1.3177496178416764E-2</v>
      </c>
      <c r="O9364">
        <v>6.6122071039862043</v>
      </c>
      <c r="P9364">
        <v>5.9806122309273793</v>
      </c>
      <c r="Q9364">
        <v>0.63159487305882511</v>
      </c>
      <c r="ID9364">
        <v>-0.53368859641511901</v>
      </c>
      <c r="IE9364">
        <v>-0.96772283279724991</v>
      </c>
    </row>
    <row r="9365" spans="7:239" ht="15.6" x14ac:dyDescent="0.3">
      <c r="G9365" s="1"/>
      <c r="H9365" s="1"/>
      <c r="K9365">
        <v>-0.77506185024513785</v>
      </c>
      <c r="L9365">
        <v>-1.0460747878466172</v>
      </c>
      <c r="M9365">
        <v>-7.020832452003288E-2</v>
      </c>
      <c r="N9365">
        <v>-2.8241897511543178E-2</v>
      </c>
      <c r="O9365">
        <v>4.7187003240032235</v>
      </c>
      <c r="P9365">
        <v>3.365071574487124</v>
      </c>
      <c r="Q9365">
        <v>1.3536287495160992</v>
      </c>
      <c r="ID9365">
        <v>-1.3758411876277417</v>
      </c>
      <c r="IE9365">
        <v>0.48610959092202416</v>
      </c>
    </row>
    <row r="9366" spans="7:239" ht="15.6" x14ac:dyDescent="0.3">
      <c r="G9366" s="1"/>
      <c r="H9366" s="1"/>
      <c r="K9366">
        <v>-1.053539862607324</v>
      </c>
      <c r="L9366">
        <v>0.63210285504933572</v>
      </c>
      <c r="M9366">
        <v>-9.5434020582139817E-2</v>
      </c>
      <c r="N9366">
        <v>1.6562309951279258E-2</v>
      </c>
      <c r="O9366">
        <v>3.7803060148423335</v>
      </c>
      <c r="P9366">
        <v>4.5741343650544568</v>
      </c>
      <c r="Q9366">
        <v>-0.79382835021212317</v>
      </c>
      <c r="ID9366">
        <v>-3.1785333768181525</v>
      </c>
      <c r="IE9366">
        <v>-1.1074381179288701</v>
      </c>
    </row>
    <row r="9367" spans="7:239" ht="15.6" x14ac:dyDescent="0.3">
      <c r="G9367" s="1"/>
      <c r="H9367" s="1"/>
      <c r="K9367">
        <v>-0.25975082458125748</v>
      </c>
      <c r="L9367">
        <v>0.13896449376036571</v>
      </c>
      <c r="M9367">
        <v>-2.3529309539334353E-2</v>
      </c>
      <c r="N9367">
        <v>3.6318342932265342E-3</v>
      </c>
      <c r="O9367">
        <v>0.95368218530316329</v>
      </c>
      <c r="P9367">
        <v>1.1277553087815189</v>
      </c>
      <c r="Q9367">
        <v>-0.1740731234783556</v>
      </c>
      <c r="ID9367">
        <v>-0.86319299683719353</v>
      </c>
      <c r="IE9367">
        <v>0.18127913650674868</v>
      </c>
    </row>
    <row r="9368" spans="7:239" ht="15.6" x14ac:dyDescent="0.3">
      <c r="G9368" s="1"/>
      <c r="H9368" s="1"/>
      <c r="K9368">
        <v>-0.39702903553256863</v>
      </c>
      <c r="L9368">
        <v>-1.1694850963998293</v>
      </c>
      <c r="M9368">
        <v>-3.5964540586960858E-2</v>
      </c>
      <c r="N9368">
        <v>-3.1418502702772959E-2</v>
      </c>
      <c r="O9368">
        <v>3.2296563851487341</v>
      </c>
      <c r="P9368">
        <v>1.7237735559995924</v>
      </c>
      <c r="Q9368">
        <v>1.5058828291491417</v>
      </c>
      <c r="ID9368">
        <v>1.6675217431206184</v>
      </c>
      <c r="IE9368">
        <v>0.54287080065925242</v>
      </c>
    </row>
    <row r="9369" spans="7:239" ht="15.6" x14ac:dyDescent="0.3">
      <c r="G9369" s="1"/>
      <c r="H9369" s="1"/>
      <c r="K9369">
        <v>0.10625098494022989</v>
      </c>
      <c r="L9369">
        <v>-6.5964843706557322E-2</v>
      </c>
      <c r="M9369">
        <v>9.6246559276494097E-3</v>
      </c>
      <c r="N9369">
        <v>-1.7296271047575924E-3</v>
      </c>
      <c r="O9369">
        <v>-0.37840722240977576</v>
      </c>
      <c r="P9369">
        <v>-0.46130791893646039</v>
      </c>
      <c r="Q9369">
        <v>8.2900696526684636E-2</v>
      </c>
      <c r="ID9369">
        <v>-0.13578710072482023</v>
      </c>
      <c r="IE9369">
        <v>-0.99855151158140476</v>
      </c>
    </row>
    <row r="9370" spans="7:239" ht="15.6" x14ac:dyDescent="0.3">
      <c r="G9370" s="1"/>
      <c r="H9370" s="1"/>
      <c r="K9370">
        <v>0.77895667819116232</v>
      </c>
      <c r="L9370">
        <v>-3.2140819765651023E-2</v>
      </c>
      <c r="M9370">
        <v>7.0561134227151975E-2</v>
      </c>
      <c r="N9370">
        <v>-6.0231381781242297E-4</v>
      </c>
      <c r="O9370">
        <v>-3.3531128901523024</v>
      </c>
      <c r="P9370">
        <v>-3.3819816763125972</v>
      </c>
      <c r="Q9370">
        <v>2.8868786160294653E-2</v>
      </c>
      <c r="ID9370">
        <v>-0.22240016274655869</v>
      </c>
      <c r="IE9370">
        <v>1.3685447503996087</v>
      </c>
    </row>
    <row r="9371" spans="7:239" ht="15.6" x14ac:dyDescent="0.3">
      <c r="G9371" s="1"/>
      <c r="H9371" s="1"/>
      <c r="K9371">
        <v>0.43697329744535673</v>
      </c>
      <c r="L9371">
        <v>0.4378806580306685</v>
      </c>
      <c r="M9371">
        <v>3.9582857889249999E-2</v>
      </c>
      <c r="N9371">
        <v>1.1859098163749955E-2</v>
      </c>
      <c r="O9371">
        <v>-2.4656031209030331</v>
      </c>
      <c r="P9371">
        <v>-1.8971988126859831</v>
      </c>
      <c r="Q9371">
        <v>-0.56840430821704979</v>
      </c>
      <c r="ID9371">
        <v>-0.49470416795856492</v>
      </c>
      <c r="IE9371">
        <v>-0.38477847971446716</v>
      </c>
    </row>
    <row r="9372" spans="7:239" ht="15.6" x14ac:dyDescent="0.3">
      <c r="G9372" s="1"/>
      <c r="H9372" s="1"/>
      <c r="K9372">
        <v>0.57986432390452691</v>
      </c>
      <c r="L9372">
        <v>-0.3714900701017459</v>
      </c>
      <c r="M9372">
        <v>5.2526521099448054E-2</v>
      </c>
      <c r="N9372">
        <v>-9.7467500199979844E-3</v>
      </c>
      <c r="O9372">
        <v>-2.0504262508279605</v>
      </c>
      <c r="P9372">
        <v>-2.5175861162733817</v>
      </c>
      <c r="Q9372">
        <v>0.46715986544542121</v>
      </c>
      <c r="ID9372">
        <v>0.6284499563641468</v>
      </c>
      <c r="IE9372">
        <v>1.2059802540897516E-2</v>
      </c>
    </row>
    <row r="9373" spans="7:239" ht="15.6" x14ac:dyDescent="0.3">
      <c r="G9373" s="1"/>
      <c r="H9373" s="1"/>
      <c r="K9373">
        <v>-0.58819648226316301</v>
      </c>
      <c r="L9373">
        <v>-0.12045185803471843</v>
      </c>
      <c r="M9373">
        <v>-5.3281282642427374E-2</v>
      </c>
      <c r="N9373">
        <v>-3.4169258812426309E-3</v>
      </c>
      <c r="O9373">
        <v>2.7175342971317522</v>
      </c>
      <c r="P9373">
        <v>2.5537616927617659</v>
      </c>
      <c r="Q9373">
        <v>0.16377260436998617</v>
      </c>
      <c r="ID9373">
        <v>-1.2275097064793044</v>
      </c>
      <c r="IE9373">
        <v>-2.4322519768622881E-2</v>
      </c>
    </row>
    <row r="9374" spans="7:239" ht="15.6" x14ac:dyDescent="0.3">
      <c r="G9374" s="1"/>
      <c r="H9374" s="1"/>
      <c r="K9374">
        <v>0.8023087749950768</v>
      </c>
      <c r="L9374">
        <v>-1.0756139135073257</v>
      </c>
      <c r="M9374">
        <v>7.2676464236123395E-2</v>
      </c>
      <c r="N9374">
        <v>-2.8510625540530399E-2</v>
      </c>
      <c r="O9374">
        <v>-2.1168602067339846</v>
      </c>
      <c r="P9374">
        <v>-3.4833690393142343</v>
      </c>
      <c r="Q9374">
        <v>1.3665088325802497</v>
      </c>
      <c r="ID9374">
        <v>1.6435407286236277</v>
      </c>
      <c r="IE9374">
        <v>-0.82169736230607904</v>
      </c>
    </row>
    <row r="9375" spans="7:239" ht="15.6" x14ac:dyDescent="0.3">
      <c r="G9375" s="1"/>
      <c r="H9375" s="1"/>
      <c r="K9375">
        <v>-0.89881686660420268</v>
      </c>
      <c r="L9375">
        <v>-0.87131949104484041</v>
      </c>
      <c r="M9375">
        <v>-8.1418568382211287E-2</v>
      </c>
      <c r="N9375">
        <v>-2.360758714901769E-2</v>
      </c>
      <c r="O9375">
        <v>5.0338835597046483</v>
      </c>
      <c r="P9375">
        <v>3.9023764200531446</v>
      </c>
      <c r="Q9375">
        <v>1.131507139651504</v>
      </c>
      <c r="ID9375">
        <v>-0.76390196584451731</v>
      </c>
      <c r="IE9375">
        <v>0.69697927580728558</v>
      </c>
    </row>
    <row r="9376" spans="7:239" ht="15.6" x14ac:dyDescent="0.3">
      <c r="G9376" s="1"/>
      <c r="H9376" s="1"/>
      <c r="K9376">
        <v>-0.13862009710544151</v>
      </c>
      <c r="L9376">
        <v>0.83141528184479396</v>
      </c>
      <c r="M9376">
        <v>-1.2556784674022034E-2</v>
      </c>
      <c r="N9376">
        <v>2.2197018180466783E-2</v>
      </c>
      <c r="O9376">
        <v>-0.46205454931059164</v>
      </c>
      <c r="P9376">
        <v>0.60184428929721068</v>
      </c>
      <c r="Q9376">
        <v>-1.0638988386078023</v>
      </c>
      <c r="ID9376">
        <v>0.21539966226478907</v>
      </c>
      <c r="IE9376">
        <v>-0.69979241934608549</v>
      </c>
    </row>
    <row r="9377" spans="7:239" ht="15.6" x14ac:dyDescent="0.3">
      <c r="G9377" s="1"/>
      <c r="H9377" s="1"/>
      <c r="K9377">
        <v>0.23612179700622199</v>
      </c>
      <c r="L9377">
        <v>-1.3830117519168359</v>
      </c>
      <c r="M9377">
        <v>2.1388893989844723E-2</v>
      </c>
      <c r="N9377">
        <v>-3.6921639617288428E-2</v>
      </c>
      <c r="O9377">
        <v>0.74448152896364705</v>
      </c>
      <c r="P9377">
        <v>-1.0251656006177436</v>
      </c>
      <c r="Q9377">
        <v>1.7696471295813907</v>
      </c>
      <c r="ID9377">
        <v>8.8776644418639458E-2</v>
      </c>
      <c r="IE9377">
        <v>0.84883097562574439</v>
      </c>
    </row>
    <row r="9378" spans="7:239" ht="15.6" x14ac:dyDescent="0.3">
      <c r="G9378" s="1"/>
      <c r="H9378" s="1"/>
      <c r="K9378">
        <v>0.42622561819828203</v>
      </c>
      <c r="L9378">
        <v>0.53115702165265188</v>
      </c>
      <c r="M9378">
        <v>3.8609288422274964E-2</v>
      </c>
      <c r="N9378">
        <v>1.4350966908559339E-2</v>
      </c>
      <c r="O9378">
        <v>-2.5383749150789052</v>
      </c>
      <c r="P9378">
        <v>-1.8505358142238637</v>
      </c>
      <c r="Q9378">
        <v>-0.68783910085504163</v>
      </c>
      <c r="ID9378">
        <v>0.67318054226350144</v>
      </c>
      <c r="IE9378">
        <v>-1.2709302283346962</v>
      </c>
    </row>
    <row r="9379" spans="7:239" ht="15.6" x14ac:dyDescent="0.3">
      <c r="G9379" s="1"/>
      <c r="H9379" s="1"/>
      <c r="K9379">
        <v>-0.17467936594566608</v>
      </c>
      <c r="L9379">
        <v>-0.9846806893883161</v>
      </c>
      <c r="M9379">
        <v>-1.5823183152916174E-2</v>
      </c>
      <c r="N9379">
        <v>-2.6400914599969943E-2</v>
      </c>
      <c r="O9379">
        <v>2.0237929344982493</v>
      </c>
      <c r="P9379">
        <v>0.75840214404473916</v>
      </c>
      <c r="Q9379">
        <v>1.26539079045351</v>
      </c>
      <c r="ID9379">
        <v>-1.0473204734851287</v>
      </c>
      <c r="IE9379">
        <v>0.36044906150186762</v>
      </c>
    </row>
    <row r="9380" spans="7:239" ht="15.6" x14ac:dyDescent="0.3">
      <c r="G9380" s="1"/>
      <c r="H9380" s="1"/>
      <c r="K9380">
        <v>1.3085429812321629</v>
      </c>
      <c r="L9380">
        <v>0.85254341419451152</v>
      </c>
      <c r="M9380">
        <v>0.11853326317854761</v>
      </c>
      <c r="N9380">
        <v>2.3240740139298732E-2</v>
      </c>
      <c r="O9380">
        <v>-6.7952008800608894</v>
      </c>
      <c r="P9380">
        <v>-5.681276647465352</v>
      </c>
      <c r="Q9380">
        <v>-1.1139242325955376</v>
      </c>
      <c r="ID9380">
        <v>-0.10486545867868032</v>
      </c>
      <c r="IE9380">
        <v>0.12905688028406864</v>
      </c>
    </row>
    <row r="9381" spans="7:239" ht="15.6" x14ac:dyDescent="0.3">
      <c r="G9381" s="1"/>
      <c r="H9381" s="1"/>
      <c r="K9381">
        <v>1.4039251365159122</v>
      </c>
      <c r="L9381">
        <v>0.17922698512863552</v>
      </c>
      <c r="M9381">
        <v>0.12717337533148562</v>
      </c>
      <c r="N9381">
        <v>5.2590441916754134E-3</v>
      </c>
      <c r="O9381">
        <v>-6.3474605543504312</v>
      </c>
      <c r="P9381">
        <v>-6.0953955714675399</v>
      </c>
      <c r="Q9381">
        <v>-0.25206498288289109</v>
      </c>
      <c r="ID9381">
        <v>-0.46000390811158459</v>
      </c>
      <c r="IE9381">
        <v>0.8198773270915346</v>
      </c>
    </row>
    <row r="9382" spans="7:239" ht="15.6" x14ac:dyDescent="0.3">
      <c r="G9382" s="1"/>
      <c r="H9382" s="1"/>
      <c r="K9382">
        <v>-0.52496456372439149</v>
      </c>
      <c r="L9382">
        <v>-2.6888897946016077</v>
      </c>
      <c r="M9382">
        <v>-4.7553472590377656E-2</v>
      </c>
      <c r="N9382">
        <v>-7.2109432098548892E-2</v>
      </c>
      <c r="O9382">
        <v>5.7354201491359014</v>
      </c>
      <c r="P9382">
        <v>2.2792288517919683</v>
      </c>
      <c r="Q9382">
        <v>3.456191297343933</v>
      </c>
      <c r="ID9382">
        <v>-0.79936948413504016</v>
      </c>
      <c r="IE9382">
        <v>1.2846857206615241</v>
      </c>
    </row>
    <row r="9383" spans="7:239" ht="15.6" x14ac:dyDescent="0.3">
      <c r="G9383" s="1"/>
      <c r="H9383" s="1"/>
      <c r="K9383">
        <v>-0.22690681647393646</v>
      </c>
      <c r="L9383">
        <v>-1.4484816468425847</v>
      </c>
      <c r="M9383">
        <v>-2.0554162744264949E-2</v>
      </c>
      <c r="N9383">
        <v>-3.8826248461652967E-2</v>
      </c>
      <c r="O9383">
        <v>2.8460917590103669</v>
      </c>
      <c r="P9383">
        <v>0.98515709156928688</v>
      </c>
      <c r="Q9383">
        <v>1.8609346674410803</v>
      </c>
      <c r="ID9383">
        <v>0.5053794686975841</v>
      </c>
      <c r="IE9383">
        <v>0.46051566301186453</v>
      </c>
    </row>
    <row r="9384" spans="7:239" ht="15.6" x14ac:dyDescent="0.3">
      <c r="G9384" s="1"/>
      <c r="H9384" s="1"/>
      <c r="K9384">
        <v>-1.1734372820758447</v>
      </c>
      <c r="L9384">
        <v>0.86674117185701061</v>
      </c>
      <c r="M9384">
        <v>-0.10629482728098329</v>
      </c>
      <c r="N9384">
        <v>2.2799946030215519E-2</v>
      </c>
      <c r="O9384">
        <v>4.0018936989725074</v>
      </c>
      <c r="P9384">
        <v>5.0946907541739446</v>
      </c>
      <c r="Q9384">
        <v>-1.0927970552014372</v>
      </c>
      <c r="ID9384">
        <v>0.93553723366036379</v>
      </c>
      <c r="IE9384">
        <v>4.8101798636088572E-2</v>
      </c>
    </row>
    <row r="9385" spans="7:239" ht="15.6" x14ac:dyDescent="0.3">
      <c r="G9385" s="1"/>
      <c r="H9385" s="1"/>
      <c r="K9385">
        <v>-0.11190430707888883</v>
      </c>
      <c r="L9385">
        <v>0.92366561757208421</v>
      </c>
      <c r="M9385">
        <v>-1.013675734923495E-2</v>
      </c>
      <c r="N9385">
        <v>2.4673824294841787E-2</v>
      </c>
      <c r="O9385">
        <v>-0.69675884005919886</v>
      </c>
      <c r="P9385">
        <v>0.48585284218897645</v>
      </c>
      <c r="Q9385">
        <v>-1.1826116822481754</v>
      </c>
      <c r="ID9385">
        <v>0.56128229789014394</v>
      </c>
      <c r="IE9385">
        <v>-0.69456598183579765</v>
      </c>
    </row>
    <row r="9386" spans="7:239" ht="15.6" x14ac:dyDescent="0.3">
      <c r="G9386" s="1"/>
      <c r="H9386" s="1"/>
      <c r="K9386">
        <v>-6.7919424090933433E-2</v>
      </c>
      <c r="L9386">
        <v>-0.82244097364627999</v>
      </c>
      <c r="M9386">
        <v>-6.1524237920906584E-3</v>
      </c>
      <c r="N9386">
        <v>-2.2025217494887738E-2</v>
      </c>
      <c r="O9386">
        <v>1.3505489609547712</v>
      </c>
      <c r="P9386">
        <v>0.29488449636844943</v>
      </c>
      <c r="Q9386">
        <v>1.0556644645863218</v>
      </c>
      <c r="ID9386">
        <v>9.3531444379103285E-3</v>
      </c>
      <c r="IE9386">
        <v>0.25886282607422995</v>
      </c>
    </row>
    <row r="9387" spans="7:239" ht="15.6" x14ac:dyDescent="0.3">
      <c r="G9387" s="1"/>
      <c r="H9387" s="1"/>
      <c r="K9387">
        <v>-1.0749951820018981</v>
      </c>
      <c r="L9387">
        <v>-0.32750540447854842</v>
      </c>
      <c r="M9387">
        <v>-9.7377532607997863E-2</v>
      </c>
      <c r="N9387">
        <v>-9.117180947997636E-3</v>
      </c>
      <c r="O9387">
        <v>5.1042712651286211</v>
      </c>
      <c r="P9387">
        <v>4.6672865249670989</v>
      </c>
      <c r="Q9387">
        <v>0.4369847401615225</v>
      </c>
      <c r="ID9387">
        <v>-0.36211836633223971</v>
      </c>
      <c r="IE9387">
        <v>1.1336746033039842</v>
      </c>
    </row>
    <row r="9388" spans="7:239" ht="15.6" x14ac:dyDescent="0.3">
      <c r="G9388" s="1"/>
      <c r="H9388" s="1"/>
      <c r="K9388">
        <v>-0.6605907947349875</v>
      </c>
      <c r="L9388">
        <v>0.91949088880546648</v>
      </c>
      <c r="M9388">
        <v>-5.9839060427282813E-2</v>
      </c>
      <c r="N9388">
        <v>2.4380723464465591E-2</v>
      </c>
      <c r="O9388">
        <v>1.6995113130511501</v>
      </c>
      <c r="P9388">
        <v>2.8680747285232671</v>
      </c>
      <c r="Q9388">
        <v>-1.168563415472117</v>
      </c>
      <c r="ID9388">
        <v>-0.94199565722803602</v>
      </c>
      <c r="IE9388">
        <v>-0.89611546683429866</v>
      </c>
    </row>
    <row r="9389" spans="7:239" ht="15.6" x14ac:dyDescent="0.3">
      <c r="G9389" s="1"/>
      <c r="H9389" s="1"/>
      <c r="K9389">
        <v>0.42222736037599123</v>
      </c>
      <c r="L9389">
        <v>1.6103793609343919</v>
      </c>
      <c r="M9389">
        <v>3.824710960697994E-2</v>
      </c>
      <c r="N9389">
        <v>4.3222077129994221E-2</v>
      </c>
      <c r="O9389">
        <v>-3.9048025481216362</v>
      </c>
      <c r="P9389">
        <v>-1.8331766528343485</v>
      </c>
      <c r="Q9389">
        <v>-2.0716258952872879</v>
      </c>
      <c r="ID9389">
        <v>-1.3623726038778292</v>
      </c>
      <c r="IE9389">
        <v>1.8523603985589776E-2</v>
      </c>
    </row>
    <row r="9390" spans="7:239" ht="15.6" x14ac:dyDescent="0.3">
      <c r="G9390" s="1"/>
      <c r="H9390" s="1"/>
      <c r="K9390">
        <v>-0.37238971076356159</v>
      </c>
      <c r="L9390">
        <v>-0.53420462686144665</v>
      </c>
      <c r="M9390">
        <v>-3.3732608117584641E-2</v>
      </c>
      <c r="N9390">
        <v>-1.4414699508948589E-2</v>
      </c>
      <c r="O9390">
        <v>2.3076912515681016</v>
      </c>
      <c r="P9390">
        <v>1.6167974593583783</v>
      </c>
      <c r="Q9390">
        <v>0.69089379220972313</v>
      </c>
      <c r="ID9390">
        <v>-1.5822844996411265</v>
      </c>
      <c r="IE9390">
        <v>-0.22694928156848379</v>
      </c>
    </row>
    <row r="9391" spans="7:239" ht="15.6" x14ac:dyDescent="0.3">
      <c r="G9391" s="1"/>
      <c r="H9391" s="1"/>
      <c r="K9391">
        <v>-1.0061229164272303</v>
      </c>
      <c r="L9391">
        <v>1.6956208105452859</v>
      </c>
      <c r="M9391">
        <v>-9.1138796473111572E-2</v>
      </c>
      <c r="N9391">
        <v>4.5030280444479556E-2</v>
      </c>
      <c r="O9391">
        <v>2.2099723599793561</v>
      </c>
      <c r="P9391">
        <v>4.3682650945063672</v>
      </c>
      <c r="Q9391">
        <v>-2.1582927345270111</v>
      </c>
      <c r="ID9391">
        <v>-1.8456719217319308</v>
      </c>
      <c r="IE9391">
        <v>-1.5929432861682316</v>
      </c>
    </row>
    <row r="9392" spans="7:239" ht="15.6" x14ac:dyDescent="0.3">
      <c r="G9392" s="1"/>
      <c r="H9392" s="1"/>
      <c r="K9392">
        <v>-1.2251493698490028</v>
      </c>
      <c r="L9392">
        <v>1.5199896592152364</v>
      </c>
      <c r="M9392">
        <v>-0.11097912317148287</v>
      </c>
      <c r="N9392">
        <v>4.025920319263699E-2</v>
      </c>
      <c r="O9392">
        <v>3.389592247040663</v>
      </c>
      <c r="P9392">
        <v>5.319208160840005</v>
      </c>
      <c r="Q9392">
        <v>-1.9296159137993423</v>
      </c>
      <c r="ID9392">
        <v>1.063392260857692E-2</v>
      </c>
      <c r="IE9392">
        <v>-1.730631266449387</v>
      </c>
    </row>
    <row r="9393" spans="7:239" ht="15.6" x14ac:dyDescent="0.3">
      <c r="G9393" s="1"/>
      <c r="H9393" s="1"/>
      <c r="K9393">
        <v>0.74941287427065006</v>
      </c>
      <c r="L9393">
        <v>0.69549237504059858</v>
      </c>
      <c r="M9393">
        <v>6.7884933647093096E-2</v>
      </c>
      <c r="N9393">
        <v>1.885428679686298E-2</v>
      </c>
      <c r="O9393">
        <v>-4.1573942563726103</v>
      </c>
      <c r="P9393">
        <v>-3.2537118940446486</v>
      </c>
      <c r="Q9393">
        <v>-0.90368236232796217</v>
      </c>
      <c r="ID9393">
        <v>-8.4680970274538719E-2</v>
      </c>
      <c r="IE9393">
        <v>-2.0723526583714484</v>
      </c>
    </row>
    <row r="9394" spans="7:239" ht="15.6" x14ac:dyDescent="0.3">
      <c r="G9394" s="1"/>
      <c r="H9394" s="1"/>
      <c r="K9394">
        <v>-2.4855002473250587</v>
      </c>
      <c r="L9394">
        <v>0.23794993170575093</v>
      </c>
      <c r="M9394">
        <v>-0.22514694524524417</v>
      </c>
      <c r="N9394">
        <v>5.5440833424054339E-3</v>
      </c>
      <c r="O9394">
        <v>10.525523195677566</v>
      </c>
      <c r="P9394">
        <v>10.791250050572</v>
      </c>
      <c r="Q9394">
        <v>-0.26572685489443376</v>
      </c>
      <c r="ID9394">
        <v>-1.4834681867557822</v>
      </c>
      <c r="IE9394">
        <v>-0.73360876449835544</v>
      </c>
    </row>
    <row r="9395" spans="7:239" ht="15.6" x14ac:dyDescent="0.3">
      <c r="G9395" s="1"/>
      <c r="H9395" s="1"/>
      <c r="K9395">
        <v>-2.4307478495505057</v>
      </c>
      <c r="L9395">
        <v>0.45633909841988746</v>
      </c>
      <c r="M9395">
        <v>-0.22018724543549359</v>
      </c>
      <c r="N9395">
        <v>1.1404751095727444E-2</v>
      </c>
      <c r="O9395">
        <v>10.00690504660596</v>
      </c>
      <c r="P9395">
        <v>10.553532586697488</v>
      </c>
      <c r="Q9395">
        <v>-0.54662754009152836</v>
      </c>
      <c r="ID9395">
        <v>-1.3402330526513923E-2</v>
      </c>
      <c r="IE9395">
        <v>-0.27872630459536846</v>
      </c>
    </row>
    <row r="9396" spans="7:239" ht="15.6" x14ac:dyDescent="0.3">
      <c r="G9396" s="1"/>
      <c r="H9396" s="1"/>
      <c r="K9396">
        <v>0.33615806274006488</v>
      </c>
      <c r="L9396">
        <v>0.91309249844051887</v>
      </c>
      <c r="M9396">
        <v>3.0450594815646586E-2</v>
      </c>
      <c r="N9396">
        <v>2.4539106253184822E-2</v>
      </c>
      <c r="O9396">
        <v>-2.6356458613888334</v>
      </c>
      <c r="P9396">
        <v>-1.459491189127003</v>
      </c>
      <c r="Q9396">
        <v>-1.1761546722618301</v>
      </c>
      <c r="ID9396">
        <v>0.9811681385731198</v>
      </c>
      <c r="IE9396">
        <v>8.7776661252073118E-2</v>
      </c>
    </row>
    <row r="9397" spans="7:239" ht="15.6" x14ac:dyDescent="0.3">
      <c r="G9397" s="1"/>
      <c r="H9397" s="1"/>
      <c r="K9397">
        <v>-0.58594997699397211</v>
      </c>
      <c r="L9397">
        <v>-0.61542974863192901</v>
      </c>
      <c r="M9397">
        <v>-5.3077784855863071E-2</v>
      </c>
      <c r="N9397">
        <v>-1.6658325213343629E-2</v>
      </c>
      <c r="O9397">
        <v>3.3424384261190294</v>
      </c>
      <c r="P9397">
        <v>2.5440080827487082</v>
      </c>
      <c r="Q9397">
        <v>0.79843034337032137</v>
      </c>
      <c r="ID9397">
        <v>-2.1849255578792155</v>
      </c>
      <c r="IE9397">
        <v>0.81007431942789365</v>
      </c>
    </row>
    <row r="9398" spans="7:239" ht="15.6" x14ac:dyDescent="0.3">
      <c r="G9398" s="1"/>
      <c r="H9398" s="1"/>
      <c r="K9398">
        <v>1.1729217095542528</v>
      </c>
      <c r="L9398">
        <v>-0.69747537889304867</v>
      </c>
      <c r="M9398">
        <v>0.10624812457861432</v>
      </c>
      <c r="N9398">
        <v>-1.8271749217023372E-2</v>
      </c>
      <c r="O9398">
        <v>-4.2166908551026108</v>
      </c>
      <c r="P9398">
        <v>-5.0924523025762465</v>
      </c>
      <c r="Q9398">
        <v>0.87576144747363527</v>
      </c>
      <c r="ID9398">
        <v>-2.682074856380583</v>
      </c>
      <c r="IE9398">
        <v>-0.93041241543721342</v>
      </c>
    </row>
    <row r="9399" spans="7:239" ht="15.6" x14ac:dyDescent="0.3">
      <c r="G9399" s="1"/>
      <c r="H9399" s="1"/>
      <c r="K9399">
        <v>0.69731361214257948</v>
      </c>
      <c r="L9399">
        <v>0.99255247103322175</v>
      </c>
      <c r="M9399">
        <v>6.316556589394548E-2</v>
      </c>
      <c r="N9399">
        <v>2.6784308922725372E-2</v>
      </c>
      <c r="O9399">
        <v>-4.311280306766001</v>
      </c>
      <c r="P9399">
        <v>-3.0275134997055724</v>
      </c>
      <c r="Q9399">
        <v>-1.2837668070604284</v>
      </c>
      <c r="ID9399">
        <v>1.3760206015056473</v>
      </c>
      <c r="IE9399">
        <v>1.0995089658036412</v>
      </c>
    </row>
    <row r="9400" spans="7:239" ht="15.6" x14ac:dyDescent="0.3">
      <c r="G9400" s="1"/>
      <c r="H9400" s="1"/>
      <c r="K9400">
        <v>-0.24557890613880157</v>
      </c>
      <c r="L9400">
        <v>-0.77678736713253471</v>
      </c>
      <c r="M9400">
        <v>-2.2245558250627927E-2</v>
      </c>
      <c r="N9400">
        <v>-2.086258692713994E-2</v>
      </c>
      <c r="O9400">
        <v>2.0661651585942575</v>
      </c>
      <c r="P9400">
        <v>1.0662253548925811</v>
      </c>
      <c r="Q9400">
        <v>0.99993980370167668</v>
      </c>
      <c r="ID9400">
        <v>0.53680072259963207</v>
      </c>
      <c r="IE9400">
        <v>0.16026470875148327</v>
      </c>
    </row>
    <row r="9401" spans="7:239" ht="15.6" x14ac:dyDescent="0.3">
      <c r="G9401" s="1"/>
      <c r="H9401" s="1"/>
      <c r="K9401">
        <v>-0.14817924132904473</v>
      </c>
      <c r="L9401">
        <v>-0.83057331634497311</v>
      </c>
      <c r="M9401">
        <v>-1.3422691697535403E-2</v>
      </c>
      <c r="N9401">
        <v>-2.2269318648065528E-2</v>
      </c>
      <c r="O9401">
        <v>1.7107112336231807</v>
      </c>
      <c r="P9401">
        <v>0.64334704742302484</v>
      </c>
      <c r="Q9401">
        <v>1.0673641862001559</v>
      </c>
      <c r="ID9401">
        <v>8.6163403691975754E-2</v>
      </c>
      <c r="IE9401">
        <v>1.3627948700143553</v>
      </c>
    </row>
    <row r="9402" spans="7:239" ht="15.6" x14ac:dyDescent="0.3">
      <c r="G9402" s="1"/>
      <c r="H9402" s="1"/>
      <c r="K9402">
        <v>-0.47767636563752203</v>
      </c>
      <c r="L9402">
        <v>0.57065259478499331</v>
      </c>
      <c r="M9402">
        <v>-4.3269911018871503E-2</v>
      </c>
      <c r="N9402">
        <v>1.5108731275409322E-2</v>
      </c>
      <c r="O9402">
        <v>1.349759962320531</v>
      </c>
      <c r="P9402">
        <v>2.0739185644381122</v>
      </c>
      <c r="Q9402">
        <v>-0.7241586021175811</v>
      </c>
      <c r="ID9402">
        <v>-1.3417027729475253</v>
      </c>
      <c r="IE9402">
        <v>-1.583309809281455</v>
      </c>
    </row>
    <row r="9403" spans="7:239" ht="15.6" x14ac:dyDescent="0.3">
      <c r="G9403" s="1"/>
      <c r="H9403" s="1"/>
      <c r="K9403">
        <v>-3.3260922865856531E-2</v>
      </c>
      <c r="L9403">
        <v>0.53637126830055226</v>
      </c>
      <c r="M9403">
        <v>-3.0129126671158673E-3</v>
      </c>
      <c r="N9403">
        <v>1.4338541832191843E-2</v>
      </c>
      <c r="O9403">
        <v>-0.54283524107892589</v>
      </c>
      <c r="P9403">
        <v>0.14440832824077546</v>
      </c>
      <c r="Q9403">
        <v>-0.68724356931970132</v>
      </c>
      <c r="ID9403">
        <v>-0.36830747293149307</v>
      </c>
      <c r="IE9403">
        <v>0.82206303659896895</v>
      </c>
    </row>
    <row r="9404" spans="7:239" ht="15.6" x14ac:dyDescent="0.3">
      <c r="G9404" s="1"/>
      <c r="H9404" s="1"/>
      <c r="K9404">
        <v>-1.0385932527332975</v>
      </c>
      <c r="L9404">
        <v>-0.10505159601843506</v>
      </c>
      <c r="M9404">
        <v>-9.4080094522976818E-2</v>
      </c>
      <c r="N9404">
        <v>-3.153839131551386E-3</v>
      </c>
      <c r="O9404">
        <v>4.6604038545750868</v>
      </c>
      <c r="P9404">
        <v>4.5092409478308797</v>
      </c>
      <c r="Q9404">
        <v>0.15116290674420663</v>
      </c>
      <c r="ID9404">
        <v>0.40215627113021701</v>
      </c>
      <c r="IE9404">
        <v>2.051317922301565</v>
      </c>
    </row>
    <row r="9405" spans="7:239" ht="15.6" x14ac:dyDescent="0.3">
      <c r="G9405" s="1"/>
      <c r="H9405" s="1"/>
      <c r="K9405">
        <v>0.79094852111336056</v>
      </c>
      <c r="L9405">
        <v>-4.7881020264993579E-2</v>
      </c>
      <c r="M9405">
        <v>7.164740521211746E-2</v>
      </c>
      <c r="N9405">
        <v>-1.0194464479696005E-3</v>
      </c>
      <c r="O9405">
        <v>-3.3851845635978357</v>
      </c>
      <c r="P9405">
        <v>-3.4340464369900077</v>
      </c>
      <c r="Q9405">
        <v>4.8861873392171969E-2</v>
      </c>
      <c r="ID9405">
        <v>1.8772623599599625</v>
      </c>
      <c r="IE9405">
        <v>-1.5982043277700106</v>
      </c>
    </row>
    <row r="9406" spans="7:239" ht="15.6" x14ac:dyDescent="0.3">
      <c r="G9406" s="1"/>
      <c r="H9406" s="1"/>
      <c r="K9406">
        <v>-1.6454328679058388</v>
      </c>
      <c r="L9406">
        <v>-0.48257486331436339</v>
      </c>
      <c r="M9406">
        <v>-0.14905014964847474</v>
      </c>
      <c r="N9406">
        <v>-1.3454359746117438E-2</v>
      </c>
      <c r="O9406">
        <v>7.7888100738493717</v>
      </c>
      <c r="P9406">
        <v>7.1439451829109037</v>
      </c>
      <c r="Q9406">
        <v>0.64486489093846822</v>
      </c>
      <c r="ID9406">
        <v>0.92365669081332691</v>
      </c>
      <c r="IE9406">
        <v>1.2238564270775842</v>
      </c>
    </row>
    <row r="9407" spans="7:239" ht="15.6" x14ac:dyDescent="0.3">
      <c r="G9407" s="1"/>
      <c r="H9407" s="1"/>
      <c r="K9407">
        <v>0.81454938871248805</v>
      </c>
      <c r="L9407">
        <v>2.0790119414852142</v>
      </c>
      <c r="M9407">
        <v>7.3785269913921328E-2</v>
      </c>
      <c r="N9407">
        <v>5.5889118168852052E-2</v>
      </c>
      <c r="O9407">
        <v>-6.2152686345882371</v>
      </c>
      <c r="P9407">
        <v>-3.5365138835117782</v>
      </c>
      <c r="Q9407">
        <v>-2.6787547510764589</v>
      </c>
      <c r="ID9407">
        <v>-0.61734858285858785</v>
      </c>
      <c r="IE9407">
        <v>-0.45097266708598227</v>
      </c>
    </row>
    <row r="9408" spans="7:239" ht="15.6" x14ac:dyDescent="0.3">
      <c r="G9408" s="1"/>
      <c r="H9408" s="1"/>
      <c r="K9408">
        <v>-0.71655160773326776</v>
      </c>
      <c r="L9408">
        <v>1.5616183501122369</v>
      </c>
      <c r="M9408">
        <v>-6.4908223511681157E-2</v>
      </c>
      <c r="N9408">
        <v>4.1541055076124725E-2</v>
      </c>
      <c r="O9408">
        <v>1.1199839166694143</v>
      </c>
      <c r="P9408">
        <v>3.1110387462286186</v>
      </c>
      <c r="Q9408">
        <v>-1.9910548295592043</v>
      </c>
      <c r="ID9408">
        <v>0.69809422421188283</v>
      </c>
      <c r="IE9408">
        <v>-1.3481595875034238</v>
      </c>
    </row>
    <row r="9409" spans="7:239" ht="15.6" x14ac:dyDescent="0.3">
      <c r="G9409" s="1"/>
      <c r="H9409" s="1"/>
      <c r="K9409">
        <v>0.26292408047279442</v>
      </c>
      <c r="L9409">
        <v>0.6068304586398735</v>
      </c>
      <c r="M9409">
        <v>2.3816756250003533E-2</v>
      </c>
      <c r="N9409">
        <v>1.6321465138139118E-2</v>
      </c>
      <c r="O9409">
        <v>-1.9238172790346302</v>
      </c>
      <c r="P9409">
        <v>-1.1415325746807596</v>
      </c>
      <c r="Q9409">
        <v>-0.78228470435387043</v>
      </c>
      <c r="ID9409">
        <v>1.3117714843944708</v>
      </c>
      <c r="IE9409">
        <v>1.7749910647040066</v>
      </c>
    </row>
    <row r="9410" spans="7:239" ht="15.6" x14ac:dyDescent="0.3">
      <c r="G9410" s="1"/>
      <c r="H9410" s="1"/>
      <c r="K9410">
        <v>0.53484525386907322</v>
      </c>
      <c r="L9410">
        <v>0.43604066441465167</v>
      </c>
      <c r="M9410">
        <v>4.8448506580168665E-2</v>
      </c>
      <c r="N9410">
        <v>1.1842232601105096E-2</v>
      </c>
      <c r="O9410">
        <v>-2.8897236048672825</v>
      </c>
      <c r="P9410">
        <v>-2.3221276598440839</v>
      </c>
      <c r="Q9410">
        <v>-0.56759594502319866</v>
      </c>
      <c r="ID9410">
        <v>-9.8226934524857812E-2</v>
      </c>
      <c r="IE9410">
        <v>-0.26947734939816315</v>
      </c>
    </row>
    <row r="9411" spans="7:239" ht="15.6" x14ac:dyDescent="0.3">
      <c r="G9411" s="1"/>
      <c r="H9411" s="1"/>
      <c r="K9411">
        <v>-0.56564395337090556</v>
      </c>
      <c r="L9411">
        <v>-0.42555702555847019</v>
      </c>
      <c r="M9411">
        <v>-5.1238380818896472E-2</v>
      </c>
      <c r="N9411">
        <v>-1.1571946932990787E-2</v>
      </c>
      <c r="O9411">
        <v>3.0104870034576434</v>
      </c>
      <c r="P9411">
        <v>2.4558457988442259</v>
      </c>
      <c r="Q9411">
        <v>0.55464120461341726</v>
      </c>
      <c r="ID9411">
        <v>2.5375732603777386</v>
      </c>
      <c r="IE9411">
        <v>1.4904488633720661</v>
      </c>
    </row>
    <row r="9412" spans="7:239" ht="15.6" x14ac:dyDescent="0.3">
      <c r="G9412" s="1"/>
      <c r="H9412" s="1"/>
      <c r="K9412">
        <v>-0.94889476734679368</v>
      </c>
      <c r="L9412">
        <v>0.37866037687511611</v>
      </c>
      <c r="M9412">
        <v>-8.5954832817760285E-2</v>
      </c>
      <c r="N9412">
        <v>9.8165632620460918E-3</v>
      </c>
      <c r="O9412">
        <v>3.6492927065859035</v>
      </c>
      <c r="P9412">
        <v>4.1197987073784494</v>
      </c>
      <c r="Q9412">
        <v>-0.47050600079254579</v>
      </c>
      <c r="ID9412">
        <v>-1.3498010848447142</v>
      </c>
      <c r="IE9412">
        <v>-1.0418997245738815</v>
      </c>
    </row>
    <row r="9413" spans="7:239" ht="15.6" x14ac:dyDescent="0.3">
      <c r="G9413" s="1"/>
      <c r="H9413" s="1"/>
      <c r="K9413">
        <v>-0.1186483766952165</v>
      </c>
      <c r="L9413">
        <v>0.74895850258131591</v>
      </c>
      <c r="M9413">
        <v>-1.0747663211856197E-2</v>
      </c>
      <c r="N9413">
        <v>1.999765552550594E-2</v>
      </c>
      <c r="O9413">
        <v>-0.44335036353140078</v>
      </c>
      <c r="P9413">
        <v>0.51513344341465761</v>
      </c>
      <c r="Q9413">
        <v>-0.95848380694605839</v>
      </c>
      <c r="ID9413">
        <v>-1.5081604128568329</v>
      </c>
      <c r="IE9413">
        <v>1.7436294403285715</v>
      </c>
    </row>
    <row r="9414" spans="7:239" ht="15.6" x14ac:dyDescent="0.3">
      <c r="G9414" s="1"/>
      <c r="H9414" s="1"/>
      <c r="K9414">
        <v>-0.54858752285768531</v>
      </c>
      <c r="L9414">
        <v>-0.72217102868166727</v>
      </c>
      <c r="M9414">
        <v>-4.9693338435186307E-2</v>
      </c>
      <c r="N9414">
        <v>-1.9501621083766053E-2</v>
      </c>
      <c r="O9414">
        <v>3.3165011836819263</v>
      </c>
      <c r="P9414">
        <v>2.3817922127154558</v>
      </c>
      <c r="Q9414">
        <v>0.93470897096647021</v>
      </c>
      <c r="ID9414">
        <v>7.9923309094355785E-2</v>
      </c>
      <c r="IE9414">
        <v>-2.0325489977298033E-2</v>
      </c>
    </row>
    <row r="9415" spans="7:239" ht="15.6" x14ac:dyDescent="0.3">
      <c r="G9415" s="1"/>
      <c r="H9415" s="1"/>
      <c r="K9415">
        <v>-1.3128077811533194</v>
      </c>
      <c r="L9415">
        <v>1.1946861327120393</v>
      </c>
      <c r="M9415">
        <v>-0.11891958648523966</v>
      </c>
      <c r="N9415">
        <v>3.1527376033417785E-2</v>
      </c>
      <c r="O9415">
        <v>4.188691942635816</v>
      </c>
      <c r="P9415">
        <v>5.6997930497125004</v>
      </c>
      <c r="Q9415">
        <v>-1.5111011070766844</v>
      </c>
      <c r="ID9415">
        <v>-0.62196845997064865</v>
      </c>
      <c r="IE9415">
        <v>1.3631080406624065</v>
      </c>
    </row>
    <row r="9416" spans="7:239" ht="15.6" x14ac:dyDescent="0.3">
      <c r="G9416" s="1"/>
      <c r="H9416" s="1"/>
      <c r="K9416">
        <v>-1.2815252785608591</v>
      </c>
      <c r="L9416">
        <v>0.35153430617631859</v>
      </c>
      <c r="M9416">
        <v>-0.11608588735127304</v>
      </c>
      <c r="N9416">
        <v>8.980880664466076E-3</v>
      </c>
      <c r="O9416">
        <v>5.133522498235779</v>
      </c>
      <c r="P9416">
        <v>5.5639743918603397</v>
      </c>
      <c r="Q9416">
        <v>-0.43045189362456066</v>
      </c>
      <c r="ID9416">
        <v>-0.68807112885517285</v>
      </c>
      <c r="IE9416">
        <v>1.1315323470821128</v>
      </c>
    </row>
    <row r="9417" spans="7:239" ht="15.6" x14ac:dyDescent="0.3">
      <c r="G9417" s="1"/>
      <c r="H9417" s="1"/>
      <c r="K9417">
        <v>0.40024357556319656</v>
      </c>
      <c r="L9417">
        <v>-1.0460644591402892</v>
      </c>
      <c r="M9417">
        <v>3.6255726986577336E-2</v>
      </c>
      <c r="N9417">
        <v>-2.7853025434820305E-2</v>
      </c>
      <c r="O9417">
        <v>-0.40273987926671562</v>
      </c>
      <c r="P9417">
        <v>-1.7377300644752656</v>
      </c>
      <c r="Q9417">
        <v>1.33499018520855</v>
      </c>
      <c r="ID9417">
        <v>0.90454845017580732</v>
      </c>
      <c r="IE9417">
        <v>-0.12605488094608822</v>
      </c>
    </row>
    <row r="9418" spans="7:239" ht="15.6" x14ac:dyDescent="0.3">
      <c r="G9418" s="1"/>
      <c r="H9418" s="1"/>
      <c r="K9418">
        <v>0.57926132389662788</v>
      </c>
      <c r="L9418">
        <v>0.8410433858641474</v>
      </c>
      <c r="M9418">
        <v>5.2471898851911593E-2</v>
      </c>
      <c r="N9418">
        <v>2.2691954715001343E-2</v>
      </c>
      <c r="O9418">
        <v>-3.6025891344944592</v>
      </c>
      <c r="P9418">
        <v>-2.5149680823895637</v>
      </c>
      <c r="Q9418">
        <v>-1.0876210521048955</v>
      </c>
      <c r="ID9418">
        <v>-0.44933268114068936</v>
      </c>
      <c r="IE9418">
        <v>0.87538257794851082</v>
      </c>
    </row>
    <row r="9419" spans="7:239" ht="15.6" x14ac:dyDescent="0.3">
      <c r="G9419" s="1"/>
      <c r="H9419" s="1"/>
      <c r="K9419">
        <v>-0.35360066366685167</v>
      </c>
      <c r="L9419">
        <v>0.51874909787512702</v>
      </c>
      <c r="M9419">
        <v>-3.2030618120824035E-2</v>
      </c>
      <c r="N9419">
        <v>1.3761180796349505E-2</v>
      </c>
      <c r="O9419">
        <v>0.87565063890566908</v>
      </c>
      <c r="P9419">
        <v>1.5352214041353778</v>
      </c>
      <c r="Q9419">
        <v>-0.6595707652297087</v>
      </c>
      <c r="ID9419">
        <v>0.55258175791472619</v>
      </c>
      <c r="IE9419">
        <v>1.2831820020950468</v>
      </c>
    </row>
    <row r="9420" spans="7:239" ht="15.6" x14ac:dyDescent="0.3">
      <c r="G9420" s="1"/>
      <c r="H9420" s="1"/>
      <c r="K9420">
        <v>-0.49464405660545402</v>
      </c>
      <c r="L9420">
        <v>0.1197183803075856</v>
      </c>
      <c r="M9420">
        <v>-4.4806915005657103E-2</v>
      </c>
      <c r="N9420">
        <v>3.0392794219840976E-3</v>
      </c>
      <c r="O9420">
        <v>2.0019147899769467</v>
      </c>
      <c r="P9420">
        <v>2.1475868717387629</v>
      </c>
      <c r="Q9420">
        <v>-0.14567208176181604</v>
      </c>
      <c r="ID9420">
        <v>0.99754328098785983</v>
      </c>
      <c r="IE9420">
        <v>1.4079050636434784</v>
      </c>
    </row>
    <row r="9421" spans="7:239" ht="15.6" x14ac:dyDescent="0.3">
      <c r="G9421" s="1"/>
      <c r="H9421" s="1"/>
      <c r="K9421">
        <v>0.8426138173087967</v>
      </c>
      <c r="L9421">
        <v>0.21983918747003628</v>
      </c>
      <c r="M9421">
        <v>7.6327462526982776E-2</v>
      </c>
      <c r="N9421">
        <v>6.1599538055531824E-3</v>
      </c>
      <c r="O9421">
        <v>-3.9536060980104946</v>
      </c>
      <c r="P9421">
        <v>-3.6583606895360878</v>
      </c>
      <c r="Q9421">
        <v>-0.29524540847440656</v>
      </c>
      <c r="ID9421">
        <v>0.42813019742227193</v>
      </c>
      <c r="IE9421">
        <v>-0.21630331452098381</v>
      </c>
    </row>
    <row r="9422" spans="7:239" ht="15.6" x14ac:dyDescent="0.3">
      <c r="G9422" s="1"/>
      <c r="H9422" s="1"/>
      <c r="K9422">
        <v>-0.5814173306406224</v>
      </c>
      <c r="L9422">
        <v>1.9880419492951371</v>
      </c>
      <c r="M9422">
        <v>-5.2667198905838736E-2</v>
      </c>
      <c r="N9422">
        <v>5.2993844380928565E-2</v>
      </c>
      <c r="O9422">
        <v>-1.565605518539348E-2</v>
      </c>
      <c r="P9422">
        <v>2.5243287766442526</v>
      </c>
      <c r="Q9422">
        <v>-2.5399848318296461</v>
      </c>
      <c r="ID9422">
        <v>-0.24755372529945813</v>
      </c>
      <c r="IE9422">
        <v>-0.93586939048827522</v>
      </c>
    </row>
    <row r="9423" spans="7:239" ht="15.6" x14ac:dyDescent="0.3">
      <c r="G9423" s="1"/>
      <c r="H9423" s="1"/>
      <c r="K9423">
        <v>0.66225158931912576</v>
      </c>
      <c r="L9423">
        <v>-0.5199418368773705</v>
      </c>
      <c r="M9423">
        <v>5.9989502105050094E-2</v>
      </c>
      <c r="N9423">
        <v>-1.3691039696948173E-2</v>
      </c>
      <c r="O9423">
        <v>-2.2190764536406218</v>
      </c>
      <c r="P9423">
        <v>-2.875285369382933</v>
      </c>
      <c r="Q9423">
        <v>0.65620891574231133</v>
      </c>
      <c r="ID9423">
        <v>-0.42118419897839521</v>
      </c>
      <c r="IE9423">
        <v>-0.38640973805254614</v>
      </c>
    </row>
    <row r="9424" spans="7:239" ht="15.6" x14ac:dyDescent="0.3">
      <c r="G9424" s="1"/>
      <c r="H9424" s="1"/>
      <c r="K9424">
        <v>0.61530390497296261</v>
      </c>
      <c r="L9424">
        <v>-1.3190036778265151</v>
      </c>
      <c r="M9424">
        <v>5.5736785683777407E-2</v>
      </c>
      <c r="N9424">
        <v>-3.5083861354157593E-2</v>
      </c>
      <c r="O9424">
        <v>-0.98989071547786089</v>
      </c>
      <c r="P9424">
        <v>-2.6714534841839637</v>
      </c>
      <c r="Q9424">
        <v>1.6815627687061028</v>
      </c>
      <c r="ID9424">
        <v>-3.0569509469310536</v>
      </c>
      <c r="IE9424">
        <v>-0.21620818492545149</v>
      </c>
    </row>
    <row r="9425" spans="7:239" ht="15.6" x14ac:dyDescent="0.3">
      <c r="G9425" s="1"/>
      <c r="H9425" s="1"/>
      <c r="K9425">
        <v>-0.70283315301958138</v>
      </c>
      <c r="L9425">
        <v>7.2142291232929256E-2</v>
      </c>
      <c r="M9425">
        <v>-6.3665548852688145E-2</v>
      </c>
      <c r="N9425">
        <v>1.6976420843627792E-3</v>
      </c>
      <c r="O9425">
        <v>2.970109926737535</v>
      </c>
      <c r="P9425">
        <v>3.0514775873503766</v>
      </c>
      <c r="Q9425">
        <v>-8.1367660612841314E-2</v>
      </c>
      <c r="ID9425">
        <v>0.70133136843072863</v>
      </c>
      <c r="IE9425">
        <v>1.3535777363487294</v>
      </c>
    </row>
    <row r="9426" spans="7:239" ht="15.6" x14ac:dyDescent="0.3">
      <c r="G9426" s="1"/>
      <c r="H9426" s="1"/>
      <c r="K9426">
        <v>-0.98326893162718221</v>
      </c>
      <c r="L9426">
        <v>0.54540955755413267</v>
      </c>
      <c r="M9426">
        <v>-8.9068587520225825E-2</v>
      </c>
      <c r="N9426">
        <v>1.4266238357514262E-2</v>
      </c>
      <c r="O9426">
        <v>3.5852622974997543</v>
      </c>
      <c r="P9426">
        <v>4.2690403750983883</v>
      </c>
      <c r="Q9426">
        <v>-0.68377807759863396</v>
      </c>
      <c r="ID9426">
        <v>-1.3948082880174255</v>
      </c>
      <c r="IE9426">
        <v>-1.176540573101968</v>
      </c>
    </row>
    <row r="9427" spans="7:239" ht="15.6" x14ac:dyDescent="0.3">
      <c r="G9427" s="1"/>
      <c r="H9427" s="1"/>
      <c r="K9427">
        <v>1.4170648072016161</v>
      </c>
      <c r="L9427">
        <v>-0.94823196186299585</v>
      </c>
      <c r="M9427">
        <v>0.12836362132707485</v>
      </c>
      <c r="N9427">
        <v>-2.4899517398472851E-2</v>
      </c>
      <c r="O9427">
        <v>-4.959014724964371</v>
      </c>
      <c r="P9427">
        <v>-6.1524438345301569</v>
      </c>
      <c r="Q9427">
        <v>1.1934291095657861</v>
      </c>
      <c r="ID9427">
        <v>-1.6162319507266911</v>
      </c>
      <c r="IE9427">
        <v>-1.6731118616405669</v>
      </c>
    </row>
    <row r="9428" spans="7:239" ht="15.6" x14ac:dyDescent="0.3">
      <c r="G9428" s="1"/>
      <c r="H9428" s="1"/>
      <c r="K9428">
        <v>-0.17626185363432051</v>
      </c>
      <c r="L9428">
        <v>0.17300040447023499</v>
      </c>
      <c r="M9428">
        <v>-1.5966531466549295E-2</v>
      </c>
      <c r="N9428">
        <v>4.5700011954220437E-3</v>
      </c>
      <c r="O9428">
        <v>0.54623351753978577</v>
      </c>
      <c r="P9428">
        <v>0.76527280131729436</v>
      </c>
      <c r="Q9428">
        <v>-0.21903928377750859</v>
      </c>
      <c r="ID9428">
        <v>1.1258038792214737</v>
      </c>
      <c r="IE9428">
        <v>-0.19202268283279872</v>
      </c>
    </row>
    <row r="9429" spans="7:239" ht="15.6" x14ac:dyDescent="0.3">
      <c r="G9429" s="1"/>
      <c r="H9429" s="1"/>
      <c r="K9429">
        <v>0.24700193586454633</v>
      </c>
      <c r="L9429">
        <v>0.29012713308333588</v>
      </c>
      <c r="M9429">
        <v>2.237446219907429E-2</v>
      </c>
      <c r="N9429">
        <v>7.8434375681829243E-3</v>
      </c>
      <c r="O9429">
        <v>-1.4483381599354923</v>
      </c>
      <c r="P9429">
        <v>-1.0724036965026593</v>
      </c>
      <c r="Q9429">
        <v>-0.37593446343283299</v>
      </c>
      <c r="ID9429">
        <v>-0.29778019832972724</v>
      </c>
      <c r="IE9429">
        <v>0.20219429436736236</v>
      </c>
    </row>
    <row r="9430" spans="7:239" ht="15.6" x14ac:dyDescent="0.3">
      <c r="G9430" s="1"/>
      <c r="H9430" s="1"/>
      <c r="K9430">
        <v>1.5737514800619645</v>
      </c>
      <c r="L9430">
        <v>0.7123000060377741</v>
      </c>
      <c r="M9430">
        <v>0.14255695154022396</v>
      </c>
      <c r="N9430">
        <v>1.9576495544680321E-2</v>
      </c>
      <c r="O9430">
        <v>-7.7710251282716145</v>
      </c>
      <c r="P9430">
        <v>-6.8327274387051764</v>
      </c>
      <c r="Q9430">
        <v>-0.93829768956643844</v>
      </c>
      <c r="ID9430">
        <v>1.6732978291038845</v>
      </c>
      <c r="IE9430">
        <v>-0.30748234749526454</v>
      </c>
    </row>
    <row r="9431" spans="7:239" ht="15.6" x14ac:dyDescent="0.3">
      <c r="G9431" s="1"/>
      <c r="H9431" s="1"/>
      <c r="K9431">
        <v>-1.4133289106318845</v>
      </c>
      <c r="L9431">
        <v>-0.71252838933209151</v>
      </c>
      <c r="M9431">
        <v>-0.12802520828473762</v>
      </c>
      <c r="N9431">
        <v>-1.9529564351228646E-2</v>
      </c>
      <c r="O9431">
        <v>7.072272048530694</v>
      </c>
      <c r="P9431">
        <v>6.1362237620958728</v>
      </c>
      <c r="Q9431">
        <v>0.93604828643482085</v>
      </c>
      <c r="ID9431">
        <v>-1.0203948166085817</v>
      </c>
      <c r="IE9431">
        <v>0.27078922905754144</v>
      </c>
    </row>
    <row r="9432" spans="7:239" ht="15.6" x14ac:dyDescent="0.3">
      <c r="G9432" s="1"/>
      <c r="H9432" s="1"/>
      <c r="K9432">
        <v>-1.187263970186121</v>
      </c>
      <c r="L9432">
        <v>-0.40021136441543681</v>
      </c>
      <c r="M9432">
        <v>-0.10754730617099255</v>
      </c>
      <c r="N9432">
        <v>-1.1099403149100788E-2</v>
      </c>
      <c r="O9432">
        <v>5.6867140993453189</v>
      </c>
      <c r="P9432">
        <v>5.1547218279707954</v>
      </c>
      <c r="Q9432">
        <v>0.53199227137452332</v>
      </c>
      <c r="ID9432">
        <v>-1.249647660522589</v>
      </c>
      <c r="IE9432">
        <v>-6.8497926288848779E-2</v>
      </c>
    </row>
    <row r="9433" spans="7:239" ht="15.6" x14ac:dyDescent="0.3">
      <c r="G9433" s="1"/>
      <c r="H9433" s="1"/>
      <c r="K9433">
        <v>-0.65904951563802783</v>
      </c>
      <c r="L9433">
        <v>-0.8875381466120803</v>
      </c>
      <c r="M9433">
        <v>-5.9699444959199766E-2</v>
      </c>
      <c r="N9433">
        <v>-2.3962209594055442E-2</v>
      </c>
      <c r="O9433">
        <v>4.0098871114833514</v>
      </c>
      <c r="P9433">
        <v>2.8613829858244233</v>
      </c>
      <c r="Q9433">
        <v>1.1485041256589277</v>
      </c>
      <c r="ID9433">
        <v>-8.1819194735415546E-2</v>
      </c>
      <c r="IE9433">
        <v>-1.1082953357872047</v>
      </c>
    </row>
    <row r="9434" spans="7:239" ht="15.6" x14ac:dyDescent="0.3">
      <c r="G9434" s="1"/>
      <c r="H9434" s="1"/>
      <c r="K9434">
        <v>-1.3643116630520016</v>
      </c>
      <c r="L9434">
        <v>-0.71103821280220492</v>
      </c>
      <c r="M9434">
        <v>-0.12358502222206563</v>
      </c>
      <c r="N9434">
        <v>-1.947349090167691E-2</v>
      </c>
      <c r="O9434">
        <v>6.8567671895337483</v>
      </c>
      <c r="P9434">
        <v>5.9234064928179526</v>
      </c>
      <c r="Q9434">
        <v>0.93336069671579613</v>
      </c>
      <c r="ID9434">
        <v>-0.3312435659512547</v>
      </c>
      <c r="IE9434">
        <v>-0.27592068522078361</v>
      </c>
    </row>
    <row r="9435" spans="7:239" ht="15.6" x14ac:dyDescent="0.3">
      <c r="G9435" s="1"/>
      <c r="H9435" s="1"/>
      <c r="K9435">
        <v>-0.19500137710333576</v>
      </c>
      <c r="L9435">
        <v>-0.2935726812211536</v>
      </c>
      <c r="M9435">
        <v>-1.7664035407231281E-2</v>
      </c>
      <c r="N9435">
        <v>-7.9184231630134959E-3</v>
      </c>
      <c r="O9435">
        <v>1.2261623493900877</v>
      </c>
      <c r="P9435">
        <v>0.84663384072992032</v>
      </c>
      <c r="Q9435">
        <v>0.37952850866016735</v>
      </c>
      <c r="ID9435">
        <v>0.93494261826807412</v>
      </c>
      <c r="IE9435">
        <v>1.8837931368818672</v>
      </c>
    </row>
    <row r="9436" spans="7:239" ht="15.6" x14ac:dyDescent="0.3">
      <c r="G9436" s="1"/>
      <c r="H9436" s="1"/>
      <c r="K9436">
        <v>0.36775909946742796</v>
      </c>
      <c r="L9436">
        <v>-0.32981757165440845</v>
      </c>
      <c r="M9436">
        <v>3.3313148095778317E-2</v>
      </c>
      <c r="N9436">
        <v>-8.7020149533314894E-3</v>
      </c>
      <c r="O9436">
        <v>-1.1796069072967958</v>
      </c>
      <c r="P9436">
        <v>-1.5966928206896196</v>
      </c>
      <c r="Q9436">
        <v>0.41708591339282369</v>
      </c>
      <c r="ID9436">
        <v>-0.29774302771878713</v>
      </c>
      <c r="IE9436">
        <v>-1.7748567962868704</v>
      </c>
    </row>
    <row r="9437" spans="7:239" ht="15.6" x14ac:dyDescent="0.3">
      <c r="G9437" s="1"/>
      <c r="H9437" s="1"/>
      <c r="K9437">
        <v>1.098994744921215</v>
      </c>
      <c r="L9437">
        <v>0.82699930169899249</v>
      </c>
      <c r="M9437">
        <v>9.9551512789380056E-2</v>
      </c>
      <c r="N9437">
        <v>2.2488074830938135E-2</v>
      </c>
      <c r="O9437">
        <v>-5.8493341077536245</v>
      </c>
      <c r="P9437">
        <v>-4.7714849795218743</v>
      </c>
      <c r="Q9437">
        <v>-1.0778491282317504</v>
      </c>
      <c r="ID9437">
        <v>-1.4005196596276621</v>
      </c>
      <c r="IE9437">
        <v>1.1112524430500987</v>
      </c>
    </row>
    <row r="9438" spans="7:239" ht="15.6" x14ac:dyDescent="0.3">
      <c r="G9438" s="1"/>
      <c r="H9438" s="1"/>
      <c r="K9438">
        <v>-0.11892011550404821</v>
      </c>
      <c r="L9438">
        <v>-1.5256946635337498</v>
      </c>
      <c r="M9438">
        <v>-1.077227844284597E-2</v>
      </c>
      <c r="N9438">
        <v>-4.0856224019888011E-2</v>
      </c>
      <c r="O9438">
        <v>2.4745442546647349</v>
      </c>
      <c r="P9438">
        <v>0.51631324673099344</v>
      </c>
      <c r="Q9438">
        <v>1.9582310079337415</v>
      </c>
      <c r="ID9438">
        <v>1.6773147761913332</v>
      </c>
      <c r="IE9438">
        <v>0.83095982986743844</v>
      </c>
    </row>
    <row r="9439" spans="7:239" ht="15.6" x14ac:dyDescent="0.3">
      <c r="G9439" s="1"/>
      <c r="H9439" s="1"/>
      <c r="K9439">
        <v>0.45295288109437748</v>
      </c>
      <c r="L9439">
        <v>1.6197005789647627</v>
      </c>
      <c r="M9439">
        <v>4.1030355007280805E-2</v>
      </c>
      <c r="N9439">
        <v>4.3481606546592173E-2</v>
      </c>
      <c r="O9439">
        <v>-4.050642163493599</v>
      </c>
      <c r="P9439">
        <v>-1.9665770728757368</v>
      </c>
      <c r="Q9439">
        <v>-2.0840650906178619</v>
      </c>
      <c r="ID9439">
        <v>0.36821505705324858</v>
      </c>
      <c r="IE9439">
        <v>1.326195002980511</v>
      </c>
    </row>
    <row r="9440" spans="7:239" ht="15.6" x14ac:dyDescent="0.3">
      <c r="G9440" s="1"/>
      <c r="H9440" s="1"/>
      <c r="K9440">
        <v>-3.7544494804379121E-3</v>
      </c>
      <c r="L9440">
        <v>0.454629019261238</v>
      </c>
      <c r="M9440">
        <v>-3.4009364211808892E-4</v>
      </c>
      <c r="N9440">
        <v>1.216144751433528E-2</v>
      </c>
      <c r="O9440">
        <v>-0.56659523153840297</v>
      </c>
      <c r="P9440">
        <v>1.6300623260548392E-2</v>
      </c>
      <c r="Q9440">
        <v>-0.58289585479895134</v>
      </c>
      <c r="ID9440">
        <v>1.2346717828960774</v>
      </c>
      <c r="IE9440">
        <v>-1.6464419887098749</v>
      </c>
    </row>
    <row r="9441" spans="7:239" ht="15.6" x14ac:dyDescent="0.3">
      <c r="G9441" s="1"/>
      <c r="H9441" s="1"/>
      <c r="K9441">
        <v>1.001051511030818</v>
      </c>
      <c r="L9441">
        <v>0.49610192358923882</v>
      </c>
      <c r="M9441">
        <v>9.0679407489211328E-2</v>
      </c>
      <c r="N9441">
        <v>1.3603194865115263E-2</v>
      </c>
      <c r="O9441">
        <v>-4.9982451980599425</v>
      </c>
      <c r="P9441">
        <v>-4.3462466683165477</v>
      </c>
      <c r="Q9441">
        <v>-0.65199852974339489</v>
      </c>
      <c r="ID9441">
        <v>1.4928290017701731</v>
      </c>
      <c r="IE9441">
        <v>-1.0346824146799825</v>
      </c>
    </row>
    <row r="9442" spans="7:239" ht="15.6" x14ac:dyDescent="0.3">
      <c r="G9442" s="1"/>
      <c r="H9442" s="1"/>
      <c r="K9442">
        <v>0.80665173594993755</v>
      </c>
      <c r="L9442">
        <v>-2.1826763102834004E-2</v>
      </c>
      <c r="M9442">
        <v>7.3069867694183235E-2</v>
      </c>
      <c r="N9442">
        <v>-3.1722496572030896E-4</v>
      </c>
      <c r="O9442">
        <v>-3.4870202598911604</v>
      </c>
      <c r="P9442">
        <v>-3.5022247918631271</v>
      </c>
      <c r="Q9442">
        <v>1.5204531971966849E-2</v>
      </c>
      <c r="ID9442">
        <v>-1.3581542190102285</v>
      </c>
      <c r="IE9442">
        <v>1.5595633387100707</v>
      </c>
    </row>
    <row r="9443" spans="7:239" ht="15.6" x14ac:dyDescent="0.3">
      <c r="G9443" s="1"/>
      <c r="H9443" s="1"/>
      <c r="K9443">
        <v>0.18053602846427352</v>
      </c>
      <c r="L9443">
        <v>-0.78560999941734189</v>
      </c>
      <c r="M9443">
        <v>1.6353703991453968E-2</v>
      </c>
      <c r="N9443">
        <v>-2.0957730764062016E-2</v>
      </c>
      <c r="O9443">
        <v>0.22067012318831758</v>
      </c>
      <c r="P9443">
        <v>-0.78382990643105288</v>
      </c>
      <c r="Q9443">
        <v>1.0045000296193705</v>
      </c>
      <c r="ID9443">
        <v>-1.4275322786477718</v>
      </c>
      <c r="IE9443">
        <v>4.2863258435505758E-2</v>
      </c>
    </row>
    <row r="9444" spans="7:239" ht="15.6" x14ac:dyDescent="0.3">
      <c r="G9444" s="1"/>
      <c r="H9444" s="1"/>
      <c r="K9444">
        <v>-0.48455702623188179</v>
      </c>
      <c r="L9444">
        <v>1.0988649371128494</v>
      </c>
      <c r="M9444">
        <v>-4.389318986012556E-2</v>
      </c>
      <c r="N9444">
        <v>2.9237719591769282E-2</v>
      </c>
      <c r="O9444">
        <v>0.70243388868673451</v>
      </c>
      <c r="P9444">
        <v>2.1037922001646683</v>
      </c>
      <c r="Q9444">
        <v>-1.4013583114779338</v>
      </c>
      <c r="ID9444">
        <v>0.98221315272052712</v>
      </c>
      <c r="IE9444">
        <v>-0.27509323371045125</v>
      </c>
    </row>
    <row r="9445" spans="7:239" ht="15.6" x14ac:dyDescent="0.3">
      <c r="G9445" s="1"/>
      <c r="H9445" s="1"/>
      <c r="K9445">
        <v>1.1240946906180762</v>
      </c>
      <c r="L9445">
        <v>-0.45757102271560351</v>
      </c>
      <c r="M9445">
        <v>0.10182517021731703</v>
      </c>
      <c r="N9445">
        <v>-1.1869732521921285E-2</v>
      </c>
      <c r="O9445">
        <v>-4.3115469344799848</v>
      </c>
      <c r="P9445">
        <v>-4.8804609454515147</v>
      </c>
      <c r="Q9445">
        <v>0.56891401097152938</v>
      </c>
      <c r="ID9445">
        <v>1.1370118364069748</v>
      </c>
      <c r="IE9445">
        <v>1.5100887317484013</v>
      </c>
    </row>
    <row r="9446" spans="7:239" ht="15.6" x14ac:dyDescent="0.3">
      <c r="G9446" s="1"/>
      <c r="H9446" s="1"/>
      <c r="K9446">
        <v>-0.71408859075665876</v>
      </c>
      <c r="L9446">
        <v>0.26449344218175558</v>
      </c>
      <c r="M9446">
        <v>-6.4685113194565921E-2</v>
      </c>
      <c r="N9446">
        <v>6.8398904512862882E-3</v>
      </c>
      <c r="O9446">
        <v>2.7725104694350744</v>
      </c>
      <c r="P9446">
        <v>3.1003451113750331</v>
      </c>
      <c r="Q9446">
        <v>-0.32783464193995859</v>
      </c>
      <c r="ID9446">
        <v>-0.19434542046979406</v>
      </c>
      <c r="IE9446">
        <v>-0.33352873972956448</v>
      </c>
    </row>
    <row r="9447" spans="7:239" ht="15.6" x14ac:dyDescent="0.3">
      <c r="G9447" s="1"/>
      <c r="H9447" s="1"/>
      <c r="K9447">
        <v>-0.34269572616775906</v>
      </c>
      <c r="L9447">
        <v>1.5008818047601191</v>
      </c>
      <c r="M9447">
        <v>-3.1042803547619565E-2</v>
      </c>
      <c r="N9447">
        <v>4.0039779858523625E-2</v>
      </c>
      <c r="O9447">
        <v>-0.43122335488177965</v>
      </c>
      <c r="P9447">
        <v>1.4878756404545193</v>
      </c>
      <c r="Q9447">
        <v>-1.9190989953362989</v>
      </c>
      <c r="ID9447">
        <v>2.1017027360237646</v>
      </c>
      <c r="IE9447">
        <v>0.59752013262900439</v>
      </c>
    </row>
    <row r="9448" spans="7:239" ht="15.6" x14ac:dyDescent="0.3">
      <c r="G9448" s="1"/>
      <c r="H9448" s="1"/>
      <c r="K9448">
        <v>-0.35331662311152795</v>
      </c>
      <c r="L9448">
        <v>0.30856741143001853</v>
      </c>
      <c r="M9448">
        <v>-3.2004888546495601E-2</v>
      </c>
      <c r="N9448">
        <v>8.138284648639903E-3</v>
      </c>
      <c r="O9448">
        <v>1.1439217629143359</v>
      </c>
      <c r="P9448">
        <v>1.5339881905558177</v>
      </c>
      <c r="Q9448">
        <v>-0.39006642764148169</v>
      </c>
      <c r="ID9448">
        <v>1.5596424885834708</v>
      </c>
      <c r="IE9448">
        <v>-0.25400907847902549</v>
      </c>
    </row>
    <row r="9449" spans="7:239" ht="15.6" x14ac:dyDescent="0.3">
      <c r="G9449" s="1"/>
      <c r="H9449" s="1"/>
      <c r="K9449">
        <v>-0.26472074028640274</v>
      </c>
      <c r="L9449">
        <v>1.0504497323824233</v>
      </c>
      <c r="M9449">
        <v>-2.3979505165081755E-2</v>
      </c>
      <c r="N9449">
        <v>2.8015153073640255E-2</v>
      </c>
      <c r="O9449">
        <v>-0.19342783287548349</v>
      </c>
      <c r="P9449">
        <v>1.1493330990723092</v>
      </c>
      <c r="Q9449">
        <v>-1.3427609319477927</v>
      </c>
      <c r="ID9449">
        <v>-0.27586869236973405</v>
      </c>
      <c r="IE9449">
        <v>-0.68445126705842185</v>
      </c>
    </row>
    <row r="9450" spans="7:239" ht="15.6" x14ac:dyDescent="0.3">
      <c r="G9450" s="1"/>
      <c r="H9450" s="1"/>
      <c r="K9450">
        <v>0.93464289087190711</v>
      </c>
      <c r="L9450">
        <v>0.88978265547700808</v>
      </c>
      <c r="M9450">
        <v>8.4663838598070862E-2</v>
      </c>
      <c r="N9450">
        <v>2.4113377430868846E-2</v>
      </c>
      <c r="O9450">
        <v>-5.2136711723747986</v>
      </c>
      <c r="P9450">
        <v>-4.0579216011919241</v>
      </c>
      <c r="Q9450">
        <v>-1.1557495711828747</v>
      </c>
      <c r="ID9450">
        <v>-0.31337091900704733</v>
      </c>
      <c r="IE9450">
        <v>-0.42920347528112995</v>
      </c>
    </row>
    <row r="9451" spans="7:239" ht="15.6" x14ac:dyDescent="0.3">
      <c r="G9451" s="1"/>
      <c r="H9451" s="1"/>
      <c r="K9451">
        <v>-0.45205745327073815</v>
      </c>
      <c r="L9451">
        <v>0.82364470249829658</v>
      </c>
      <c r="M9451">
        <v>-4.0949243432499449E-2</v>
      </c>
      <c r="N9451">
        <v>2.1885498894784684E-2</v>
      </c>
      <c r="O9451">
        <v>0.91372163181082122</v>
      </c>
      <c r="P9451">
        <v>1.9626894106002932</v>
      </c>
      <c r="Q9451">
        <v>-1.048967778789472</v>
      </c>
      <c r="ID9451">
        <v>-1.2336325093908329</v>
      </c>
      <c r="IE9451">
        <v>0.79084414040723783</v>
      </c>
    </row>
    <row r="9452" spans="7:239" ht="15.6" x14ac:dyDescent="0.3">
      <c r="G9452" s="1"/>
      <c r="H9452" s="1"/>
      <c r="K9452">
        <v>-1.5991776000144267</v>
      </c>
      <c r="L9452">
        <v>-0.81064944264697358</v>
      </c>
      <c r="M9452">
        <v>-0.14486015518822076</v>
      </c>
      <c r="N9452">
        <v>-2.2216044479068102E-2</v>
      </c>
      <c r="O9452">
        <v>8.0079303147778003</v>
      </c>
      <c r="P9452">
        <v>6.9431195493147611</v>
      </c>
      <c r="Q9452">
        <v>1.0648107654630392</v>
      </c>
      <c r="ID9452">
        <v>1.5469782469422442</v>
      </c>
      <c r="IE9452">
        <v>-0.34844480229804653</v>
      </c>
    </row>
    <row r="9453" spans="7:239" ht="15.6" x14ac:dyDescent="0.3">
      <c r="G9453" s="1"/>
      <c r="H9453" s="1"/>
      <c r="K9453">
        <v>-1.1110466359234952</v>
      </c>
      <c r="L9453">
        <v>0.35523691805166857</v>
      </c>
      <c r="M9453">
        <v>-0.10064322317907416</v>
      </c>
      <c r="N9453">
        <v>9.1363026386964193E-3</v>
      </c>
      <c r="O9453">
        <v>4.3859092106864725</v>
      </c>
      <c r="P9453">
        <v>4.8238104498282297</v>
      </c>
      <c r="Q9453">
        <v>-0.43790123914175738</v>
      </c>
      <c r="ID9453">
        <v>-1.1705986637642811</v>
      </c>
      <c r="IE9453">
        <v>0.50560271358649989</v>
      </c>
    </row>
    <row r="9454" spans="7:239" ht="15.6" x14ac:dyDescent="0.3">
      <c r="G9454" s="1"/>
      <c r="H9454" s="1"/>
      <c r="K9454">
        <v>1.9229912502746163</v>
      </c>
      <c r="L9454">
        <v>-0.36705692721791044</v>
      </c>
      <c r="M9454">
        <v>0.17419254180264818</v>
      </c>
      <c r="N9454">
        <v>-9.184066940001713E-3</v>
      </c>
      <c r="O9454">
        <v>-7.9088246601202998</v>
      </c>
      <c r="P9454">
        <v>-8.3490152330938567</v>
      </c>
      <c r="Q9454">
        <v>0.44019057297355707</v>
      </c>
      <c r="ID9454">
        <v>0.3357663381072451</v>
      </c>
      <c r="IE9454">
        <v>-0.55999430510588888</v>
      </c>
    </row>
    <row r="9455" spans="7:239" ht="15.6" x14ac:dyDescent="0.3">
      <c r="G9455" s="1"/>
      <c r="H9455" s="1"/>
      <c r="K9455">
        <v>-0.72434870040767874</v>
      </c>
      <c r="L9455">
        <v>1.6433118302772545</v>
      </c>
      <c r="M9455">
        <v>-6.5614516580582274E-2</v>
      </c>
      <c r="N9455">
        <v>4.3724022536459031E-2</v>
      </c>
      <c r="O9455">
        <v>1.0492071953424866</v>
      </c>
      <c r="P9455">
        <v>3.1448912380187948</v>
      </c>
      <c r="Q9455">
        <v>-2.0956840426763081</v>
      </c>
      <c r="ID9455">
        <v>0.2410768325204547</v>
      </c>
      <c r="IE9455">
        <v>0.77659828941970455</v>
      </c>
    </row>
    <row r="9456" spans="7:239" ht="15.6" x14ac:dyDescent="0.3">
      <c r="G9456" s="1"/>
      <c r="H9456" s="1"/>
      <c r="K9456">
        <v>-0.13548793854983571</v>
      </c>
      <c r="L9456">
        <v>1.8417615638192135</v>
      </c>
      <c r="M9456">
        <v>-1.2273060730893341E-2</v>
      </c>
      <c r="N9456">
        <v>4.9227844993165473E-2</v>
      </c>
      <c r="O9456">
        <v>-1.7712357460801265</v>
      </c>
      <c r="P9456">
        <v>0.58824545493460823</v>
      </c>
      <c r="Q9456">
        <v>-2.3594812010147348</v>
      </c>
      <c r="ID9456">
        <v>-1.3727963701364765</v>
      </c>
      <c r="IE9456">
        <v>-1.9377885837450677</v>
      </c>
    </row>
    <row r="9457" spans="7:239" ht="15.6" x14ac:dyDescent="0.3">
      <c r="G9457" s="1"/>
      <c r="H9457" s="1"/>
      <c r="K9457">
        <v>0.1547809450763479</v>
      </c>
      <c r="L9457">
        <v>0.65345199524002606</v>
      </c>
      <c r="M9457">
        <v>1.4020701467890096E-2</v>
      </c>
      <c r="N9457">
        <v>1.7532975193778524E-2</v>
      </c>
      <c r="O9457">
        <v>-1.5123616911615927</v>
      </c>
      <c r="P9457">
        <v>-0.67200954141135461</v>
      </c>
      <c r="Q9457">
        <v>-0.8403521497502382</v>
      </c>
      <c r="ID9457">
        <v>-0.43199421741243049</v>
      </c>
      <c r="IE9457">
        <v>1.7316594890697055</v>
      </c>
    </row>
    <row r="9458" spans="7:239" ht="15.6" x14ac:dyDescent="0.3">
      <c r="G9458" s="1"/>
      <c r="H9458" s="1"/>
      <c r="K9458">
        <v>2.4024955804496164</v>
      </c>
      <c r="L9458">
        <v>0.84854740359561043</v>
      </c>
      <c r="M9458">
        <v>0.21762803744862755</v>
      </c>
      <c r="N9458">
        <v>2.3495532634036958E-2</v>
      </c>
      <c r="O9458">
        <v>-11.557006625225876</v>
      </c>
      <c r="P9458">
        <v>-10.430870237059077</v>
      </c>
      <c r="Q9458">
        <v>-1.1261363881667992</v>
      </c>
      <c r="ID9458">
        <v>0.34283230686309718</v>
      </c>
      <c r="IE9458">
        <v>-0.28540188236621128</v>
      </c>
    </row>
    <row r="9459" spans="7:239" ht="15.6" x14ac:dyDescent="0.3">
      <c r="G9459" s="1"/>
      <c r="H9459" s="1"/>
      <c r="K9459">
        <v>1.2354380127232789</v>
      </c>
      <c r="L9459">
        <v>2.3128155492079623E-4</v>
      </c>
      <c r="M9459">
        <v>0.11191111121548147</v>
      </c>
      <c r="N9459">
        <v>4.1466509612126561E-4</v>
      </c>
      <c r="O9459">
        <v>-5.3837529884440052</v>
      </c>
      <c r="P9459">
        <v>-5.3638781696468198</v>
      </c>
      <c r="Q9459">
        <v>-1.9874818797185397E-2</v>
      </c>
      <c r="ID9459">
        <v>-7.0890801919403792E-2</v>
      </c>
      <c r="IE9459">
        <v>-1.1600061438124056</v>
      </c>
    </row>
    <row r="9460" spans="7:239" ht="15.6" x14ac:dyDescent="0.3">
      <c r="G9460" s="1"/>
      <c r="H9460" s="1"/>
      <c r="K9460">
        <v>0.61112211364793845</v>
      </c>
      <c r="L9460">
        <v>0.89653387029236764</v>
      </c>
      <c r="M9460">
        <v>5.5357981640810391E-2</v>
      </c>
      <c r="N9460">
        <v>2.4187025742914137E-2</v>
      </c>
      <c r="O9460">
        <v>-3.8125769995118306</v>
      </c>
      <c r="P9460">
        <v>-2.6532974788099088</v>
      </c>
      <c r="Q9460">
        <v>-1.1592795207019215</v>
      </c>
      <c r="ID9460">
        <v>0.37500180356133911</v>
      </c>
      <c r="IE9460">
        <v>-1.3834768913005706</v>
      </c>
    </row>
    <row r="9461" spans="7:239" ht="15.6" x14ac:dyDescent="0.3">
      <c r="G9461" s="1"/>
      <c r="H9461" s="1"/>
      <c r="K9461">
        <v>-0.1893027473494418</v>
      </c>
      <c r="L9461">
        <v>-0.16930503357461188</v>
      </c>
      <c r="M9461">
        <v>-1.7147829833502735E-2</v>
      </c>
      <c r="N9461">
        <v>-4.5920069782312521E-3</v>
      </c>
      <c r="O9461">
        <v>1.0419862229909909</v>
      </c>
      <c r="P9461">
        <v>0.82189220624966575</v>
      </c>
      <c r="Q9461">
        <v>0.22009401674132509</v>
      </c>
      <c r="ID9461">
        <v>-0.15122189740317729</v>
      </c>
      <c r="IE9461">
        <v>-0.51363326044883972</v>
      </c>
    </row>
    <row r="9462" spans="7:239" ht="15.6" x14ac:dyDescent="0.3">
      <c r="G9462" s="1"/>
      <c r="H9462" s="1"/>
      <c r="K9462">
        <v>0.21206092643216817</v>
      </c>
      <c r="L9462">
        <v>0.10966790101823952</v>
      </c>
      <c r="M9462">
        <v>1.920936030622529E-2</v>
      </c>
      <c r="N9462">
        <v>3.0040595644277965E-3</v>
      </c>
      <c r="O9462">
        <v>-1.0646849684833803</v>
      </c>
      <c r="P9462">
        <v>-0.92070096776224464</v>
      </c>
      <c r="Q9462">
        <v>-0.14398400072113579</v>
      </c>
      <c r="ID9462">
        <v>-1.2909412299469938</v>
      </c>
      <c r="IE9462">
        <v>2.4854313781048032</v>
      </c>
    </row>
    <row r="9463" spans="7:239" ht="15.6" x14ac:dyDescent="0.3">
      <c r="G9463" s="1"/>
      <c r="H9463" s="1"/>
      <c r="K9463">
        <v>0.28525700574650353</v>
      </c>
      <c r="L9463">
        <v>-3.1349220272739551</v>
      </c>
      <c r="M9463">
        <v>2.5839765464819482E-2</v>
      </c>
      <c r="N9463">
        <v>-8.3774244480305265E-2</v>
      </c>
      <c r="O9463">
        <v>2.776788505501294</v>
      </c>
      <c r="P9463">
        <v>-1.2384950196649045</v>
      </c>
      <c r="Q9463">
        <v>4.0152835251661987</v>
      </c>
      <c r="ID9463">
        <v>-1.0004332564481073</v>
      </c>
      <c r="IE9463">
        <v>-1.650550167273654</v>
      </c>
    </row>
    <row r="9464" spans="7:239" ht="15.6" x14ac:dyDescent="0.3">
      <c r="G9464" s="1"/>
      <c r="H9464" s="1"/>
      <c r="K9464">
        <v>0.64133036555612366</v>
      </c>
      <c r="L9464">
        <v>0.67033867784297985</v>
      </c>
      <c r="M9464">
        <v>5.8094370681868179E-2</v>
      </c>
      <c r="N9464">
        <v>1.8145614271586945E-2</v>
      </c>
      <c r="O9464">
        <v>-3.6541679061575438</v>
      </c>
      <c r="P9464">
        <v>-2.7844520825089933</v>
      </c>
      <c r="Q9464">
        <v>-0.86971582364855038</v>
      </c>
      <c r="ID9464">
        <v>-0.23644166728647673</v>
      </c>
      <c r="IE9464">
        <v>0.4774618571751536</v>
      </c>
    </row>
    <row r="9465" spans="7:239" ht="15.6" x14ac:dyDescent="0.3">
      <c r="G9465" s="1"/>
      <c r="H9465" s="1"/>
      <c r="K9465">
        <v>-0.72638178199340298</v>
      </c>
      <c r="L9465">
        <v>0.45811390001415098</v>
      </c>
      <c r="M9465">
        <v>-6.5798681562642847E-2</v>
      </c>
      <c r="N9465">
        <v>1.2015753465234055E-2</v>
      </c>
      <c r="O9465">
        <v>2.5778054635335206</v>
      </c>
      <c r="P9465">
        <v>3.153718230407299</v>
      </c>
      <c r="Q9465">
        <v>-0.57591276687377846</v>
      </c>
      <c r="ID9465">
        <v>-1.2068917012134976E-2</v>
      </c>
      <c r="IE9465">
        <v>-1.4755811382765083</v>
      </c>
    </row>
    <row r="9466" spans="7:239" ht="15.6" x14ac:dyDescent="0.3">
      <c r="G9466" s="1"/>
      <c r="H9466" s="1"/>
      <c r="K9466">
        <v>-0.40869766175692657</v>
      </c>
      <c r="L9466">
        <v>-0.50972105969007697</v>
      </c>
      <c r="M9466">
        <v>-3.7021533259743784E-2</v>
      </c>
      <c r="N9466">
        <v>-1.377169534334704E-2</v>
      </c>
      <c r="O9466">
        <v>2.4345097382279368</v>
      </c>
      <c r="P9466">
        <v>1.7744350127704074</v>
      </c>
      <c r="Q9466">
        <v>0.66007472545752921</v>
      </c>
      <c r="ID9466">
        <v>7.904443134117917E-3</v>
      </c>
      <c r="IE9466">
        <v>-0.96083978986296315</v>
      </c>
    </row>
    <row r="9467" spans="7:239" ht="15.6" x14ac:dyDescent="0.3">
      <c r="G9467" s="1"/>
      <c r="H9467" s="1"/>
      <c r="K9467">
        <v>0.60323156565662717</v>
      </c>
      <c r="L9467">
        <v>1.7558531669137907</v>
      </c>
      <c r="M9467">
        <v>5.4643223000787451E-2</v>
      </c>
      <c r="N9467">
        <v>4.7173783565107208E-2</v>
      </c>
      <c r="O9467">
        <v>-4.8800696631992571</v>
      </c>
      <c r="P9467">
        <v>-2.6190392338139898</v>
      </c>
      <c r="Q9467">
        <v>-2.2610304293852672</v>
      </c>
      <c r="ID9467">
        <v>1.8345216296920837</v>
      </c>
      <c r="IE9467">
        <v>-1.1388979474784766</v>
      </c>
    </row>
    <row r="9468" spans="7:239" ht="15.6" x14ac:dyDescent="0.3">
      <c r="G9468" s="1"/>
      <c r="H9468" s="1"/>
      <c r="K9468">
        <v>-0.12332033063653942</v>
      </c>
      <c r="L9468">
        <v>-0.40445062893150369</v>
      </c>
      <c r="M9468">
        <v>-1.117086822233543E-2</v>
      </c>
      <c r="N9468">
        <v>-1.0861040403460429E-2</v>
      </c>
      <c r="O9468">
        <v>1.0559851692117919</v>
      </c>
      <c r="P9468">
        <v>0.5354175786746842</v>
      </c>
      <c r="Q9468">
        <v>0.52056759053710766</v>
      </c>
      <c r="ID9468">
        <v>-0.97271343051280745</v>
      </c>
      <c r="IE9468">
        <v>1.4687326876412383</v>
      </c>
    </row>
    <row r="9469" spans="7:239" ht="15.6" x14ac:dyDescent="0.3">
      <c r="G9469" s="1"/>
      <c r="H9469" s="1"/>
      <c r="K9469">
        <v>0.71924730265368897</v>
      </c>
      <c r="L9469">
        <v>0.37720622406595317</v>
      </c>
      <c r="M9469">
        <v>6.5152410764246979E-2</v>
      </c>
      <c r="N9469">
        <v>1.0329204543938377E-2</v>
      </c>
      <c r="O9469">
        <v>-3.6178193940160379</v>
      </c>
      <c r="P9469">
        <v>-3.1227425945696639</v>
      </c>
      <c r="Q9469">
        <v>-0.49507679944637417</v>
      </c>
      <c r="ID9469">
        <v>0.50316366331723994</v>
      </c>
      <c r="IE9469">
        <v>-0.93221832462520937</v>
      </c>
    </row>
    <row r="9470" spans="7:239" ht="15.6" x14ac:dyDescent="0.3">
      <c r="G9470" s="1"/>
      <c r="H9470" s="1"/>
      <c r="K9470">
        <v>-0.68396092757892224</v>
      </c>
      <c r="L9470">
        <v>0.35200414036436972</v>
      </c>
      <c r="M9470">
        <v>-6.195602421573957E-2</v>
      </c>
      <c r="N9470">
        <v>9.1910251366172542E-3</v>
      </c>
      <c r="O9470">
        <v>2.5290163202560163</v>
      </c>
      <c r="P9470">
        <v>2.9695403982633528</v>
      </c>
      <c r="Q9470">
        <v>-0.44052407800733651</v>
      </c>
      <c r="ID9470">
        <v>0.23563143759473743</v>
      </c>
      <c r="IE9470">
        <v>-0.92247786079882155</v>
      </c>
    </row>
    <row r="9471" spans="7:239" ht="15.6" x14ac:dyDescent="0.3">
      <c r="G9471" s="1"/>
      <c r="H9471" s="1"/>
      <c r="K9471">
        <v>-1.3950754997298429</v>
      </c>
      <c r="L9471">
        <v>-0.41172819828321655</v>
      </c>
      <c r="M9471">
        <v>-0.1263717384412629</v>
      </c>
      <c r="N9471">
        <v>-1.1476222498094794E-2</v>
      </c>
      <c r="O9471">
        <v>6.6070264192914365</v>
      </c>
      <c r="P9471">
        <v>6.0569732685456259</v>
      </c>
      <c r="Q9471">
        <v>0.55005315074581018</v>
      </c>
      <c r="ID9471">
        <v>0.24787972007073614</v>
      </c>
      <c r="IE9471">
        <v>0.68053012805604263</v>
      </c>
    </row>
    <row r="9472" spans="7:239" ht="15.6" x14ac:dyDescent="0.3">
      <c r="G9472" s="1"/>
      <c r="H9472" s="1"/>
      <c r="K9472">
        <v>-5.0390644626881337E-2</v>
      </c>
      <c r="L9472">
        <v>-0.67249874144666055</v>
      </c>
      <c r="M9472">
        <v>-4.5645940767421091E-3</v>
      </c>
      <c r="N9472">
        <v>-1.8008017774507355E-2</v>
      </c>
      <c r="O9472">
        <v>1.0819009714566989</v>
      </c>
      <c r="P9472">
        <v>0.21878012161270669</v>
      </c>
      <c r="Q9472">
        <v>0.86312084984399229</v>
      </c>
      <c r="ID9472">
        <v>-0.71430106820889139</v>
      </c>
      <c r="IE9472">
        <v>-0.31830425870333623</v>
      </c>
    </row>
    <row r="9473" spans="7:239" ht="15.6" x14ac:dyDescent="0.3">
      <c r="G9473" s="1"/>
      <c r="H9473" s="1"/>
      <c r="K9473">
        <v>0.14347305421310766</v>
      </c>
      <c r="L9473">
        <v>-0.77374085790738778</v>
      </c>
      <c r="M9473">
        <v>1.2996385703783803E-2</v>
      </c>
      <c r="N9473">
        <v>-2.0652449928633562E-2</v>
      </c>
      <c r="O9473">
        <v>0.36695369490178587</v>
      </c>
      <c r="P9473">
        <v>-0.62291428262748172</v>
      </c>
      <c r="Q9473">
        <v>0.98986797752926758</v>
      </c>
      <c r="ID9473">
        <v>1.110198420634797</v>
      </c>
      <c r="IE9473">
        <v>0.29783970339957272</v>
      </c>
    </row>
    <row r="9474" spans="7:239" ht="15.6" x14ac:dyDescent="0.3">
      <c r="G9474" s="1"/>
      <c r="H9474" s="1"/>
      <c r="K9474">
        <v>-0.93706392512082037</v>
      </c>
      <c r="L9474">
        <v>-0.20078058849018016</v>
      </c>
      <c r="M9474">
        <v>-8.488314594517879E-2</v>
      </c>
      <c r="N9474">
        <v>-5.6813075634967198E-3</v>
      </c>
      <c r="O9474">
        <v>4.3407369460019973</v>
      </c>
      <c r="P9474">
        <v>4.0684329604199672</v>
      </c>
      <c r="Q9474">
        <v>0.27230398558202995</v>
      </c>
      <c r="ID9474">
        <v>1.1679065484903937</v>
      </c>
      <c r="IE9474">
        <v>2.4199426078992032</v>
      </c>
    </row>
    <row r="9475" spans="7:239" ht="15.6" x14ac:dyDescent="0.3">
      <c r="G9475" s="1"/>
      <c r="H9475" s="1"/>
      <c r="K9475">
        <v>9.5684360809275004E-2</v>
      </c>
      <c r="L9475">
        <v>-1.5991963832422817</v>
      </c>
      <c r="M9475">
        <v>8.6674871857836452E-3</v>
      </c>
      <c r="N9475">
        <v>-4.2751659815388858E-2</v>
      </c>
      <c r="O9475">
        <v>1.6336478792207878</v>
      </c>
      <c r="P9475">
        <v>-0.41543100409396133</v>
      </c>
      <c r="Q9475">
        <v>2.0490788833147491</v>
      </c>
      <c r="ID9475">
        <v>0.37013565238399448</v>
      </c>
      <c r="IE9475">
        <v>0.37504876897022038</v>
      </c>
    </row>
    <row r="9476" spans="7:239" ht="15.6" x14ac:dyDescent="0.3">
      <c r="G9476" s="1"/>
      <c r="H9476" s="1"/>
      <c r="K9476">
        <v>0.20862652239378887</v>
      </c>
      <c r="L9476">
        <v>0.53222053886753184</v>
      </c>
      <c r="M9476">
        <v>1.889825771075735E-2</v>
      </c>
      <c r="N9476">
        <v>1.4307473555712911E-2</v>
      </c>
      <c r="O9476">
        <v>-1.59154435259275</v>
      </c>
      <c r="P9476">
        <v>-0.90578987982623194</v>
      </c>
      <c r="Q9476">
        <v>-0.68575447276651791</v>
      </c>
      <c r="ID9476">
        <v>1.6811109277715179</v>
      </c>
      <c r="IE9476">
        <v>7.5328523875978881E-2</v>
      </c>
    </row>
    <row r="9477" spans="7:239" ht="15.6" x14ac:dyDescent="0.3">
      <c r="G9477" s="1"/>
      <c r="H9477" s="1"/>
      <c r="K9477">
        <v>-0.20179310370865755</v>
      </c>
      <c r="L9477">
        <v>-6.8146299659922333E-2</v>
      </c>
      <c r="M9477">
        <v>-1.8279258238037572E-2</v>
      </c>
      <c r="N9477">
        <v>-1.8898373913807495E-3</v>
      </c>
      <c r="O9477">
        <v>0.9667008983571781</v>
      </c>
      <c r="P9477">
        <v>0.87612135341555675</v>
      </c>
      <c r="Q9477">
        <v>9.0579544941621404E-2</v>
      </c>
      <c r="ID9477">
        <v>2.4175118174186356</v>
      </c>
      <c r="IE9477">
        <v>1.8686091093830195</v>
      </c>
    </row>
    <row r="9478" spans="7:239" ht="15.6" x14ac:dyDescent="0.3">
      <c r="G9478" s="1"/>
      <c r="H9478" s="1"/>
      <c r="K9478">
        <v>-0.28550225689893394</v>
      </c>
      <c r="L9478">
        <v>-0.35525060391079</v>
      </c>
      <c r="M9478">
        <v>-2.5861981333776651E-2</v>
      </c>
      <c r="N9478">
        <v>-9.5984151076654971E-3</v>
      </c>
      <c r="O9478">
        <v>1.6996100234679901</v>
      </c>
      <c r="P9478">
        <v>1.2395598220176363</v>
      </c>
      <c r="Q9478">
        <v>0.46005020145035369</v>
      </c>
      <c r="ID9478">
        <v>-1.1014813375334753</v>
      </c>
      <c r="IE9478">
        <v>0.78228398094152174</v>
      </c>
    </row>
    <row r="9479" spans="7:239" ht="15.6" x14ac:dyDescent="0.3">
      <c r="G9479" s="1"/>
      <c r="H9479" s="1"/>
      <c r="K9479">
        <v>-6.4923193065872603E-2</v>
      </c>
      <c r="L9479">
        <v>-7.0302318395937757E-2</v>
      </c>
      <c r="M9479">
        <v>-5.8810127297632738E-3</v>
      </c>
      <c r="N9479">
        <v>-1.9022635295842605E-3</v>
      </c>
      <c r="O9479">
        <v>0.37305094339970435</v>
      </c>
      <c r="P9479">
        <v>0.2818758160291453</v>
      </c>
      <c r="Q9479">
        <v>9.117512737055905E-2</v>
      </c>
      <c r="ID9479">
        <v>-1.3466844885681835</v>
      </c>
      <c r="IE9479">
        <v>-0.35456066481768206</v>
      </c>
    </row>
    <row r="9480" spans="7:239" ht="15.6" x14ac:dyDescent="0.3">
      <c r="G9480" s="1"/>
      <c r="H9480" s="1"/>
      <c r="K9480">
        <v>-1.0107291785953441</v>
      </c>
      <c r="L9480">
        <v>-2.3970662003929855</v>
      </c>
      <c r="M9480">
        <v>-9.1556050849676482E-2</v>
      </c>
      <c r="N9480">
        <v>-6.4462886533404776E-2</v>
      </c>
      <c r="O9480">
        <v>7.4779578470027186</v>
      </c>
      <c r="P9480">
        <v>4.3882640170202958</v>
      </c>
      <c r="Q9480">
        <v>3.0896938299824228</v>
      </c>
      <c r="ID9480">
        <v>-0.99501009468446666</v>
      </c>
      <c r="IE9480">
        <v>-0.37142123652790526</v>
      </c>
    </row>
    <row r="9481" spans="7:239" ht="15.6" x14ac:dyDescent="0.3">
      <c r="G9481" s="1"/>
      <c r="H9481" s="1"/>
      <c r="K9481">
        <v>1.4448659045239451</v>
      </c>
      <c r="L9481">
        <v>-0.88304571792864395</v>
      </c>
      <c r="M9481">
        <v>0.13088196029860566</v>
      </c>
      <c r="N9481">
        <v>-2.3146398015722054E-2</v>
      </c>
      <c r="O9481">
        <v>-5.1637449074300878</v>
      </c>
      <c r="P9481">
        <v>-6.2731473400753357</v>
      </c>
      <c r="Q9481">
        <v>1.1094024326452476</v>
      </c>
      <c r="ID9481">
        <v>0.48236824188302069</v>
      </c>
      <c r="IE9481">
        <v>1.1986415550103917</v>
      </c>
    </row>
    <row r="9482" spans="7:239" ht="15.6" x14ac:dyDescent="0.3">
      <c r="G9482" s="1"/>
      <c r="H9482" s="1"/>
      <c r="K9482">
        <v>-1.7325749297234621</v>
      </c>
      <c r="L9482">
        <v>-1.1218585885025074E-2</v>
      </c>
      <c r="M9482">
        <v>-0.15694383987913366</v>
      </c>
      <c r="N9482">
        <v>-8.7297870842553856E-4</v>
      </c>
      <c r="O9482">
        <v>7.5641299494827763</v>
      </c>
      <c r="P9482">
        <v>7.5222882468508177</v>
      </c>
      <c r="Q9482">
        <v>4.1841702631958598E-2</v>
      </c>
      <c r="ID9482">
        <v>1.3102365949914039</v>
      </c>
      <c r="IE9482">
        <v>-0.18697311886803078</v>
      </c>
    </row>
    <row r="9483" spans="7:239" ht="15.6" x14ac:dyDescent="0.3">
      <c r="G9483" s="1"/>
      <c r="H9483" s="1"/>
      <c r="K9483">
        <v>-0.57521613042868591</v>
      </c>
      <c r="L9483">
        <v>1.3552698647085859</v>
      </c>
      <c r="M9483">
        <v>-5.2105468410710336E-2</v>
      </c>
      <c r="N9483">
        <v>3.6067344923983211E-2</v>
      </c>
      <c r="O9483">
        <v>0.76870419316017724</v>
      </c>
      <c r="P9483">
        <v>2.4974051413830267</v>
      </c>
      <c r="Q9483">
        <v>-1.7287009482228495</v>
      </c>
      <c r="ID9483">
        <v>0.8613100677539669</v>
      </c>
      <c r="IE9483">
        <v>0.76251792038741228</v>
      </c>
    </row>
    <row r="9484" spans="7:239" ht="15.6" x14ac:dyDescent="0.3">
      <c r="G9484" s="1"/>
      <c r="H9484" s="1"/>
      <c r="K9484">
        <v>0.63667589128921975</v>
      </c>
      <c r="L9484">
        <v>-1.6027905943783476</v>
      </c>
      <c r="M9484">
        <v>5.7672749052965176E-2</v>
      </c>
      <c r="N9484">
        <v>-4.2668945625470904E-2</v>
      </c>
      <c r="O9484">
        <v>-0.71912943042312927</v>
      </c>
      <c r="P9484">
        <v>-2.7642438384252648</v>
      </c>
      <c r="Q9484">
        <v>2.0451144080021355</v>
      </c>
      <c r="ID9484">
        <v>0.57704659299779781</v>
      </c>
      <c r="IE9484">
        <v>0.72278355853410658</v>
      </c>
    </row>
    <row r="9485" spans="7:239" ht="15.6" x14ac:dyDescent="0.3">
      <c r="G9485" s="1"/>
      <c r="H9485" s="1"/>
      <c r="K9485">
        <v>1.3566864419785016</v>
      </c>
      <c r="L9485">
        <v>-0.38068391576570493</v>
      </c>
      <c r="M9485">
        <v>0.12289429799728802</v>
      </c>
      <c r="N9485">
        <v>-9.7358692625943832E-3</v>
      </c>
      <c r="O9485">
        <v>-5.42366185992792</v>
      </c>
      <c r="P9485">
        <v>-5.8903002127507564</v>
      </c>
      <c r="Q9485">
        <v>0.46663835282283611</v>
      </c>
      <c r="ID9485">
        <v>0.53020432453683586</v>
      </c>
      <c r="IE9485">
        <v>0.23928853739397862</v>
      </c>
    </row>
    <row r="9486" spans="7:239" ht="15.6" x14ac:dyDescent="0.3">
      <c r="G9486" s="1"/>
      <c r="H9486" s="1"/>
      <c r="K9486">
        <v>0.47229198237246162</v>
      </c>
      <c r="L9486">
        <v>0.48785971069577044</v>
      </c>
      <c r="M9486">
        <v>4.2782171198502292E-2</v>
      </c>
      <c r="N9486">
        <v>1.3207865170521475E-2</v>
      </c>
      <c r="O9486">
        <v>-2.6835917411209849</v>
      </c>
      <c r="P9486">
        <v>-2.0505412880753702</v>
      </c>
      <c r="Q9486">
        <v>-0.63305045304561458</v>
      </c>
      <c r="ID9486">
        <v>2.5428339932520521</v>
      </c>
      <c r="IE9486">
        <v>3.2615191284084872</v>
      </c>
    </row>
    <row r="9487" spans="7:239" ht="15.6" x14ac:dyDescent="0.3">
      <c r="G9487" s="1"/>
      <c r="H9487" s="1"/>
      <c r="K9487">
        <v>1.1367124635009092</v>
      </c>
      <c r="L9487">
        <v>-1.0369167719109542</v>
      </c>
      <c r="M9487">
        <v>0.10296814054026329</v>
      </c>
      <c r="N9487">
        <v>-2.7364795843630271E-2</v>
      </c>
      <c r="O9487">
        <v>-3.6236538603367388</v>
      </c>
      <c r="P9487">
        <v>-4.9352432945607205</v>
      </c>
      <c r="Q9487">
        <v>1.3115894342239818</v>
      </c>
      <c r="ID9487">
        <v>-1.5735504906547537</v>
      </c>
      <c r="IE9487">
        <v>0.25516684643651155</v>
      </c>
    </row>
    <row r="9488" spans="7:239" ht="15.6" x14ac:dyDescent="0.3">
      <c r="G9488" s="1"/>
      <c r="H9488" s="1"/>
      <c r="K9488">
        <v>1.5365438976461492E-2</v>
      </c>
      <c r="L9488">
        <v>0.86589576265396806</v>
      </c>
      <c r="M9488">
        <v>1.3918653404382778E-3</v>
      </c>
      <c r="N9488">
        <v>2.3170387215710738E-2</v>
      </c>
      <c r="O9488">
        <v>-1.1772640701386738</v>
      </c>
      <c r="P9488">
        <v>-6.6711839723311753E-2</v>
      </c>
      <c r="Q9488">
        <v>-1.1105522304153621</v>
      </c>
      <c r="ID9488">
        <v>-2.5356640259304148</v>
      </c>
      <c r="IE9488">
        <v>-1.1383168667213788</v>
      </c>
    </row>
    <row r="9489" spans="7:239" ht="15.6" x14ac:dyDescent="0.3">
      <c r="G9489" s="1"/>
      <c r="H9489" s="1"/>
      <c r="K9489">
        <v>2.1561796959399331</v>
      </c>
      <c r="L9489">
        <v>0.38575846352348891</v>
      </c>
      <c r="M9489">
        <v>0.1953157206333628</v>
      </c>
      <c r="N9489">
        <v>1.1033101065163335E-2</v>
      </c>
      <c r="O9489">
        <v>-9.8902595820883281</v>
      </c>
      <c r="P9489">
        <v>-9.361445156923816</v>
      </c>
      <c r="Q9489">
        <v>-0.52881442516451271</v>
      </c>
      <c r="ID9489">
        <v>-0.152185539565803</v>
      </c>
      <c r="IE9489">
        <v>-0.2328944815292075</v>
      </c>
    </row>
    <row r="9490" spans="7:239" ht="15.6" x14ac:dyDescent="0.3">
      <c r="G9490" s="1"/>
      <c r="H9490" s="1"/>
      <c r="K9490">
        <v>0.65519962717298164</v>
      </c>
      <c r="L9490">
        <v>-1.1356665986263934</v>
      </c>
      <c r="M9490">
        <v>5.9350706057092271E-2</v>
      </c>
      <c r="N9490">
        <v>-3.0165854118427295E-2</v>
      </c>
      <c r="O9490">
        <v>-1.3988243749698721</v>
      </c>
      <c r="P9490">
        <v>-2.8446679969050548</v>
      </c>
      <c r="Q9490">
        <v>1.4458436219351827</v>
      </c>
      <c r="ID9490">
        <v>1.9913285955900348</v>
      </c>
      <c r="IE9490">
        <v>-0.56649221005839168</v>
      </c>
    </row>
    <row r="9491" spans="7:239" ht="15.6" x14ac:dyDescent="0.3">
      <c r="G9491" s="1"/>
      <c r="H9491" s="1"/>
      <c r="K9491">
        <v>-0.96517525295483519</v>
      </c>
      <c r="L9491">
        <v>1.3512146523162707</v>
      </c>
      <c r="M9491">
        <v>-8.7429586886163452E-2</v>
      </c>
      <c r="N9491">
        <v>3.5829922153989113E-2</v>
      </c>
      <c r="O9491">
        <v>2.4731620677511126</v>
      </c>
      <c r="P9491">
        <v>4.1904833879896026</v>
      </c>
      <c r="Q9491">
        <v>-1.7173213202384903</v>
      </c>
      <c r="ID9491">
        <v>-3.1507927805697191</v>
      </c>
      <c r="IE9491">
        <v>1.1162338642987664</v>
      </c>
    </row>
    <row r="9492" spans="7:239" ht="15.6" x14ac:dyDescent="0.3">
      <c r="G9492" s="1"/>
      <c r="H9492" s="1"/>
      <c r="K9492">
        <v>0.77156419718896485</v>
      </c>
      <c r="L9492">
        <v>0.87211863064858763</v>
      </c>
      <c r="M9492">
        <v>6.9891492565591282E-2</v>
      </c>
      <c r="N9492">
        <v>2.3586892489098031E-2</v>
      </c>
      <c r="O9492">
        <v>-4.4804011280277978</v>
      </c>
      <c r="P9492">
        <v>-3.3498858794706248</v>
      </c>
      <c r="Q9492">
        <v>-1.130515248557173</v>
      </c>
      <c r="ID9492">
        <v>-0.21308788223305755</v>
      </c>
      <c r="IE9492">
        <v>0.71651819558732344</v>
      </c>
    </row>
    <row r="9493" spans="7:239" ht="15.6" x14ac:dyDescent="0.3">
      <c r="G9493" s="1"/>
      <c r="H9493" s="1"/>
      <c r="K9493">
        <v>-2.2869980785143773</v>
      </c>
      <c r="L9493">
        <v>1.9608033915240703</v>
      </c>
      <c r="M9493">
        <v>-0.20716579357149995</v>
      </c>
      <c r="N9493">
        <v>5.1701208600246192E-2</v>
      </c>
      <c r="O9493">
        <v>7.4513878418638431</v>
      </c>
      <c r="P9493">
        <v>9.9294168878023434</v>
      </c>
      <c r="Q9493">
        <v>-2.4780290459385004</v>
      </c>
      <c r="ID9493">
        <v>-0.16279029369222697</v>
      </c>
      <c r="IE9493">
        <v>-0.79963500437440971</v>
      </c>
    </row>
    <row r="9494" spans="7:239" ht="15.6" x14ac:dyDescent="0.3">
      <c r="G9494" s="1"/>
      <c r="H9494" s="1"/>
      <c r="K9494">
        <v>-1.5998627478165655</v>
      </c>
      <c r="L9494">
        <v>0.98693221339461967</v>
      </c>
      <c r="M9494">
        <v>-0.14492221872446828</v>
      </c>
      <c r="N9494">
        <v>2.5874425931794977E-2</v>
      </c>
      <c r="O9494">
        <v>5.7059379535221879</v>
      </c>
      <c r="P9494">
        <v>6.9460942427441577</v>
      </c>
      <c r="Q9494">
        <v>-1.2401562892219697</v>
      </c>
      <c r="ID9494">
        <v>0.49626836747815189</v>
      </c>
      <c r="IE9494">
        <v>-0.61597584609853773</v>
      </c>
    </row>
    <row r="9495" spans="7:239" ht="15.6" x14ac:dyDescent="0.3">
      <c r="G9495" s="1"/>
      <c r="H9495" s="1"/>
      <c r="K9495">
        <v>0.27329636277716018</v>
      </c>
      <c r="L9495">
        <v>-0.31097979373423434</v>
      </c>
      <c r="M9495">
        <v>2.4756320701289559E-2</v>
      </c>
      <c r="N9495">
        <v>-8.2292805119927592E-3</v>
      </c>
      <c r="O9495">
        <v>-0.79213787726183615</v>
      </c>
      <c r="P9495">
        <v>-1.1865657192406909</v>
      </c>
      <c r="Q9495">
        <v>0.39442784197885472</v>
      </c>
      <c r="ID9495">
        <v>-0.91562495318854242</v>
      </c>
      <c r="IE9495">
        <v>-0.14513448370948889</v>
      </c>
    </row>
    <row r="9496" spans="7:239" ht="15.6" x14ac:dyDescent="0.3">
      <c r="G9496" s="1"/>
      <c r="H9496" s="1"/>
      <c r="K9496">
        <v>4.602977372715486E-2</v>
      </c>
      <c r="L9496">
        <v>0.47099535424894168</v>
      </c>
      <c r="M9496">
        <v>4.1695682614202373E-3</v>
      </c>
      <c r="N9496">
        <v>1.2615756377003202E-2</v>
      </c>
      <c r="O9496">
        <v>-0.80451740153947537</v>
      </c>
      <c r="P9496">
        <v>-0.19984660979034524</v>
      </c>
      <c r="Q9496">
        <v>-0.60467079174913008</v>
      </c>
      <c r="ID9496">
        <v>1.0660075563466964</v>
      </c>
      <c r="IE9496">
        <v>-0.13569828568694664</v>
      </c>
    </row>
    <row r="9497" spans="7:239" ht="15.6" x14ac:dyDescent="0.3">
      <c r="G9497" s="1"/>
      <c r="H9497" s="1"/>
      <c r="K9497">
        <v>0.32579913271901062</v>
      </c>
      <c r="L9497">
        <v>1.4092378839928925</v>
      </c>
      <c r="M9497">
        <v>2.9512239869691679E-2</v>
      </c>
      <c r="N9497">
        <v>3.7809057332314731E-2</v>
      </c>
      <c r="O9497">
        <v>-3.2266969069662288</v>
      </c>
      <c r="P9497">
        <v>-1.4145160159264052</v>
      </c>
      <c r="Q9497">
        <v>-1.8121808910398236</v>
      </c>
      <c r="ID9497">
        <v>1.1155936659528063</v>
      </c>
      <c r="IE9497">
        <v>1.9111841439976576</v>
      </c>
    </row>
    <row r="9498" spans="7:239" ht="15.6" x14ac:dyDescent="0.3">
      <c r="G9498" s="1"/>
      <c r="H9498" s="1"/>
      <c r="K9498">
        <v>-0.43473233056135274</v>
      </c>
      <c r="L9498">
        <v>-0.97145075972253958</v>
      </c>
      <c r="M9498">
        <v>-3.9379861792640372E-2</v>
      </c>
      <c r="N9498">
        <v>-2.6132956640948755E-2</v>
      </c>
      <c r="O9498">
        <v>3.140016865272198</v>
      </c>
      <c r="P9498">
        <v>1.8874692485765592</v>
      </c>
      <c r="Q9498">
        <v>1.2525476166956389</v>
      </c>
      <c r="ID9498">
        <v>0.63908312816518009</v>
      </c>
      <c r="IE9498">
        <v>0.35234718746486632</v>
      </c>
    </row>
    <row r="9499" spans="7:239" ht="15.6" x14ac:dyDescent="0.3">
      <c r="G9499" s="1"/>
      <c r="H9499" s="1"/>
      <c r="K9499">
        <v>0.38292813808941539</v>
      </c>
      <c r="L9499">
        <v>0.47288420342267529</v>
      </c>
      <c r="M9499">
        <v>3.4687222675623221E-2</v>
      </c>
      <c r="N9499">
        <v>1.2777678755426663E-2</v>
      </c>
      <c r="O9499">
        <v>-2.2749836530550551</v>
      </c>
      <c r="P9499">
        <v>-1.6625519526582522</v>
      </c>
      <c r="Q9499">
        <v>-0.61243170039680273</v>
      </c>
      <c r="ID9499">
        <v>-1.8636718781265975</v>
      </c>
      <c r="IE9499">
        <v>4.0085490885550315E-2</v>
      </c>
    </row>
    <row r="9500" spans="7:239" ht="15.6" x14ac:dyDescent="0.3">
      <c r="G9500" s="1"/>
      <c r="H9500" s="1"/>
      <c r="K9500">
        <v>0.92246299921116193</v>
      </c>
      <c r="L9500">
        <v>0.31780292497358786</v>
      </c>
      <c r="M9500">
        <v>8.3560533376602436E-2</v>
      </c>
      <c r="N9500">
        <v>8.8071782391321452E-3</v>
      </c>
      <c r="O9500">
        <v>-4.4271667623950162</v>
      </c>
      <c r="P9500">
        <v>-4.0050403928148857</v>
      </c>
      <c r="Q9500">
        <v>-0.42212636958013061</v>
      </c>
      <c r="ID9500">
        <v>-0.66379688277580584</v>
      </c>
      <c r="IE9500">
        <v>1.2996629150539802</v>
      </c>
    </row>
    <row r="9501" spans="7:239" ht="15.6" x14ac:dyDescent="0.3">
      <c r="G9501" s="1"/>
      <c r="H9501" s="1"/>
      <c r="K9501">
        <v>0.62857301035099133</v>
      </c>
      <c r="L9501">
        <v>-0.57031750267792269</v>
      </c>
      <c r="M9501">
        <v>5.6938756411889627E-2</v>
      </c>
      <c r="N9501">
        <v>-1.504987501926645E-2</v>
      </c>
      <c r="O9501">
        <v>-2.0077260784247644</v>
      </c>
      <c r="P9501">
        <v>-2.7290637114353191</v>
      </c>
      <c r="Q9501">
        <v>0.72133763301055454</v>
      </c>
      <c r="ID9501">
        <v>-1.5941745502629669</v>
      </c>
      <c r="IE9501">
        <v>-0.73383756504021946</v>
      </c>
    </row>
    <row r="9502" spans="7:239" ht="15.6" x14ac:dyDescent="0.3">
      <c r="G9502" s="1"/>
      <c r="H9502" s="1"/>
      <c r="K9502">
        <v>0.47591372694749529</v>
      </c>
      <c r="L9502">
        <v>-0.56270704521699566</v>
      </c>
      <c r="M9502">
        <v>4.3110243878601573E-2</v>
      </c>
      <c r="N9502">
        <v>-1.4896746798368847E-2</v>
      </c>
      <c r="O9502">
        <v>-1.3522675222719038</v>
      </c>
      <c r="P9502">
        <v>-2.0662657489240672</v>
      </c>
      <c r="Q9502">
        <v>0.7139982266521635</v>
      </c>
      <c r="ID9502">
        <v>2.40037500015822</v>
      </c>
      <c r="IE9502">
        <v>-0.57421740327412918</v>
      </c>
    </row>
    <row r="9503" spans="7:239" ht="15.6" x14ac:dyDescent="0.3">
      <c r="G9503" s="1"/>
      <c r="H9503" s="1"/>
      <c r="K9503">
        <v>-0.63504825572359402</v>
      </c>
      <c r="L9503">
        <v>-0.22768704382708013</v>
      </c>
      <c r="M9503">
        <v>-5.7525311056945042E-2</v>
      </c>
      <c r="N9503">
        <v>-6.3012792845337281E-3</v>
      </c>
      <c r="O9503">
        <v>3.0591962751263226</v>
      </c>
      <c r="P9503">
        <v>2.7571771634576101</v>
      </c>
      <c r="Q9503">
        <v>0.30201911166871243</v>
      </c>
      <c r="ID9503">
        <v>-0.30225055723358035</v>
      </c>
      <c r="IE9503">
        <v>-1.2323241143888579</v>
      </c>
    </row>
    <row r="9504" spans="7:239" ht="15.6" x14ac:dyDescent="0.3">
      <c r="G9504" s="1"/>
      <c r="H9504" s="1"/>
      <c r="K9504">
        <v>-0.17373857751844957</v>
      </c>
      <c r="L9504">
        <v>1.3836986767997301</v>
      </c>
      <c r="M9504">
        <v>-1.5737962626087485E-2</v>
      </c>
      <c r="N9504">
        <v>3.6960642920501358E-2</v>
      </c>
      <c r="O9504">
        <v>-1.0171990099661576</v>
      </c>
      <c r="P9504">
        <v>0.75431754048306021</v>
      </c>
      <c r="Q9504">
        <v>-1.7715165504492179</v>
      </c>
      <c r="ID9504">
        <v>-1.6908635295263268</v>
      </c>
      <c r="IE9504">
        <v>-0.48264032850382765</v>
      </c>
    </row>
    <row r="9505" spans="7:239" ht="15.6" x14ac:dyDescent="0.3">
      <c r="G9505" s="1"/>
      <c r="H9505" s="1"/>
      <c r="K9505">
        <v>-4.0708134772624387</v>
      </c>
      <c r="L9505">
        <v>0.16716049581526446</v>
      </c>
      <c r="M9505">
        <v>-0.36875120815425233</v>
      </c>
      <c r="N9505">
        <v>3.1260955549330953E-3</v>
      </c>
      <c r="O9505">
        <v>17.524341760577983</v>
      </c>
      <c r="P9505">
        <v>17.674174922997835</v>
      </c>
      <c r="Q9505">
        <v>-0.14983316241985409</v>
      </c>
      <c r="ID9505">
        <v>1.7285370315602786</v>
      </c>
      <c r="IE9505">
        <v>0.2847604869274537</v>
      </c>
    </row>
    <row r="9506" spans="7:239" ht="15.6" x14ac:dyDescent="0.3">
      <c r="G9506" s="1"/>
      <c r="H9506" s="1"/>
      <c r="K9506">
        <v>-1.2452996180867102</v>
      </c>
      <c r="L9506">
        <v>0.54180153122420283</v>
      </c>
      <c r="M9506">
        <v>-0.11280441642644663</v>
      </c>
      <c r="N9506">
        <v>1.4083076625776523E-2</v>
      </c>
      <c r="O9506">
        <v>4.7316949468539145</v>
      </c>
      <c r="P9506">
        <v>5.4066941176602548</v>
      </c>
      <c r="Q9506">
        <v>-0.67499917080633998</v>
      </c>
      <c r="ID9506">
        <v>-1.3722859224290358</v>
      </c>
      <c r="IE9506">
        <v>0.83731205850407997</v>
      </c>
    </row>
    <row r="9507" spans="7:239" ht="15.6" x14ac:dyDescent="0.3">
      <c r="G9507" s="1"/>
      <c r="H9507" s="1"/>
      <c r="K9507">
        <v>-0.16300134829377444</v>
      </c>
      <c r="L9507">
        <v>-1.2717173383298694</v>
      </c>
      <c r="M9507">
        <v>-1.4765339765584745E-2</v>
      </c>
      <c r="N9507">
        <v>-3.4076144106825315E-2</v>
      </c>
      <c r="O9507">
        <v>2.3409629863467569</v>
      </c>
      <c r="P9507">
        <v>0.70769991268822174</v>
      </c>
      <c r="Q9507">
        <v>1.6332630736585352</v>
      </c>
      <c r="ID9507">
        <v>1.6197488378008178</v>
      </c>
      <c r="IE9507">
        <v>0.17440494074581825</v>
      </c>
    </row>
    <row r="9508" spans="7:239" ht="15.6" x14ac:dyDescent="0.3">
      <c r="G9508" s="1"/>
      <c r="H9508" s="1"/>
      <c r="K9508">
        <v>-0.74796227454727193</v>
      </c>
      <c r="L9508">
        <v>-0.21878043435486891</v>
      </c>
      <c r="M9508">
        <v>-6.775353229364578E-2</v>
      </c>
      <c r="N9508">
        <v>-6.1003339828771524E-3</v>
      </c>
      <c r="O9508">
        <v>3.5398016940596286</v>
      </c>
      <c r="P9508">
        <v>3.2474138522902334</v>
      </c>
      <c r="Q9508">
        <v>0.29238784176939525</v>
      </c>
      <c r="ID9508">
        <v>0.4913770881447696</v>
      </c>
      <c r="IE9508">
        <v>0.89248012852458392</v>
      </c>
    </row>
    <row r="9509" spans="7:239" ht="15.6" x14ac:dyDescent="0.3">
      <c r="G9509" s="1"/>
      <c r="H9509" s="1"/>
      <c r="K9509">
        <v>-0.37359194367695464</v>
      </c>
      <c r="L9509">
        <v>-7.3581606310928568E-2</v>
      </c>
      <c r="M9509">
        <v>-3.3841511372860941E-2</v>
      </c>
      <c r="N9509">
        <v>-2.0920506459488411E-3</v>
      </c>
      <c r="O9509">
        <v>1.722288759149416</v>
      </c>
      <c r="P9509">
        <v>1.6220171715677876</v>
      </c>
      <c r="Q9509">
        <v>0.10027158758162849</v>
      </c>
      <c r="ID9509">
        <v>0.45547494253676829</v>
      </c>
      <c r="IE9509">
        <v>-0.48622595015762377</v>
      </c>
    </row>
    <row r="9510" spans="7:239" ht="15.6" x14ac:dyDescent="0.3">
      <c r="G9510" s="1"/>
      <c r="H9510" s="1"/>
      <c r="K9510">
        <v>2.3987637545516995</v>
      </c>
      <c r="L9510">
        <v>0.69284641107164024</v>
      </c>
      <c r="M9510">
        <v>0.21728999314466607</v>
      </c>
      <c r="N9510">
        <v>1.9328830554855462E-2</v>
      </c>
      <c r="O9510">
        <v>-11.341094992127967</v>
      </c>
      <c r="P9510">
        <v>-10.414667838184659</v>
      </c>
      <c r="Q9510">
        <v>-0.9264271539433091</v>
      </c>
      <c r="ID9510">
        <v>1.3985337228898767</v>
      </c>
      <c r="IE9510">
        <v>2.1134184062525168</v>
      </c>
    </row>
    <row r="9511" spans="7:239" ht="15.6" x14ac:dyDescent="0.3">
      <c r="G9511" s="1"/>
      <c r="H9511" s="1"/>
      <c r="K9511">
        <v>0.43780320841293535</v>
      </c>
      <c r="L9511">
        <v>0.67418742176483304</v>
      </c>
      <c r="M9511">
        <v>3.9658034674839519E-2</v>
      </c>
      <c r="N9511">
        <v>1.8181286740126642E-2</v>
      </c>
      <c r="O9511">
        <v>-2.7722276198970013</v>
      </c>
      <c r="P9511">
        <v>-1.9008020216498493</v>
      </c>
      <c r="Q9511">
        <v>-0.87142559824715182</v>
      </c>
      <c r="ID9511">
        <v>0.98412549860754517</v>
      </c>
      <c r="IE9511">
        <v>-1.4524076433217086</v>
      </c>
    </row>
    <row r="9512" spans="7:239" ht="15.6" x14ac:dyDescent="0.3">
      <c r="G9512" s="1"/>
      <c r="H9512" s="1"/>
      <c r="K9512">
        <v>0.62023083345690033</v>
      </c>
      <c r="L9512">
        <v>-1.6578630397302851</v>
      </c>
      <c r="M9512">
        <v>5.6183087348319262E-2</v>
      </c>
      <c r="N9512">
        <v>-4.4147735892432483E-2</v>
      </c>
      <c r="O9512">
        <v>-0.57685209481976463</v>
      </c>
      <c r="P9512">
        <v>-2.6928446376584714</v>
      </c>
      <c r="Q9512">
        <v>2.1159925428387067</v>
      </c>
      <c r="ID9512">
        <v>-1.0212516561409541</v>
      </c>
      <c r="IE9512">
        <v>2.2364043217675817</v>
      </c>
    </row>
    <row r="9513" spans="7:239" ht="15.6" x14ac:dyDescent="0.3">
      <c r="G9513" s="1"/>
      <c r="H9513" s="1"/>
      <c r="K9513">
        <v>-1.019912555541877E-2</v>
      </c>
      <c r="L9513">
        <v>-0.24339404418322133</v>
      </c>
      <c r="M9513">
        <v>-9.2387919311074816E-4</v>
      </c>
      <c r="N9513">
        <v>-6.5148923495728936E-3</v>
      </c>
      <c r="O9513">
        <v>0.35653889817931711</v>
      </c>
      <c r="P9513">
        <v>4.4281353133701351E-2</v>
      </c>
      <c r="Q9513">
        <v>0.31225754504561576</v>
      </c>
      <c r="ID9513">
        <v>1.6338776160668105</v>
      </c>
      <c r="IE9513">
        <v>0.28795088814403375</v>
      </c>
    </row>
    <row r="9514" spans="7:239" ht="15.6" x14ac:dyDescent="0.3">
      <c r="G9514" s="1"/>
      <c r="H9514" s="1"/>
      <c r="K9514">
        <v>0.30156720560964279</v>
      </c>
      <c r="L9514">
        <v>-1.3000864852781426</v>
      </c>
      <c r="M9514">
        <v>2.731721117397895E-2</v>
      </c>
      <c r="N9514">
        <v>-3.4681501727048536E-2</v>
      </c>
      <c r="O9514">
        <v>0.3529690385835591</v>
      </c>
      <c r="P9514">
        <v>-1.3093087101030219</v>
      </c>
      <c r="Q9514">
        <v>1.662277748686581</v>
      </c>
      <c r="ID9514">
        <v>-0.99271752814893399</v>
      </c>
      <c r="IE9514">
        <v>-0.42566236493449067</v>
      </c>
    </row>
    <row r="9515" spans="7:239" ht="15.6" x14ac:dyDescent="0.3">
      <c r="G9515" s="1"/>
      <c r="H9515" s="1"/>
      <c r="K9515">
        <v>-4.338980882701745E-2</v>
      </c>
      <c r="L9515">
        <v>-0.52369037968923215</v>
      </c>
      <c r="M9515">
        <v>-3.9304292657752812E-3</v>
      </c>
      <c r="N9515">
        <v>-1.4024633381351433E-2</v>
      </c>
      <c r="O9515">
        <v>0.86058272071058606</v>
      </c>
      <c r="P9515">
        <v>0.18838472343858326</v>
      </c>
      <c r="Q9515">
        <v>0.6721979972720028</v>
      </c>
      <c r="ID9515">
        <v>-1.6437460608512973</v>
      </c>
      <c r="IE9515">
        <v>-1.1493209323277824</v>
      </c>
    </row>
    <row r="9516" spans="7:239" ht="15.6" x14ac:dyDescent="0.3">
      <c r="G9516" s="1"/>
      <c r="H9516" s="1"/>
      <c r="K9516">
        <v>0.27736483299918674</v>
      </c>
      <c r="L9516">
        <v>-0.4267857336648393</v>
      </c>
      <c r="M9516">
        <v>2.512485964764305E-2</v>
      </c>
      <c r="N9516">
        <v>-1.1326091320431504E-2</v>
      </c>
      <c r="O9516">
        <v>-0.66137232839937132</v>
      </c>
      <c r="P9516">
        <v>-1.2042297204961503</v>
      </c>
      <c r="Q9516">
        <v>0.54285739209677897</v>
      </c>
      <c r="ID9516">
        <v>-0.18225749459175578</v>
      </c>
      <c r="IE9516">
        <v>-0.32011161086764561</v>
      </c>
    </row>
    <row r="9517" spans="7:239" ht="15.6" x14ac:dyDescent="0.3">
      <c r="G9517" s="1"/>
      <c r="H9517" s="1"/>
      <c r="K9517">
        <v>-0.28418563351998344</v>
      </c>
      <c r="L9517">
        <v>1.9734294482992376</v>
      </c>
      <c r="M9517">
        <v>-2.5742716114580552E-2</v>
      </c>
      <c r="N9517">
        <v>5.2701191042343692E-2</v>
      </c>
      <c r="O9517">
        <v>-1.292114550391454</v>
      </c>
      <c r="P9517">
        <v>1.2338434628581574</v>
      </c>
      <c r="Q9517">
        <v>-2.5259580132496113</v>
      </c>
      <c r="ID9517">
        <v>0.41007960153249334</v>
      </c>
      <c r="IE9517">
        <v>-0.3378018773604472</v>
      </c>
    </row>
    <row r="9518" spans="7:239" ht="15.6" x14ac:dyDescent="0.3">
      <c r="G9518" s="1"/>
      <c r="H9518" s="1"/>
      <c r="K9518">
        <v>0.40462590884152366</v>
      </c>
      <c r="L9518">
        <v>-0.77978804867417117</v>
      </c>
      <c r="M9518">
        <v>3.6652696953377292E-2</v>
      </c>
      <c r="N9518">
        <v>-2.0727884433404304E-2</v>
      </c>
      <c r="O9518">
        <v>-0.76327322018213406</v>
      </c>
      <c r="P9518">
        <v>-1.7567567591063629</v>
      </c>
      <c r="Q9518">
        <v>0.9934835389242288</v>
      </c>
      <c r="ID9518">
        <v>0.6474105185305058</v>
      </c>
      <c r="IE9518">
        <v>0.15041901993013598</v>
      </c>
    </row>
    <row r="9519" spans="7:239" ht="15.6" x14ac:dyDescent="0.3">
      <c r="G9519" s="1"/>
      <c r="H9519" s="1"/>
      <c r="K9519">
        <v>1.3366387765699543</v>
      </c>
      <c r="L9519">
        <v>-1.0292050061442934</v>
      </c>
      <c r="M9519">
        <v>0.12107829712145191</v>
      </c>
      <c r="N9519">
        <v>-2.7092380590197258E-2</v>
      </c>
      <c r="O9519">
        <v>-4.5047270146890037</v>
      </c>
      <c r="P9519">
        <v>-5.8032596378859314</v>
      </c>
      <c r="Q9519">
        <v>1.2985326231969279</v>
      </c>
      <c r="ID9519">
        <v>1.9504837103064749</v>
      </c>
      <c r="IE9519">
        <v>-1.5735221511086086</v>
      </c>
    </row>
    <row r="9520" spans="7:239" ht="15.6" x14ac:dyDescent="0.3">
      <c r="G9520" s="1"/>
      <c r="H9520" s="1"/>
      <c r="K9520">
        <v>-0.9908767771033522</v>
      </c>
      <c r="L9520">
        <v>1.0894760868191709</v>
      </c>
      <c r="M9520">
        <v>-8.9757737791162612E-2</v>
      </c>
      <c r="N9520">
        <v>2.8819133260088517E-2</v>
      </c>
      <c r="O9520">
        <v>2.9207756672489484</v>
      </c>
      <c r="P9520">
        <v>4.3020712158588426</v>
      </c>
      <c r="Q9520">
        <v>-1.3812955486098943</v>
      </c>
      <c r="ID9520">
        <v>-2.2194027567992984</v>
      </c>
      <c r="IE9520">
        <v>1.8510872007905483</v>
      </c>
    </row>
    <row r="9521" spans="7:239" ht="15.6" x14ac:dyDescent="0.3">
      <c r="G9521" s="1"/>
      <c r="H9521" s="1"/>
      <c r="K9521">
        <v>0.70619459061017376</v>
      </c>
      <c r="L9521">
        <v>-1.4044233278790812E-3</v>
      </c>
      <c r="M9521">
        <v>6.3970041843975881E-2</v>
      </c>
      <c r="N9521">
        <v>1.9591930003878515E-4</v>
      </c>
      <c r="O9521">
        <v>-3.0754622528238613</v>
      </c>
      <c r="P9521">
        <v>-3.0660718782214049</v>
      </c>
      <c r="Q9521">
        <v>-9.3903746024563486E-3</v>
      </c>
      <c r="ID9521">
        <v>-0.44435117608072455</v>
      </c>
      <c r="IE9521">
        <v>2.715202511394018E-2</v>
      </c>
    </row>
    <row r="9522" spans="7:239" ht="15.6" x14ac:dyDescent="0.3">
      <c r="G9522" s="1"/>
      <c r="H9522" s="1"/>
      <c r="K9522">
        <v>0.43619988360637613</v>
      </c>
      <c r="L9522">
        <v>1.5189148075938936</v>
      </c>
      <c r="M9522">
        <v>3.9512798848441499E-2</v>
      </c>
      <c r="N9522">
        <v>4.0779745983073039E-2</v>
      </c>
      <c r="O9522">
        <v>-3.8484063264986186</v>
      </c>
      <c r="P9522">
        <v>-1.8938408962512554</v>
      </c>
      <c r="Q9522">
        <v>-1.9545654302473632</v>
      </c>
      <c r="ID9522">
        <v>-0.35991165949558862</v>
      </c>
      <c r="IE9522">
        <v>-1.5278579381787343</v>
      </c>
    </row>
    <row r="9523" spans="7:239" ht="15.6" x14ac:dyDescent="0.3">
      <c r="G9523" s="1"/>
      <c r="H9523" s="1"/>
      <c r="K9523">
        <v>2.9586136760551738</v>
      </c>
      <c r="L9523">
        <v>0.40235568926937915</v>
      </c>
      <c r="M9523">
        <v>0.26800352646977949</v>
      </c>
      <c r="N9523">
        <v>1.1742438431262906E-2</v>
      </c>
      <c r="O9523">
        <v>-13.408170626509769</v>
      </c>
      <c r="P9523">
        <v>-12.845357796972252</v>
      </c>
      <c r="Q9523">
        <v>-0.56281282953751766</v>
      </c>
      <c r="ID9523">
        <v>1.2277922130072945</v>
      </c>
      <c r="IE9523">
        <v>7.929276027791371E-2</v>
      </c>
    </row>
    <row r="9524" spans="7:239" ht="15.6" x14ac:dyDescent="0.3">
      <c r="G9524" s="1"/>
      <c r="H9524" s="1"/>
      <c r="K9524">
        <v>0.95877261771350408</v>
      </c>
      <c r="L9524">
        <v>0.83773597731764682</v>
      </c>
      <c r="M9524">
        <v>8.6849609568656991E-2</v>
      </c>
      <c r="N9524">
        <v>2.272895090212286E-2</v>
      </c>
      <c r="O9524">
        <v>-5.252079458301635</v>
      </c>
      <c r="P9524">
        <v>-4.1626851860195302</v>
      </c>
      <c r="Q9524">
        <v>-1.0893942722821053</v>
      </c>
      <c r="ID9524">
        <v>-0.18082609145386314</v>
      </c>
      <c r="IE9524">
        <v>0.5638651108011733</v>
      </c>
    </row>
    <row r="9525" spans="7:239" ht="15.6" x14ac:dyDescent="0.3">
      <c r="G9525" s="1"/>
      <c r="H9525" s="1"/>
      <c r="K9525">
        <v>0.26905735470852166</v>
      </c>
      <c r="L9525">
        <v>-2.2680684360157681E-2</v>
      </c>
      <c r="M9525">
        <v>2.4372333727821723E-2</v>
      </c>
      <c r="N9525">
        <v>-5.178168164208665E-4</v>
      </c>
      <c r="O9525">
        <v>-1.1433424359638857</v>
      </c>
      <c r="P9525">
        <v>-1.1681612969984072</v>
      </c>
      <c r="Q9525">
        <v>2.4818861034521369E-2</v>
      </c>
      <c r="ID9525">
        <v>0.30353726784904378</v>
      </c>
      <c r="IE9525">
        <v>0.13764220870876942</v>
      </c>
    </row>
    <row r="9526" spans="7:239" ht="15.6" x14ac:dyDescent="0.3">
      <c r="G9526" s="1"/>
      <c r="H9526" s="1"/>
      <c r="K9526">
        <v>0.26568826425616499</v>
      </c>
      <c r="L9526">
        <v>1.2555246686612274</v>
      </c>
      <c r="M9526">
        <v>2.406714750850053E-2</v>
      </c>
      <c r="N9526">
        <v>3.3676893431055947E-2</v>
      </c>
      <c r="O9526">
        <v>-2.7676608449227138</v>
      </c>
      <c r="P9526">
        <v>-1.1535337798402403</v>
      </c>
      <c r="Q9526">
        <v>-1.6141270650824735</v>
      </c>
      <c r="ID9526">
        <v>2.0183377840423731</v>
      </c>
      <c r="IE9526">
        <v>-0.11174449166512575</v>
      </c>
    </row>
    <row r="9527" spans="7:239" ht="15.6" x14ac:dyDescent="0.3">
      <c r="G9527" s="1"/>
      <c r="H9527" s="1"/>
      <c r="K9527">
        <v>-0.48169229221656906</v>
      </c>
      <c r="L9527">
        <v>0.30341789830286836</v>
      </c>
      <c r="M9527">
        <v>-4.3633690343606923E-2</v>
      </c>
      <c r="N9527">
        <v>7.9580743973820638E-3</v>
      </c>
      <c r="O9527">
        <v>1.7099254531947434</v>
      </c>
      <c r="P9527">
        <v>2.0913544379391809</v>
      </c>
      <c r="Q9527">
        <v>-0.38142898474443743</v>
      </c>
      <c r="ID9527">
        <v>-8.0512669397228967E-2</v>
      </c>
      <c r="IE9527">
        <v>-1.8069533803524729</v>
      </c>
    </row>
    <row r="9528" spans="7:239" ht="15.6" x14ac:dyDescent="0.3">
      <c r="G9528" s="1"/>
      <c r="H9528" s="1"/>
      <c r="K9528">
        <v>0.53765992839934029</v>
      </c>
      <c r="L9528">
        <v>-0.27411735610128207</v>
      </c>
      <c r="M9528">
        <v>4.8703471500422139E-2</v>
      </c>
      <c r="N9528">
        <v>-7.1556922802066755E-3</v>
      </c>
      <c r="O9528">
        <v>-1.9913771165002072</v>
      </c>
      <c r="P9528">
        <v>-2.3343480797373335</v>
      </c>
      <c r="Q9528">
        <v>0.34297096323712639</v>
      </c>
      <c r="ID9528">
        <v>0.54303995366781199</v>
      </c>
      <c r="IE9528">
        <v>-2.3139856988267891</v>
      </c>
    </row>
    <row r="9529" spans="7:239" ht="15.6" x14ac:dyDescent="0.3">
      <c r="G9529" s="1"/>
      <c r="H9529" s="1"/>
      <c r="K9529">
        <v>0.48640605091462474</v>
      </c>
      <c r="L9529">
        <v>-0.95593206111409379</v>
      </c>
      <c r="M9529">
        <v>4.4060682202743777E-2</v>
      </c>
      <c r="N9529">
        <v>-2.5413225415567245E-2</v>
      </c>
      <c r="O9529">
        <v>-0.89376903949758768</v>
      </c>
      <c r="P9529">
        <v>-2.1118200761315413</v>
      </c>
      <c r="Q9529">
        <v>1.2180510366339536</v>
      </c>
      <c r="ID9529">
        <v>0.97389290794003081</v>
      </c>
      <c r="IE9529">
        <v>-1.3419185335541925</v>
      </c>
    </row>
    <row r="9530" spans="7:239" ht="15.6" x14ac:dyDescent="0.3">
      <c r="G9530" s="1"/>
      <c r="H9530" s="1"/>
      <c r="K9530">
        <v>-0.50230210123168229</v>
      </c>
      <c r="L9530">
        <v>-1.4747065572531703</v>
      </c>
      <c r="M9530">
        <v>-4.5500612524296519E-2</v>
      </c>
      <c r="N9530">
        <v>-3.9618898417563338E-2</v>
      </c>
      <c r="O9530">
        <v>4.0797618895316177</v>
      </c>
      <c r="P9530">
        <v>2.1808356612124338</v>
      </c>
      <c r="Q9530">
        <v>1.8989262283191837</v>
      </c>
      <c r="ID9530">
        <v>-0.44927450444873201</v>
      </c>
      <c r="IE9530">
        <v>-1.6498330407166308</v>
      </c>
    </row>
    <row r="9531" spans="7:239" ht="15.6" x14ac:dyDescent="0.3">
      <c r="G9531" s="1"/>
      <c r="H9531" s="1"/>
      <c r="K9531">
        <v>-0.15206371628799162</v>
      </c>
      <c r="L9531">
        <v>0.83723145033433999</v>
      </c>
      <c r="M9531">
        <v>-1.377456358804508E-2</v>
      </c>
      <c r="N9531">
        <v>2.2348173204054564E-2</v>
      </c>
      <c r="O9531">
        <v>-0.41093147011863007</v>
      </c>
      <c r="P9531">
        <v>0.66021219987766433</v>
      </c>
      <c r="Q9531">
        <v>-1.0711436699962944</v>
      </c>
      <c r="ID9531">
        <v>-0.6173326750785787</v>
      </c>
      <c r="IE9531">
        <v>-0.28963568360185976</v>
      </c>
    </row>
    <row r="9532" spans="7:239" ht="15.6" x14ac:dyDescent="0.3">
      <c r="G9532" s="1"/>
      <c r="H9532" s="1"/>
      <c r="K9532">
        <v>-2.4969846099650765</v>
      </c>
      <c r="L9532">
        <v>-8.5340889387671939E-2</v>
      </c>
      <c r="M9532">
        <v>-0.22618724655652803</v>
      </c>
      <c r="N9532">
        <v>-3.1087121960399894E-3</v>
      </c>
      <c r="O9532">
        <v>10.990111474927382</v>
      </c>
      <c r="P9532">
        <v>10.841111493576584</v>
      </c>
      <c r="Q9532">
        <v>0.14899998135079714</v>
      </c>
      <c r="ID9532">
        <v>1.2654027744433138</v>
      </c>
      <c r="IE9532">
        <v>-0.80557511210526811</v>
      </c>
    </row>
    <row r="9533" spans="7:239" ht="15.6" x14ac:dyDescent="0.3">
      <c r="G9533" s="1"/>
      <c r="H9533" s="1"/>
      <c r="K9533">
        <v>-1.9164376302881487</v>
      </c>
      <c r="L9533">
        <v>1.7235490886383034</v>
      </c>
      <c r="M9533">
        <v>-0.17359888765924611</v>
      </c>
      <c r="N9533">
        <v>4.5476464734371669E-2</v>
      </c>
      <c r="O9533">
        <v>6.1408832412158318</v>
      </c>
      <c r="P9533">
        <v>8.320561503472824</v>
      </c>
      <c r="Q9533">
        <v>-2.1796782622569921</v>
      </c>
      <c r="ID9533">
        <v>-0.20368940170969413</v>
      </c>
      <c r="IE9533">
        <v>-0.56950658456079928</v>
      </c>
    </row>
    <row r="9534" spans="7:239" ht="15.6" x14ac:dyDescent="0.3">
      <c r="G9534" s="1"/>
      <c r="H9534" s="1"/>
      <c r="K9534">
        <v>-2.3092159390579923</v>
      </c>
      <c r="L9534">
        <v>-0.63950485772574273</v>
      </c>
      <c r="M9534">
        <v>-0.20917837974471126</v>
      </c>
      <c r="N9534">
        <v>-1.7872176590919636E-2</v>
      </c>
      <c r="O9534">
        <v>10.882489766274244</v>
      </c>
      <c r="P9534">
        <v>10.025879758394659</v>
      </c>
      <c r="Q9534">
        <v>0.85661000787958552</v>
      </c>
      <c r="ID9534">
        <v>-0.25523676791416394</v>
      </c>
      <c r="IE9534">
        <v>-0.35494921213258956</v>
      </c>
    </row>
    <row r="9535" spans="7:239" ht="15.6" x14ac:dyDescent="0.3">
      <c r="G9535" s="1"/>
      <c r="H9535" s="1"/>
      <c r="K9535">
        <v>-7.9507536010449548E-2</v>
      </c>
      <c r="L9535">
        <v>-0.23687204007083165</v>
      </c>
      <c r="M9535">
        <v>-7.2021231444230269E-3</v>
      </c>
      <c r="N9535">
        <v>-6.363324898350519E-3</v>
      </c>
      <c r="O9535">
        <v>0.65018933176355875</v>
      </c>
      <c r="P9535">
        <v>0.34519638568412886</v>
      </c>
      <c r="Q9535">
        <v>0.30499294607942984</v>
      </c>
      <c r="ID9535">
        <v>-0.69452547763027384</v>
      </c>
      <c r="IE9535">
        <v>-0.74343964821841346</v>
      </c>
    </row>
    <row r="9536" spans="7:239" ht="15.6" x14ac:dyDescent="0.3">
      <c r="G9536" s="1"/>
      <c r="H9536" s="1"/>
      <c r="K9536">
        <v>0.25824720310606691</v>
      </c>
      <c r="L9536">
        <v>1.4306620525897169</v>
      </c>
      <c r="M9536">
        <v>2.339310525518325E-2</v>
      </c>
      <c r="N9536">
        <v>3.8359883099724032E-2</v>
      </c>
      <c r="O9536">
        <v>-2.959808928262337</v>
      </c>
      <c r="P9536">
        <v>-1.1212270634765129</v>
      </c>
      <c r="Q9536">
        <v>-1.8385818647858243</v>
      </c>
      <c r="ID9536">
        <v>0.16430992812210085</v>
      </c>
      <c r="IE9536">
        <v>-1.1826099963390473</v>
      </c>
    </row>
    <row r="9537" spans="7:239" ht="15.6" x14ac:dyDescent="0.3">
      <c r="G9537" s="1"/>
      <c r="H9537" s="1"/>
      <c r="K9537">
        <v>-0.20050146265114835</v>
      </c>
      <c r="L9537">
        <v>2.0662385382730526</v>
      </c>
      <c r="M9537">
        <v>-1.8162256021375348E-2</v>
      </c>
      <c r="N9537">
        <v>5.5211781182334975E-2</v>
      </c>
      <c r="O9537">
        <v>-1.7757766592452555</v>
      </c>
      <c r="P9537">
        <v>0.8705134595349715</v>
      </c>
      <c r="Q9537">
        <v>-2.646290118780227</v>
      </c>
      <c r="ID9537">
        <v>-0.10852067307715177</v>
      </c>
      <c r="IE9537">
        <v>-0.29131444275528084</v>
      </c>
    </row>
    <row r="9538" spans="7:239" ht="15.6" x14ac:dyDescent="0.3">
      <c r="G9538" s="1"/>
      <c r="H9538" s="1"/>
      <c r="K9538">
        <v>0.9802164634560121</v>
      </c>
      <c r="L9538">
        <v>0.2483159102386619</v>
      </c>
      <c r="M9538">
        <v>8.8792082263412064E-2</v>
      </c>
      <c r="N9538">
        <v>6.9672875810687417E-3</v>
      </c>
      <c r="O9538">
        <v>-4.589728293010559</v>
      </c>
      <c r="P9538">
        <v>-4.2557875309910669</v>
      </c>
      <c r="Q9538">
        <v>-0.33394076201949219</v>
      </c>
      <c r="ID9538">
        <v>1.7107432491907122</v>
      </c>
      <c r="IE9538">
        <v>0.27991100477370334</v>
      </c>
    </row>
    <row r="9539" spans="7:239" ht="15.6" x14ac:dyDescent="0.3">
      <c r="G9539" s="1"/>
      <c r="H9539" s="1"/>
      <c r="K9539">
        <v>3.2760137678922871E-2</v>
      </c>
      <c r="L9539">
        <v>0.27044982508775822</v>
      </c>
      <c r="M9539">
        <v>2.9675494629948754E-3</v>
      </c>
      <c r="N9539">
        <v>7.2461750135508311E-3</v>
      </c>
      <c r="O9539">
        <v>-0.48954186188933202</v>
      </c>
      <c r="P9539">
        <v>-0.14223407853806891</v>
      </c>
      <c r="Q9539">
        <v>-0.34730778335126311</v>
      </c>
      <c r="ID9539">
        <v>-0.72018343334343837</v>
      </c>
      <c r="IE9539">
        <v>9.0890446522858437E-2</v>
      </c>
    </row>
    <row r="9540" spans="7:239" ht="15.6" x14ac:dyDescent="0.3">
      <c r="G9540" s="1"/>
      <c r="H9540" s="1"/>
      <c r="K9540">
        <v>-5.4409701987812916E-3</v>
      </c>
      <c r="L9540">
        <v>-0.68656631450372729</v>
      </c>
      <c r="M9540">
        <v>-4.928657000716068E-4</v>
      </c>
      <c r="N9540">
        <v>-1.8369505632868422E-2</v>
      </c>
      <c r="O9540">
        <v>0.90406985259684092</v>
      </c>
      <c r="P9540">
        <v>2.3622958797107095E-2</v>
      </c>
      <c r="Q9540">
        <v>0.88044689379973384</v>
      </c>
      <c r="ID9540">
        <v>-0.54937232446081852</v>
      </c>
      <c r="IE9540">
        <v>-1.66727659087983E-2</v>
      </c>
    </row>
    <row r="9541" spans="7:239" ht="15.6" x14ac:dyDescent="0.3">
      <c r="G9541" s="1"/>
      <c r="H9541" s="1"/>
      <c r="K9541">
        <v>1.4217994105494287</v>
      </c>
      <c r="L9541">
        <v>0.16910133585275577</v>
      </c>
      <c r="M9541">
        <v>0.1287925013812431</v>
      </c>
      <c r="N9541">
        <v>4.9940625652904486E-3</v>
      </c>
      <c r="O9541">
        <v>-6.412364437728832</v>
      </c>
      <c r="P9541">
        <v>-6.1729999735494596</v>
      </c>
      <c r="Q9541">
        <v>-0.23936446417937202</v>
      </c>
      <c r="ID9541">
        <v>-0.94424400947374376</v>
      </c>
      <c r="IE9541">
        <v>-0.78163044151114081</v>
      </c>
    </row>
    <row r="9542" spans="7:239" ht="15.6" x14ac:dyDescent="0.3">
      <c r="G9542" s="1"/>
      <c r="H9542" s="1"/>
      <c r="K9542">
        <v>-0.52433910777980142</v>
      </c>
      <c r="L9542">
        <v>-1.7733128448600983</v>
      </c>
      <c r="M9542">
        <v>-4.7496816190740809E-2</v>
      </c>
      <c r="N9542">
        <v>-4.7614797762918652E-2</v>
      </c>
      <c r="O9542">
        <v>4.558681476976834</v>
      </c>
      <c r="P9542">
        <v>2.2765133213867905</v>
      </c>
      <c r="Q9542">
        <v>2.2821681555900435</v>
      </c>
      <c r="ID9542">
        <v>-1.9774995076336741</v>
      </c>
      <c r="IE9542">
        <v>-0.77695828819262214</v>
      </c>
    </row>
    <row r="9543" spans="7:239" ht="15.6" x14ac:dyDescent="0.3">
      <c r="G9543" s="1"/>
      <c r="H9543" s="1"/>
      <c r="K9543">
        <v>-0.83710227648010826</v>
      </c>
      <c r="L9543">
        <v>-2.1179623431039483</v>
      </c>
      <c r="M9543">
        <v>-7.5828204245874525E-2</v>
      </c>
      <c r="N9543">
        <v>-5.6938614900862022E-2</v>
      </c>
      <c r="O9543">
        <v>6.3634882643905994</v>
      </c>
      <c r="P9543">
        <v>3.6344313355517848</v>
      </c>
      <c r="Q9543">
        <v>2.7290569288388147</v>
      </c>
      <c r="ID9543">
        <v>-5.6411955797043979E-2</v>
      </c>
      <c r="IE9543">
        <v>-1.2258677125998603</v>
      </c>
    </row>
    <row r="9544" spans="7:239" ht="15.6" x14ac:dyDescent="0.3">
      <c r="G9544" s="1"/>
      <c r="H9544" s="1"/>
      <c r="K9544">
        <v>-0.40960543625872609</v>
      </c>
      <c r="L9544">
        <v>2.427671866654745</v>
      </c>
      <c r="M9544">
        <v>-3.7103763247961108E-2</v>
      </c>
      <c r="N9544">
        <v>6.4812069140101888E-2</v>
      </c>
      <c r="O9544">
        <v>-1.3280538051899</v>
      </c>
      <c r="P9544">
        <v>1.7783762803880612</v>
      </c>
      <c r="Q9544">
        <v>-3.1064300855779612</v>
      </c>
      <c r="ID9544">
        <v>-0.94753305854900205</v>
      </c>
      <c r="IE9544">
        <v>0.11624448446243757</v>
      </c>
    </row>
    <row r="9545" spans="7:239" ht="15.6" x14ac:dyDescent="0.3">
      <c r="G9545" s="1"/>
      <c r="H9545" s="1"/>
      <c r="K9545">
        <v>-0.36877087888086152</v>
      </c>
      <c r="L9545">
        <v>0.6712745703741082</v>
      </c>
      <c r="M9545">
        <v>-3.3404799281265725E-2</v>
      </c>
      <c r="N9545">
        <v>1.7836678542766715E-2</v>
      </c>
      <c r="O9545">
        <v>0.746177051274859</v>
      </c>
      <c r="P9545">
        <v>1.6010856444916421</v>
      </c>
      <c r="Q9545">
        <v>-0.85490859321678314</v>
      </c>
      <c r="ID9545">
        <v>-0.17073975604925815</v>
      </c>
      <c r="IE9545">
        <v>0.47545782445694695</v>
      </c>
    </row>
    <row r="9546" spans="7:239" ht="15.6" x14ac:dyDescent="0.3">
      <c r="G9546" s="1"/>
      <c r="H9546" s="1"/>
      <c r="K9546">
        <v>0.86246416381384472</v>
      </c>
      <c r="L9546">
        <v>1.1122846815807903</v>
      </c>
      <c r="M9546">
        <v>7.8125589436236167E-2</v>
      </c>
      <c r="N9546">
        <v>3.0042108773823469E-2</v>
      </c>
      <c r="O9546">
        <v>-5.1844570998203192</v>
      </c>
      <c r="P9546">
        <v>-3.7445445685990677</v>
      </c>
      <c r="Q9546">
        <v>-1.4399125312212513</v>
      </c>
      <c r="ID9546">
        <v>-0.27035234906876138</v>
      </c>
      <c r="IE9546">
        <v>-0.49048365289998558</v>
      </c>
    </row>
    <row r="9547" spans="7:239" ht="15.6" x14ac:dyDescent="0.3">
      <c r="G9547" s="1"/>
      <c r="H9547" s="1"/>
      <c r="K9547">
        <v>-0.93078538166267211</v>
      </c>
      <c r="L9547">
        <v>-0.81105335100540743</v>
      </c>
      <c r="M9547">
        <v>-8.4314409377273428E-2</v>
      </c>
      <c r="N9547">
        <v>-2.200585714860891E-2</v>
      </c>
      <c r="O9547">
        <v>5.0959100523194483</v>
      </c>
      <c r="P9547">
        <v>4.0411735254296959</v>
      </c>
      <c r="Q9547">
        <v>1.0547365268897524</v>
      </c>
      <c r="ID9547">
        <v>-1.3248293683418644</v>
      </c>
      <c r="IE9547">
        <v>-1.4067925363559994</v>
      </c>
    </row>
    <row r="9548" spans="7:239" ht="15.6" x14ac:dyDescent="0.3">
      <c r="G9548" s="1"/>
      <c r="H9548" s="1"/>
      <c r="K9548">
        <v>1.3993406395746937</v>
      </c>
      <c r="L9548">
        <v>-0.52550737489802668</v>
      </c>
      <c r="M9548">
        <v>0.12675809253965634</v>
      </c>
      <c r="N9548">
        <v>-1.3596227932474107E-2</v>
      </c>
      <c r="O9548">
        <v>-5.4238265406395598</v>
      </c>
      <c r="P9548">
        <v>-6.0754911466331372</v>
      </c>
      <c r="Q9548">
        <v>0.65166460599357756</v>
      </c>
      <c r="ID9548">
        <v>-0.47330244981018088</v>
      </c>
      <c r="IE9548">
        <v>-0.14641226769359114</v>
      </c>
    </row>
    <row r="9549" spans="7:239" ht="15.6" x14ac:dyDescent="0.3">
      <c r="G9549" s="1"/>
      <c r="H9549" s="1"/>
      <c r="K9549">
        <v>0.87788751797971643</v>
      </c>
      <c r="L9549">
        <v>0.70941740388883223</v>
      </c>
      <c r="M9549">
        <v>7.9522700975299065E-2</v>
      </c>
      <c r="N9549">
        <v>1.9269301119662709E-2</v>
      </c>
      <c r="O9549">
        <v>-4.7350817771127831</v>
      </c>
      <c r="P9549">
        <v>-3.8115078576196888</v>
      </c>
      <c r="Q9549">
        <v>-0.92357391949309453</v>
      </c>
      <c r="ID9549">
        <v>-0.69919802202982584</v>
      </c>
      <c r="IE9549">
        <v>-0.63405110902478767</v>
      </c>
    </row>
    <row r="9550" spans="7:239" ht="15.6" x14ac:dyDescent="0.3">
      <c r="G9550" s="1"/>
      <c r="H9550" s="1"/>
      <c r="K9550">
        <v>-1.0398351504876058</v>
      </c>
      <c r="L9550">
        <v>-0.84686365431176935</v>
      </c>
      <c r="M9550">
        <v>-9.4192590784439811E-2</v>
      </c>
      <c r="N9550">
        <v>-2.2999945635806984E-2</v>
      </c>
      <c r="O9550">
        <v>5.6170158702091593</v>
      </c>
      <c r="P9550">
        <v>4.5146328721400435</v>
      </c>
      <c r="Q9550">
        <v>1.102382998069116</v>
      </c>
      <c r="ID9550">
        <v>-1.1654391186724018</v>
      </c>
      <c r="IE9550">
        <v>-0.77641206693229825</v>
      </c>
    </row>
    <row r="9551" spans="7:239" ht="15.6" x14ac:dyDescent="0.3">
      <c r="G9551" s="1"/>
      <c r="H9551" s="1"/>
      <c r="K9551">
        <v>0.24275587721664593</v>
      </c>
      <c r="L9551">
        <v>-0.82300055294019037</v>
      </c>
      <c r="M9551">
        <v>2.1989836554825903E-2</v>
      </c>
      <c r="N9551">
        <v>-2.1937468148497629E-2</v>
      </c>
      <c r="O9551">
        <v>-2.5100077055133507E-3</v>
      </c>
      <c r="P9551">
        <v>-1.0539686628919409</v>
      </c>
      <c r="Q9551">
        <v>1.0514586551864276</v>
      </c>
      <c r="ID9551">
        <v>0.24090948844281834</v>
      </c>
      <c r="IE9551">
        <v>-0.24664782588261303</v>
      </c>
    </row>
    <row r="9552" spans="7:239" ht="15.6" x14ac:dyDescent="0.3">
      <c r="G9552" s="1"/>
      <c r="H9552" s="1"/>
      <c r="K9552">
        <v>0.41339841930221771</v>
      </c>
      <c r="L9552">
        <v>-0.29721815386938344</v>
      </c>
      <c r="M9552">
        <v>3.7447347420414202E-2</v>
      </c>
      <c r="N9552">
        <v>-7.8147929179863632E-3</v>
      </c>
      <c r="O9552">
        <v>-1.4202826732762723</v>
      </c>
      <c r="P9552">
        <v>-1.7948442041003794</v>
      </c>
      <c r="Q9552">
        <v>0.37456153082410693</v>
      </c>
      <c r="ID9552">
        <v>-0.36444818130967488</v>
      </c>
      <c r="IE9552">
        <v>0.83310309758812828</v>
      </c>
    </row>
    <row r="9553" spans="7:239" ht="15.6" x14ac:dyDescent="0.3">
      <c r="G9553" s="1"/>
      <c r="H9553" s="1"/>
      <c r="K9553">
        <v>-1.0893184179402975</v>
      </c>
      <c r="L9553">
        <v>0.10320540576346386</v>
      </c>
      <c r="M9553">
        <v>-9.8674990864551296E-2</v>
      </c>
      <c r="N9553">
        <v>2.4008883897963635E-3</v>
      </c>
      <c r="O9553">
        <v>4.614399329592584</v>
      </c>
      <c r="P9553">
        <v>4.7294734512049672</v>
      </c>
      <c r="Q9553">
        <v>-0.11507412161238285</v>
      </c>
      <c r="ID9553">
        <v>-0.67607986503276785</v>
      </c>
      <c r="IE9553">
        <v>4.2776523076431455E-2</v>
      </c>
    </row>
    <row r="9554" spans="7:239" ht="15.6" x14ac:dyDescent="0.3">
      <c r="G9554" s="1"/>
      <c r="H9554" s="1"/>
      <c r="K9554">
        <v>-2.1362513179209031</v>
      </c>
      <c r="L9554">
        <v>-6.3678006067036969E-2</v>
      </c>
      <c r="M9554">
        <v>-0.19351052530517651</v>
      </c>
      <c r="N9554">
        <v>-2.4098945043853292E-3</v>
      </c>
      <c r="O9554">
        <v>9.3904282728556385</v>
      </c>
      <c r="P9554">
        <v>9.2749224898924538</v>
      </c>
      <c r="Q9554">
        <v>0.11550578296318542</v>
      </c>
      <c r="ID9554">
        <v>-1.8497520572880373</v>
      </c>
      <c r="IE9554">
        <v>1.8942037153967524</v>
      </c>
    </row>
    <row r="9555" spans="7:239" ht="15.6" x14ac:dyDescent="0.3">
      <c r="G9555" s="1"/>
      <c r="H9555" s="1"/>
      <c r="K9555">
        <v>0.34604427701672152</v>
      </c>
      <c r="L9555">
        <v>2.1418911299409062</v>
      </c>
      <c r="M9555">
        <v>3.1346129204277075E-2</v>
      </c>
      <c r="N9555">
        <v>5.7416421272368165E-2</v>
      </c>
      <c r="O9555">
        <v>-4.2543720780960967</v>
      </c>
      <c r="P9555">
        <v>-1.5024139811998476</v>
      </c>
      <c r="Q9555">
        <v>-2.7519580968962489</v>
      </c>
      <c r="ID9555">
        <v>-0.27928660369712566</v>
      </c>
      <c r="IE9555">
        <v>-0.34697095659147237</v>
      </c>
    </row>
    <row r="9556" spans="7:239" ht="15.6" x14ac:dyDescent="0.3">
      <c r="G9556" s="1"/>
      <c r="H9556" s="1"/>
      <c r="K9556">
        <v>-1.1100462472083563</v>
      </c>
      <c r="L9556">
        <v>-1.793291768732288</v>
      </c>
      <c r="M9556">
        <v>-0.10055260381039224</v>
      </c>
      <c r="N9556">
        <v>-4.8342948460581847E-2</v>
      </c>
      <c r="O9556">
        <v>7.136535360157346</v>
      </c>
      <c r="P9556">
        <v>4.8194670808084705</v>
      </c>
      <c r="Q9556">
        <v>2.3170682793488755</v>
      </c>
      <c r="ID9556">
        <v>1.5065652673013676</v>
      </c>
      <c r="IE9556">
        <v>-0.89835711921797201</v>
      </c>
    </row>
    <row r="9557" spans="7:239" ht="15.6" x14ac:dyDescent="0.3">
      <c r="G9557" s="1"/>
      <c r="H9557" s="1"/>
      <c r="K9557">
        <v>-0.1009236154728308</v>
      </c>
      <c r="L9557">
        <v>-0.73723812193271032</v>
      </c>
      <c r="M9557">
        <v>-9.1420806540928896E-3</v>
      </c>
      <c r="N9557">
        <v>-1.975669814745791E-2</v>
      </c>
      <c r="O9557">
        <v>1.3851129441885752</v>
      </c>
      <c r="P9557">
        <v>0.43817817831528894</v>
      </c>
      <c r="Q9557">
        <v>0.94693476587328629</v>
      </c>
      <c r="ID9557">
        <v>-0.70099093423529146</v>
      </c>
      <c r="IE9557">
        <v>0.2072327829740421</v>
      </c>
    </row>
    <row r="9558" spans="7:239" ht="15.6" x14ac:dyDescent="0.3">
      <c r="G9558" s="1"/>
      <c r="H9558" s="1"/>
      <c r="K9558">
        <v>-4.0599120660731347E-2</v>
      </c>
      <c r="L9558">
        <v>1.8150890773054229</v>
      </c>
      <c r="M9558">
        <v>-3.6776371300884822E-3</v>
      </c>
      <c r="N9558">
        <v>4.8545649491916011E-2</v>
      </c>
      <c r="O9558">
        <v>-2.150515256341742</v>
      </c>
      <c r="P9558">
        <v>0.17626844469430392</v>
      </c>
      <c r="Q9558">
        <v>-2.3267837010360459</v>
      </c>
      <c r="ID9558">
        <v>-0.79748223256162276</v>
      </c>
      <c r="IE9558">
        <v>0.85311986830105502</v>
      </c>
    </row>
    <row r="9559" spans="7:239" ht="15.6" x14ac:dyDescent="0.3">
      <c r="G9559" s="1"/>
      <c r="H9559" s="1"/>
      <c r="K9559">
        <v>2.1507319973314631</v>
      </c>
      <c r="L9559">
        <v>1.9561866340697402</v>
      </c>
      <c r="M9559">
        <v>0.19482224544596993</v>
      </c>
      <c r="N9559">
        <v>5.3044960262569073E-2</v>
      </c>
      <c r="O9559">
        <v>-11.880227791782186</v>
      </c>
      <c r="P9559">
        <v>-9.3377929855159003</v>
      </c>
      <c r="Q9559">
        <v>-2.5424348062662849</v>
      </c>
      <c r="ID9559">
        <v>-0.60527163283621077</v>
      </c>
      <c r="IE9559">
        <v>-1.4141255947790925</v>
      </c>
    </row>
    <row r="9560" spans="7:239" ht="15.6" x14ac:dyDescent="0.3">
      <c r="G9560" s="1"/>
      <c r="H9560" s="1"/>
      <c r="K9560">
        <v>0.12075631394154049</v>
      </c>
      <c r="L9560">
        <v>-1.121033624515684</v>
      </c>
      <c r="M9560">
        <v>1.093860893084749E-2</v>
      </c>
      <c r="N9560">
        <v>-2.995108325155248E-2</v>
      </c>
      <c r="O9560">
        <v>0.91126426010943351</v>
      </c>
      <c r="P9560">
        <v>-0.52428543522816773</v>
      </c>
      <c r="Q9560">
        <v>1.4355496953376012</v>
      </c>
      <c r="ID9560">
        <v>-0.82205821886921637</v>
      </c>
      <c r="IE9560">
        <v>0.32232411671242017</v>
      </c>
    </row>
    <row r="9561" spans="7:239" ht="15.6" x14ac:dyDescent="0.3">
      <c r="G9561" s="1"/>
      <c r="H9561" s="1"/>
      <c r="K9561">
        <v>0.41423209008619805</v>
      </c>
      <c r="L9561">
        <v>0.449242937618755</v>
      </c>
      <c r="M9561">
        <v>3.7522864785803883E-2</v>
      </c>
      <c r="N9561">
        <v>1.2155554184486283E-2</v>
      </c>
      <c r="O9561">
        <v>-2.3810771256147198</v>
      </c>
      <c r="P9561">
        <v>-1.7984637369889682</v>
      </c>
      <c r="Q9561">
        <v>-0.58261338862575163</v>
      </c>
      <c r="ID9561">
        <v>0.3770045799765161</v>
      </c>
      <c r="IE9561">
        <v>0.44941317242383766</v>
      </c>
    </row>
    <row r="9562" spans="7:239" ht="15.6" x14ac:dyDescent="0.3">
      <c r="G9562" s="1"/>
      <c r="H9562" s="1"/>
      <c r="K9562">
        <v>4.7463851236758926E-2</v>
      </c>
      <c r="L9562">
        <v>-0.61712896084129942</v>
      </c>
      <c r="M9562">
        <v>4.2994729640569596E-3</v>
      </c>
      <c r="N9562">
        <v>-1.6494356182777496E-2</v>
      </c>
      <c r="O9562">
        <v>0.5844984217191701</v>
      </c>
      <c r="P9562">
        <v>-0.20607291735748148</v>
      </c>
      <c r="Q9562">
        <v>0.79057133907665156</v>
      </c>
      <c r="ID9562">
        <v>4.3019831529898092E-2</v>
      </c>
      <c r="IE9562">
        <v>0.39519051327746463</v>
      </c>
    </row>
    <row r="9563" spans="7:239" ht="15.6" x14ac:dyDescent="0.3">
      <c r="G9563" s="1"/>
      <c r="H9563" s="1"/>
      <c r="K9563">
        <v>-0.39021910489502704</v>
      </c>
      <c r="L9563">
        <v>0.15399516933610893</v>
      </c>
      <c r="M9563">
        <v>-3.5347668759237415E-2</v>
      </c>
      <c r="N9563">
        <v>3.9908126849896169E-3</v>
      </c>
      <c r="O9563">
        <v>1.5029281180271892</v>
      </c>
      <c r="P9563">
        <v>1.6942070072069093</v>
      </c>
      <c r="Q9563">
        <v>-0.19127888917972014</v>
      </c>
      <c r="ID9563">
        <v>1.4660523187186001</v>
      </c>
      <c r="IE9563">
        <v>2.2430362665212051</v>
      </c>
    </row>
    <row r="9564" spans="7:239" ht="15.6" x14ac:dyDescent="0.3">
      <c r="G9564" s="1"/>
      <c r="H9564" s="1"/>
      <c r="K9564">
        <v>-0.6615009192445771</v>
      </c>
      <c r="L9564">
        <v>-1.1907395997101755</v>
      </c>
      <c r="M9564">
        <v>-5.9921503288975324E-2</v>
      </c>
      <c r="N9564">
        <v>-3.2074567725536379E-2</v>
      </c>
      <c r="O9564">
        <v>4.4093540994145233</v>
      </c>
      <c r="P9564">
        <v>2.8720261991258975</v>
      </c>
      <c r="Q9564">
        <v>1.537327900288626</v>
      </c>
      <c r="ID9564">
        <v>-0.3947141732935206</v>
      </c>
      <c r="IE9564">
        <v>-1.2795373024671424</v>
      </c>
    </row>
    <row r="9565" spans="7:239" ht="15.6" x14ac:dyDescent="0.3">
      <c r="G9565" s="1"/>
      <c r="H9565" s="1"/>
      <c r="K9565">
        <v>1.2340764693360853</v>
      </c>
      <c r="L9565">
        <v>1.3859070131124656</v>
      </c>
      <c r="M9565">
        <v>0.11178777695519507</v>
      </c>
      <c r="N9565">
        <v>3.7485193838663736E-2</v>
      </c>
      <c r="O9565">
        <v>-7.1546249578186876</v>
      </c>
      <c r="P9565">
        <v>-5.3579667821256471</v>
      </c>
      <c r="Q9565">
        <v>-1.7966581756930402</v>
      </c>
      <c r="ID9565">
        <v>-1.8233616835555639</v>
      </c>
      <c r="IE9565">
        <v>0.21357010933655887</v>
      </c>
    </row>
    <row r="9566" spans="7:239" ht="15.6" x14ac:dyDescent="0.3">
      <c r="G9566" s="1"/>
      <c r="H9566" s="1"/>
      <c r="K9566">
        <v>-5.1154798316817303E-2</v>
      </c>
      <c r="L9566">
        <v>0.88111671331049668</v>
      </c>
      <c r="M9566">
        <v>-4.6338142947534022E-3</v>
      </c>
      <c r="N9566">
        <v>2.3555599423562588E-2</v>
      </c>
      <c r="O9566">
        <v>-0.90691754447637907</v>
      </c>
      <c r="P9566">
        <v>0.22209783343109854</v>
      </c>
      <c r="Q9566">
        <v>-1.1290153779074776</v>
      </c>
      <c r="ID9566">
        <v>-1.5100256565335537</v>
      </c>
      <c r="IE9566">
        <v>0.42162358376441328</v>
      </c>
    </row>
    <row r="9567" spans="7:239" ht="15.6" x14ac:dyDescent="0.3">
      <c r="G9567" s="1"/>
      <c r="H9567" s="1"/>
      <c r="K9567">
        <v>1.6290098080892839</v>
      </c>
      <c r="L9567">
        <v>0.2007912599139535</v>
      </c>
      <c r="M9567">
        <v>0.147562480615548</v>
      </c>
      <c r="N9567">
        <v>5.9103737844068849E-3</v>
      </c>
      <c r="O9567">
        <v>-7.35592457628481</v>
      </c>
      <c r="P9567">
        <v>-7.0726414905187269</v>
      </c>
      <c r="Q9567">
        <v>-0.28328308576608352</v>
      </c>
      <c r="ID9567">
        <v>-0.16309007212269225</v>
      </c>
      <c r="IE9567">
        <v>-0.35579554616542058</v>
      </c>
    </row>
    <row r="9568" spans="7:239" ht="15.6" x14ac:dyDescent="0.3">
      <c r="G9568" s="1"/>
      <c r="H9568" s="1"/>
      <c r="K9568">
        <v>-0.69836342053026301</v>
      </c>
      <c r="L9568">
        <v>5.396528325383778E-2</v>
      </c>
      <c r="M9568">
        <v>-6.3260661902016346E-2</v>
      </c>
      <c r="N9568">
        <v>1.2128304863130617E-3</v>
      </c>
      <c r="O9568">
        <v>2.973940699809404</v>
      </c>
      <c r="P9568">
        <v>3.0320714331955703</v>
      </c>
      <c r="Q9568">
        <v>-5.8130733386166381E-2</v>
      </c>
      <c r="ID9568">
        <v>-1.6747111333176092</v>
      </c>
      <c r="IE9568">
        <v>-1.7922559010484078</v>
      </c>
    </row>
    <row r="9569" spans="7:239" ht="15.6" x14ac:dyDescent="0.3">
      <c r="G9569" s="1"/>
      <c r="H9569" s="1"/>
      <c r="K9569">
        <v>-1.4862685417155213</v>
      </c>
      <c r="L9569">
        <v>0.55981954400217404</v>
      </c>
      <c r="M9569">
        <v>-0.13463238329647606</v>
      </c>
      <c r="N9569">
        <v>1.448543998857737E-2</v>
      </c>
      <c r="O9569">
        <v>5.7586200276231372</v>
      </c>
      <c r="P9569">
        <v>6.4529043974999922</v>
      </c>
      <c r="Q9569">
        <v>-0.69428436987685538</v>
      </c>
      <c r="ID9569">
        <v>0.28650740596054164</v>
      </c>
      <c r="IE9569">
        <v>-0.8888383606950554</v>
      </c>
    </row>
    <row r="9570" spans="7:239" ht="15.6" x14ac:dyDescent="0.3">
      <c r="G9570" s="1"/>
      <c r="H9570" s="1"/>
      <c r="K9570">
        <v>0.29070483943423736</v>
      </c>
      <c r="L9570">
        <v>-0.39469786076074159</v>
      </c>
      <c r="M9570">
        <v>2.6333252888253639E-2</v>
      </c>
      <c r="N9570">
        <v>-1.0463233890039057E-2</v>
      </c>
      <c r="O9570">
        <v>-0.76064697715759577</v>
      </c>
      <c r="P9570">
        <v>-1.2621477775439411</v>
      </c>
      <c r="Q9570">
        <v>0.50150080038634537</v>
      </c>
      <c r="ID9570">
        <v>0.652384189258297</v>
      </c>
      <c r="IE9570">
        <v>0.45806080092556745</v>
      </c>
    </row>
    <row r="9571" spans="7:239" ht="15.6" x14ac:dyDescent="0.3">
      <c r="G9571" s="1"/>
      <c r="H9571" s="1"/>
      <c r="K9571">
        <v>-2.0229430578415144</v>
      </c>
      <c r="L9571">
        <v>0.91329698323036357</v>
      </c>
      <c r="M9571">
        <v>-0.18324659205657459</v>
      </c>
      <c r="N9571">
        <v>2.3764578158164438E-2</v>
      </c>
      <c r="O9571">
        <v>7.6439424424431364</v>
      </c>
      <c r="P9571">
        <v>8.7829741311554717</v>
      </c>
      <c r="Q9571">
        <v>-1.1390316887123355</v>
      </c>
      <c r="ID9571">
        <v>0.70439549757541553</v>
      </c>
      <c r="IE9571">
        <v>0.83144652398104824</v>
      </c>
    </row>
    <row r="9572" spans="7:239" ht="15.6" x14ac:dyDescent="0.3">
      <c r="G9572" s="1"/>
      <c r="H9572" s="1"/>
      <c r="K9572">
        <v>0.37022845383150099</v>
      </c>
      <c r="L9572">
        <v>-0.1230952658442666</v>
      </c>
      <c r="M9572">
        <v>3.3536832479796136E-2</v>
      </c>
      <c r="N9572">
        <v>-3.170757240382985E-3</v>
      </c>
      <c r="O9572">
        <v>-1.4554401819933735</v>
      </c>
      <c r="P9572">
        <v>-1.607413970460118</v>
      </c>
      <c r="Q9572">
        <v>0.15197378846674439</v>
      </c>
      <c r="ID9572">
        <v>-2.2415910212241115</v>
      </c>
      <c r="IE9572">
        <v>0.90880439128211343</v>
      </c>
    </row>
    <row r="9573" spans="7:239" ht="15.6" x14ac:dyDescent="0.3">
      <c r="G9573" s="1"/>
      <c r="H9573" s="1"/>
      <c r="K9573">
        <v>-0.32035238695948387</v>
      </c>
      <c r="L9573">
        <v>-2.2493781255290837</v>
      </c>
      <c r="M9573">
        <v>-2.9018850995317307E-2</v>
      </c>
      <c r="N9573">
        <v>-6.0283525951958274E-2</v>
      </c>
      <c r="O9573">
        <v>4.2802458576499092</v>
      </c>
      <c r="P9573">
        <v>1.3908679814849672</v>
      </c>
      <c r="Q9573">
        <v>2.889377876164942</v>
      </c>
      <c r="ID9573">
        <v>0.62162368457372297</v>
      </c>
      <c r="IE9573">
        <v>1.480264149153532</v>
      </c>
    </row>
    <row r="9574" spans="7:239" ht="15.6" x14ac:dyDescent="0.3">
      <c r="G9574" s="1"/>
      <c r="H9574" s="1"/>
      <c r="K9574">
        <v>0.15697957013724695</v>
      </c>
      <c r="L9574">
        <v>-0.10528416013458521</v>
      </c>
      <c r="M9574">
        <v>1.421986206613739E-2</v>
      </c>
      <c r="N9574">
        <v>-2.7647640783850062E-3</v>
      </c>
      <c r="O9574">
        <v>-0.54904065700287918</v>
      </c>
      <c r="P9574">
        <v>-0.68155527081739664</v>
      </c>
      <c r="Q9574">
        <v>0.13251461381451748</v>
      </c>
      <c r="ID9574">
        <v>0.52512164577027143</v>
      </c>
      <c r="IE9574">
        <v>0.64519219605565337</v>
      </c>
    </row>
    <row r="9575" spans="7:239" ht="15.6" x14ac:dyDescent="0.3">
      <c r="G9575" s="1"/>
      <c r="H9575" s="1"/>
      <c r="K9575">
        <v>-0.46710154091182288</v>
      </c>
      <c r="L9575">
        <v>5.902060582041161E-2</v>
      </c>
      <c r="M9575">
        <v>-4.231199943304189E-2</v>
      </c>
      <c r="N9575">
        <v>1.4245385212282493E-3</v>
      </c>
      <c r="O9575">
        <v>1.9597281861930556</v>
      </c>
      <c r="P9575">
        <v>2.0280060452264141</v>
      </c>
      <c r="Q9575">
        <v>-6.8277859033358673E-2</v>
      </c>
      <c r="ID9575">
        <v>-0.6459925169228663</v>
      </c>
      <c r="IE9575">
        <v>0.58953752720124664</v>
      </c>
    </row>
    <row r="9576" spans="7:239" ht="15.6" x14ac:dyDescent="0.3">
      <c r="G9576" s="1"/>
      <c r="H9576" s="1"/>
      <c r="K9576">
        <v>-0.73268632514964793</v>
      </c>
      <c r="L9576">
        <v>-1.34413931373768</v>
      </c>
      <c r="M9576">
        <v>-6.6369773291289028E-2</v>
      </c>
      <c r="N9576">
        <v>-3.6202006144198912E-2</v>
      </c>
      <c r="O9576">
        <v>4.9162457825700834</v>
      </c>
      <c r="P9576">
        <v>3.1810905478017073</v>
      </c>
      <c r="Q9576">
        <v>1.7351552347683759</v>
      </c>
      <c r="ID9576">
        <v>-8.9823669596099068E-2</v>
      </c>
      <c r="IE9576">
        <v>-0.57702382823203802</v>
      </c>
    </row>
    <row r="9577" spans="7:239" ht="15.6" x14ac:dyDescent="0.3">
      <c r="G9577" s="1"/>
      <c r="H9577" s="1"/>
      <c r="K9577">
        <v>0.69478944101338613</v>
      </c>
      <c r="L9577">
        <v>-6.5250937789175817E-2</v>
      </c>
      <c r="M9577">
        <v>6.2936915979456137E-2</v>
      </c>
      <c r="N9577">
        <v>-1.5159372486691998E-3</v>
      </c>
      <c r="O9577">
        <v>-2.9438957704392257</v>
      </c>
      <c r="P9577">
        <v>-3.0165543530086953</v>
      </c>
      <c r="Q9577">
        <v>7.2658582569469846E-2</v>
      </c>
      <c r="ID9577">
        <v>-0.2915973816011207</v>
      </c>
      <c r="IE9577">
        <v>-0.40414841782284383</v>
      </c>
    </row>
    <row r="9578" spans="7:239" ht="15.6" x14ac:dyDescent="0.3">
      <c r="G9578" s="1"/>
      <c r="H9578" s="1"/>
      <c r="K9578">
        <v>1.0511729715972675</v>
      </c>
      <c r="L9578">
        <v>-1.587993717435072</v>
      </c>
      <c r="M9578">
        <v>9.5219617754694452E-2</v>
      </c>
      <c r="N9578">
        <v>-4.2136038054873211E-2</v>
      </c>
      <c r="O9578">
        <v>-2.5442858285119851</v>
      </c>
      <c r="P9578">
        <v>-4.5638580785163807</v>
      </c>
      <c r="Q9578">
        <v>2.0195722500043956</v>
      </c>
      <c r="ID9578">
        <v>1.0537637045494463</v>
      </c>
      <c r="IE9578">
        <v>0.26890228936327631</v>
      </c>
    </row>
    <row r="9579" spans="7:239" ht="15.6" x14ac:dyDescent="0.3">
      <c r="G9579" s="1"/>
      <c r="H9579" s="1"/>
      <c r="K9579">
        <v>0.28566659722811016</v>
      </c>
      <c r="L9579">
        <v>1.2138416031916675</v>
      </c>
      <c r="M9579">
        <v>2.5876867963997043E-2</v>
      </c>
      <c r="N9579">
        <v>3.2568352011875835E-2</v>
      </c>
      <c r="O9579">
        <v>-2.8012682221086105</v>
      </c>
      <c r="P9579">
        <v>-1.2402733353586397</v>
      </c>
      <c r="Q9579">
        <v>-1.5609948867499708</v>
      </c>
      <c r="ID9579">
        <v>-0.90412341981277167</v>
      </c>
      <c r="IE9579">
        <v>1.2303790039066724</v>
      </c>
    </row>
    <row r="9580" spans="7:239" ht="15.6" x14ac:dyDescent="0.3">
      <c r="G9580" s="1"/>
      <c r="H9580" s="1"/>
      <c r="K9580">
        <v>1.3885533546566082</v>
      </c>
      <c r="L9580">
        <v>-0.84507980624019607</v>
      </c>
      <c r="M9580">
        <v>0.12578093542635052</v>
      </c>
      <c r="N9580">
        <v>-2.2149314922966203E-2</v>
      </c>
      <c r="O9580">
        <v>-4.9670437623742387</v>
      </c>
      <c r="P9580">
        <v>-6.0286561929681328</v>
      </c>
      <c r="Q9580">
        <v>1.0616124305938945</v>
      </c>
      <c r="ID9580">
        <v>0.35571007364861651</v>
      </c>
      <c r="IE9580">
        <v>-0.78181417769566153</v>
      </c>
    </row>
    <row r="9581" spans="7:239" ht="15.6" x14ac:dyDescent="0.3">
      <c r="G9581" s="1"/>
      <c r="H9581" s="1"/>
      <c r="K9581">
        <v>-0.1810854905101815</v>
      </c>
      <c r="L9581">
        <v>1.7200755955597715</v>
      </c>
      <c r="M9581">
        <v>-1.6403476547822659E-2</v>
      </c>
      <c r="N9581">
        <v>4.5957304535610866E-2</v>
      </c>
      <c r="O9581">
        <v>-1.4165093264775366</v>
      </c>
      <c r="P9581">
        <v>0.78621549554417935</v>
      </c>
      <c r="Q9581">
        <v>-2.2027248220217159</v>
      </c>
      <c r="ID9581">
        <v>0.52808153507797195</v>
      </c>
      <c r="IE9581">
        <v>7.6178693347312934E-2</v>
      </c>
    </row>
    <row r="9582" spans="7:239" ht="15.6" x14ac:dyDescent="0.3">
      <c r="G9582" s="1"/>
      <c r="H9582" s="1"/>
      <c r="K9582">
        <v>-0.23296494504671061</v>
      </c>
      <c r="L9582">
        <v>1.1725338976939756</v>
      </c>
      <c r="M9582">
        <v>-2.1102933215533644E-2</v>
      </c>
      <c r="N9582">
        <v>3.129176994254363E-2</v>
      </c>
      <c r="O9582">
        <v>-0.48834899681117849</v>
      </c>
      <c r="P9582">
        <v>1.0114595553641219</v>
      </c>
      <c r="Q9582">
        <v>-1.4998085521753004</v>
      </c>
      <c r="ID9582">
        <v>-0.28894038803956551</v>
      </c>
      <c r="IE9582">
        <v>-0.7509028826975187</v>
      </c>
    </row>
    <row r="9583" spans="7:239" ht="15.6" x14ac:dyDescent="0.3">
      <c r="G9583" s="1"/>
      <c r="H9583" s="1"/>
      <c r="K9583">
        <v>-0.90818655933893055</v>
      </c>
      <c r="L9583">
        <v>0.1524242048680311</v>
      </c>
      <c r="M9583">
        <v>-8.2267314102265385E-2</v>
      </c>
      <c r="N9583">
        <v>3.7775271055935891E-3</v>
      </c>
      <c r="O9583">
        <v>3.7620004880573052</v>
      </c>
      <c r="P9583">
        <v>3.9430566401844014</v>
      </c>
      <c r="Q9583">
        <v>-0.18105615212709614</v>
      </c>
      <c r="ID9583">
        <v>-0.95402481378823556</v>
      </c>
      <c r="IE9583">
        <v>1.2007562629874888</v>
      </c>
    </row>
    <row r="9584" spans="7:239" ht="15.6" x14ac:dyDescent="0.3">
      <c r="G9584" s="1"/>
      <c r="H9584" s="1"/>
      <c r="K9584">
        <v>-0.66027416407080752</v>
      </c>
      <c r="L9584">
        <v>0.30572313829570419</v>
      </c>
      <c r="M9584">
        <v>-5.9810378705408992E-2</v>
      </c>
      <c r="N9584">
        <v>7.9607012652965874E-3</v>
      </c>
      <c r="O9584">
        <v>2.4851451290546605</v>
      </c>
      <c r="P9584">
        <v>2.866700019076136</v>
      </c>
      <c r="Q9584">
        <v>-0.3815548900214758</v>
      </c>
      <c r="ID9584">
        <v>-0.55570064871774083</v>
      </c>
      <c r="IE9584">
        <v>1.1102285816936095</v>
      </c>
    </row>
    <row r="9585" spans="7:239" ht="15.6" x14ac:dyDescent="0.3">
      <c r="G9585" s="1"/>
      <c r="H9585" s="1"/>
      <c r="K9585">
        <v>-0.33560036863674947</v>
      </c>
      <c r="L9585">
        <v>-1.9575205933381401</v>
      </c>
      <c r="M9585">
        <v>-3.0400076565295222E-2</v>
      </c>
      <c r="N9585">
        <v>-5.2480503720144858E-2</v>
      </c>
      <c r="O9585">
        <v>3.9724503711230525</v>
      </c>
      <c r="P9585">
        <v>1.4570698590438205</v>
      </c>
      <c r="Q9585">
        <v>2.5153805120792323</v>
      </c>
      <c r="ID9585">
        <v>-0.11853432724840809</v>
      </c>
      <c r="IE9585">
        <v>0.45823968363428486</v>
      </c>
    </row>
    <row r="9586" spans="7:239" ht="15.6" x14ac:dyDescent="0.3">
      <c r="G9586" s="1"/>
      <c r="H9586" s="1"/>
      <c r="K9586">
        <v>-1.7883924933171542</v>
      </c>
      <c r="L9586">
        <v>2.5802738944121426</v>
      </c>
      <c r="M9586">
        <v>-0.16200002683694101</v>
      </c>
      <c r="N9586">
        <v>6.8438757088574942E-2</v>
      </c>
      <c r="O9586">
        <v>4.4843737755529798</v>
      </c>
      <c r="P9586">
        <v>7.7646303212889451</v>
      </c>
      <c r="Q9586">
        <v>-3.2802565457359649</v>
      </c>
      <c r="ID9586">
        <v>-0.69052592106745259</v>
      </c>
      <c r="IE9586">
        <v>-0.64825217447588757</v>
      </c>
    </row>
    <row r="9587" spans="7:239" ht="15.6" x14ac:dyDescent="0.3">
      <c r="G9587" s="1"/>
      <c r="H9587" s="1"/>
      <c r="K9587">
        <v>-0.4457200106273862</v>
      </c>
      <c r="L9587">
        <v>-1.0602444299904143</v>
      </c>
      <c r="M9587">
        <v>-4.0375171531539772E-2</v>
      </c>
      <c r="N9587">
        <v>-2.851208634861269E-2</v>
      </c>
      <c r="O9587">
        <v>3.3017531029489469</v>
      </c>
      <c r="P9587">
        <v>1.9351742541165349</v>
      </c>
      <c r="Q9587">
        <v>1.366578848832412</v>
      </c>
      <c r="ID9587">
        <v>0.67492703517520169</v>
      </c>
      <c r="IE9587">
        <v>0.29488290166651454</v>
      </c>
    </row>
    <row r="9588" spans="7:239" ht="15.6" x14ac:dyDescent="0.3">
      <c r="G9588" s="1"/>
      <c r="H9588" s="1"/>
      <c r="K9588">
        <v>1.5283914680635404</v>
      </c>
      <c r="L9588">
        <v>0.74242841880432942</v>
      </c>
      <c r="M9588">
        <v>0.13844805308055821</v>
      </c>
      <c r="N9588">
        <v>2.0367523330732003E-2</v>
      </c>
      <c r="O9588">
        <v>-7.6120002210696578</v>
      </c>
      <c r="P9588">
        <v>-6.6357887209163779</v>
      </c>
      <c r="Q9588">
        <v>-0.97621150015327951</v>
      </c>
      <c r="ID9588">
        <v>-0.9040294404431477</v>
      </c>
      <c r="IE9588">
        <v>-0.18675600844519685</v>
      </c>
    </row>
    <row r="9589" spans="7:239" ht="15.6" x14ac:dyDescent="0.3">
      <c r="G9589" s="1"/>
      <c r="H9589" s="1"/>
      <c r="K9589">
        <v>0.92433075371989548</v>
      </c>
      <c r="L9589">
        <v>-0.14170155057262257</v>
      </c>
      <c r="M9589">
        <v>8.3729722344723437E-2</v>
      </c>
      <c r="N9589">
        <v>-3.4853261485764397E-3</v>
      </c>
      <c r="O9589">
        <v>-3.8460985716086773</v>
      </c>
      <c r="P9589">
        <v>-4.0131495877178107</v>
      </c>
      <c r="Q9589">
        <v>0.1670510161091332</v>
      </c>
      <c r="ID9589">
        <v>0.13204451948636883</v>
      </c>
      <c r="IE9589">
        <v>0.11052589872808734</v>
      </c>
    </row>
    <row r="9590" spans="7:239" ht="15.6" x14ac:dyDescent="0.3">
      <c r="G9590" s="1"/>
      <c r="H9590" s="1"/>
      <c r="K9590">
        <v>1.5714136292537404</v>
      </c>
      <c r="L9590">
        <v>-0.53065403937944955</v>
      </c>
      <c r="M9590">
        <v>0.14234517929498794</v>
      </c>
      <c r="N9590">
        <v>-1.3677023478415156E-2</v>
      </c>
      <c r="O9590">
        <v>-6.167040114402468</v>
      </c>
      <c r="P9590">
        <v>-6.8225772354695797</v>
      </c>
      <c r="Q9590">
        <v>0.65553712106711159</v>
      </c>
      <c r="ID9590">
        <v>0.36712772763674217</v>
      </c>
      <c r="IE9590">
        <v>0.15611034409530766</v>
      </c>
    </row>
    <row r="9591" spans="7:239" ht="15.6" x14ac:dyDescent="0.3">
      <c r="G9591" s="1"/>
      <c r="H9591" s="1"/>
      <c r="K9591">
        <v>1.1049271755533723</v>
      </c>
      <c r="L9591">
        <v>0.50893282218385705</v>
      </c>
      <c r="M9591">
        <v>0.10008889701863008</v>
      </c>
      <c r="N9591">
        <v>1.3980804669254238E-2</v>
      </c>
      <c r="O9591">
        <v>-5.4673389983918348</v>
      </c>
      <c r="P9591">
        <v>-4.7972417029131433</v>
      </c>
      <c r="Q9591">
        <v>-0.67009729547869101</v>
      </c>
      <c r="ID9591">
        <v>1.0097202411052812</v>
      </c>
      <c r="IE9591">
        <v>0.92353424142388096</v>
      </c>
    </row>
    <row r="9592" spans="7:239" ht="15.6" x14ac:dyDescent="0.3">
      <c r="G9592" s="1"/>
      <c r="H9592" s="1"/>
      <c r="K9592">
        <v>-0.52800355694653744</v>
      </c>
      <c r="L9592">
        <v>-1.0424711619938369</v>
      </c>
      <c r="M9592">
        <v>-4.7828757230290099E-2</v>
      </c>
      <c r="N9592">
        <v>-2.8063803885689093E-2</v>
      </c>
      <c r="O9592">
        <v>3.637515948034602</v>
      </c>
      <c r="P9592">
        <v>2.292423191964521</v>
      </c>
      <c r="Q9592">
        <v>1.3450927560700809</v>
      </c>
      <c r="ID9592">
        <v>0.26373768520903851</v>
      </c>
      <c r="IE9592">
        <v>0.11106196308114706</v>
      </c>
    </row>
    <row r="9593" spans="7:239" ht="15.6" x14ac:dyDescent="0.3">
      <c r="G9593" s="1"/>
      <c r="H9593" s="1"/>
      <c r="K9593">
        <v>0.84045939545132986</v>
      </c>
      <c r="L9593">
        <v>0.4735038324687163</v>
      </c>
      <c r="M9593">
        <v>7.6132306038666067E-2</v>
      </c>
      <c r="N9593">
        <v>1.2945531008712076E-2</v>
      </c>
      <c r="O9593">
        <v>-4.2694837031668262</v>
      </c>
      <c r="P9593">
        <v>-3.6490068763536652</v>
      </c>
      <c r="Q9593">
        <v>-0.62047682681316085</v>
      </c>
      <c r="ID9593">
        <v>0.13479044314831359</v>
      </c>
      <c r="IE9593">
        <v>1.924842635816205</v>
      </c>
    </row>
    <row r="9594" spans="7:239" ht="15.6" x14ac:dyDescent="0.3">
      <c r="G9594" s="1"/>
      <c r="H9594" s="1"/>
      <c r="K9594">
        <v>-0.78754821946444842</v>
      </c>
      <c r="L9594">
        <v>-2.292123666966317</v>
      </c>
      <c r="M9594">
        <v>-7.1339391752859568E-2</v>
      </c>
      <c r="N9594">
        <v>-6.1581568055571197E-2</v>
      </c>
      <c r="O9594">
        <v>6.3708761968428522</v>
      </c>
      <c r="P9594">
        <v>3.4192834107620786</v>
      </c>
      <c r="Q9594">
        <v>2.951592786080774</v>
      </c>
      <c r="ID9594">
        <v>0.15156888908314434</v>
      </c>
      <c r="IE9594">
        <v>0.52495273164952061</v>
      </c>
    </row>
    <row r="9595" spans="7:239" ht="15.6" x14ac:dyDescent="0.3">
      <c r="G9595" s="1"/>
      <c r="H9595" s="1"/>
      <c r="K9595">
        <v>0.31856092852325574</v>
      </c>
      <c r="L9595">
        <v>-0.7751500182867731</v>
      </c>
      <c r="M9595">
        <v>2.88565732426256E-2</v>
      </c>
      <c r="N9595">
        <v>-2.0632259215036898E-2</v>
      </c>
      <c r="O9595">
        <v>-0.394189799330672</v>
      </c>
      <c r="P9595">
        <v>-1.3830900398165444</v>
      </c>
      <c r="Q9595">
        <v>0.98890024048587244</v>
      </c>
      <c r="ID9595">
        <v>-0.63808286843642159</v>
      </c>
      <c r="IE9595">
        <v>0.1776558096634252</v>
      </c>
    </row>
    <row r="9596" spans="7:239" ht="15.6" x14ac:dyDescent="0.3">
      <c r="G9596" s="1"/>
      <c r="H9596" s="1"/>
      <c r="K9596">
        <v>0.89836673729114214</v>
      </c>
      <c r="L9596">
        <v>0.94367039678968501</v>
      </c>
      <c r="M9596">
        <v>8.1377793797734785E-2</v>
      </c>
      <c r="N9596">
        <v>2.5543041897146995E-2</v>
      </c>
      <c r="O9596">
        <v>-5.1246952177956127</v>
      </c>
      <c r="P9596">
        <v>-3.9004221020129206</v>
      </c>
      <c r="Q9596">
        <v>-1.2242731157826918</v>
      </c>
      <c r="ID9596">
        <v>1.0432398732267338</v>
      </c>
      <c r="IE9596">
        <v>0.92867714078117836</v>
      </c>
    </row>
    <row r="9597" spans="7:239" ht="15.6" x14ac:dyDescent="0.3">
      <c r="G9597" s="1"/>
      <c r="H9597" s="1"/>
      <c r="K9597">
        <v>0.1928453172851182</v>
      </c>
      <c r="L9597">
        <v>-0.2204710672918947</v>
      </c>
      <c r="M9597">
        <v>1.7468730545620374E-2</v>
      </c>
      <c r="N9597">
        <v>-5.8345006488415892E-3</v>
      </c>
      <c r="O9597">
        <v>-0.55762641516288691</v>
      </c>
      <c r="P9597">
        <v>-0.83727291604386711</v>
      </c>
      <c r="Q9597">
        <v>0.27964650088098014</v>
      </c>
      <c r="ID9597">
        <v>-1.0367461898352355</v>
      </c>
      <c r="IE9597">
        <v>-0.30106674381232185</v>
      </c>
    </row>
    <row r="9598" spans="7:239" ht="15.6" x14ac:dyDescent="0.3">
      <c r="G9598" s="1"/>
      <c r="H9598" s="1"/>
      <c r="K9598">
        <v>-0.41154102689815064</v>
      </c>
      <c r="L9598">
        <v>-0.89387875397398853</v>
      </c>
      <c r="M9598">
        <v>-3.7279097094811753E-2</v>
      </c>
      <c r="N9598">
        <v>-2.4050005161329685E-2</v>
      </c>
      <c r="O9598">
        <v>2.9394921485709178</v>
      </c>
      <c r="P9598">
        <v>1.7867799981539541</v>
      </c>
      <c r="Q9598">
        <v>1.1527121504169637</v>
      </c>
      <c r="ID9598">
        <v>-0.70451574912402337</v>
      </c>
      <c r="IE9598">
        <v>-0.15345635483219372</v>
      </c>
    </row>
    <row r="9599" spans="7:239" ht="15.6" x14ac:dyDescent="0.3">
      <c r="G9599" s="1"/>
      <c r="H9599" s="1"/>
      <c r="K9599">
        <v>1.672515581109836</v>
      </c>
      <c r="L9599">
        <v>-0.91720358461872997</v>
      </c>
      <c r="M9599">
        <v>0.15150341440006562</v>
      </c>
      <c r="N9599">
        <v>-2.3984954638313485E-2</v>
      </c>
      <c r="O9599">
        <v>-6.1119354022500936</v>
      </c>
      <c r="P9599">
        <v>-7.2615296935327764</v>
      </c>
      <c r="Q9599">
        <v>1.1495942912826829</v>
      </c>
      <c r="ID9599">
        <v>-0.82082592549264755</v>
      </c>
      <c r="IE9599">
        <v>0.6937523129398232</v>
      </c>
    </row>
    <row r="9600" spans="7:239" ht="15.6" x14ac:dyDescent="0.3">
      <c r="G9600" s="1"/>
      <c r="H9600" s="1"/>
      <c r="K9600">
        <v>0.26056128071236412</v>
      </c>
      <c r="L9600">
        <v>1.7520923537390736</v>
      </c>
      <c r="M9600">
        <v>2.3602724024957649E-2</v>
      </c>
      <c r="N9600">
        <v>4.6959872146777215E-2</v>
      </c>
      <c r="O9600">
        <v>-3.3820517470370159</v>
      </c>
      <c r="P9600">
        <v>-1.1312740510448533</v>
      </c>
      <c r="Q9600">
        <v>-2.2507776959921624</v>
      </c>
      <c r="ID9600">
        <v>0.64534619211219502</v>
      </c>
      <c r="IE9600">
        <v>-0.47086682001028612</v>
      </c>
    </row>
    <row r="9601" spans="7:239" ht="15.6" x14ac:dyDescent="0.3">
      <c r="G9601" s="1"/>
      <c r="H9601" s="1"/>
      <c r="K9601">
        <v>-0.86251184262468261</v>
      </c>
      <c r="L9601">
        <v>-2.2840852078821947</v>
      </c>
      <c r="M9601">
        <v>-7.8129908381134539E-2</v>
      </c>
      <c r="N9601">
        <v>-6.1391300693517885E-2</v>
      </c>
      <c r="O9601">
        <v>6.6872248825881533</v>
      </c>
      <c r="P9601">
        <v>3.7447515748025149</v>
      </c>
      <c r="Q9601">
        <v>2.9424733077856384</v>
      </c>
      <c r="ID9601">
        <v>0.45639132669412252</v>
      </c>
      <c r="IE9601">
        <v>-0.62189685226871161</v>
      </c>
    </row>
    <row r="9602" spans="7:239" ht="15.6" x14ac:dyDescent="0.3">
      <c r="G9602" s="1"/>
      <c r="H9602" s="1"/>
      <c r="K9602">
        <v>0.49603213953036801</v>
      </c>
      <c r="L9602">
        <v>-0.83643117901746189</v>
      </c>
      <c r="M9602">
        <v>4.4932653327601678E-2</v>
      </c>
      <c r="N9602">
        <v>-2.2213035945189755E-2</v>
      </c>
      <c r="O9602">
        <v>-1.0889469184663876</v>
      </c>
      <c r="P9602">
        <v>-2.1536134854756948</v>
      </c>
      <c r="Q9602">
        <v>1.0646665670093072</v>
      </c>
      <c r="ID9602">
        <v>0.50850379603459239</v>
      </c>
      <c r="IE9602">
        <v>-0.68159687920252598</v>
      </c>
    </row>
    <row r="9603" spans="7:239" ht="15.6" x14ac:dyDescent="0.3">
      <c r="G9603" s="1"/>
      <c r="H9603" s="1"/>
      <c r="K9603">
        <v>-0.80407782759314494</v>
      </c>
      <c r="L9603">
        <v>2.3388557684508084</v>
      </c>
      <c r="M9603">
        <v>-7.2836712374847928E-2</v>
      </c>
      <c r="N9603">
        <v>6.2305546393053197E-2</v>
      </c>
      <c r="O9603">
        <v>0.50475677255952034</v>
      </c>
      <c r="P9603">
        <v>3.4910497019731546</v>
      </c>
      <c r="Q9603">
        <v>-2.9862929294136342</v>
      </c>
      <c r="ID9603">
        <v>0.73378143690727105</v>
      </c>
      <c r="IE9603">
        <v>0.25856280384468527</v>
      </c>
    </row>
    <row r="9604" spans="7:239" ht="15.6" x14ac:dyDescent="0.3">
      <c r="G9604" s="1"/>
      <c r="H9604" s="1"/>
      <c r="K9604">
        <v>1.384745878700038</v>
      </c>
      <c r="L9604">
        <v>-0.58901996128390133</v>
      </c>
      <c r="M9604">
        <v>0.12543603842558013</v>
      </c>
      <c r="N9604">
        <v>-1.5300205497771021E-2</v>
      </c>
      <c r="O9604">
        <v>-5.278789420648887</v>
      </c>
      <c r="P9604">
        <v>-6.0121253456455026</v>
      </c>
      <c r="Q9604">
        <v>0.73333592499661571</v>
      </c>
      <c r="ID9604">
        <v>-1.2714916508789849</v>
      </c>
      <c r="IE9604">
        <v>-1.7659086559331605</v>
      </c>
    </row>
    <row r="9605" spans="7:239" ht="15.6" x14ac:dyDescent="0.3">
      <c r="G9605" s="1"/>
      <c r="H9605" s="1"/>
      <c r="K9605">
        <v>1.751063604074572</v>
      </c>
      <c r="L9605">
        <v>-1.5894472362720398</v>
      </c>
      <c r="M9605">
        <v>0.1586186208638736</v>
      </c>
      <c r="N9605">
        <v>-4.1943516508770727E-2</v>
      </c>
      <c r="O9605">
        <v>-5.5922154502297996</v>
      </c>
      <c r="P9605">
        <v>-7.6025601793284521</v>
      </c>
      <c r="Q9605">
        <v>2.0103447290986525</v>
      </c>
      <c r="ID9605">
        <v>0.27089663598746427</v>
      </c>
      <c r="IE9605">
        <v>0.53464306297625996</v>
      </c>
    </row>
    <row r="9606" spans="7:239" ht="15.6" x14ac:dyDescent="0.3">
      <c r="G9606" s="1"/>
      <c r="H9606" s="1"/>
      <c r="K9606">
        <v>-1.8984371024848374</v>
      </c>
      <c r="L9606">
        <v>-0.62569592561606402</v>
      </c>
      <c r="M9606">
        <v>-0.17196832501815232</v>
      </c>
      <c r="N9606">
        <v>-1.736692888287765E-2</v>
      </c>
      <c r="O9606">
        <v>9.0748025295613477</v>
      </c>
      <c r="P9606">
        <v>8.2424089477541678</v>
      </c>
      <c r="Q9606">
        <v>0.83239358180717959</v>
      </c>
      <c r="ID9606">
        <v>-0.84951341318801765</v>
      </c>
      <c r="IE9606">
        <v>0.83712369843555301</v>
      </c>
    </row>
    <row r="9607" spans="7:239" ht="15.6" x14ac:dyDescent="0.3">
      <c r="G9607" s="1"/>
      <c r="H9607" s="1"/>
      <c r="K9607">
        <v>-0.59454521856170928</v>
      </c>
      <c r="L9607">
        <v>4.8228642554079201E-2</v>
      </c>
      <c r="M9607">
        <v>-5.385637756962508E-2</v>
      </c>
      <c r="N9607">
        <v>1.0936839653248659E-3</v>
      </c>
      <c r="O9607">
        <v>2.5289058192884659</v>
      </c>
      <c r="P9607">
        <v>2.5813258826975698</v>
      </c>
      <c r="Q9607">
        <v>-5.2420063409103899E-2</v>
      </c>
      <c r="ID9607">
        <v>-0.17032074753794649</v>
      </c>
      <c r="IE9607">
        <v>-0.99622533426470461</v>
      </c>
    </row>
    <row r="9608" spans="7:239" ht="15.6" x14ac:dyDescent="0.3">
      <c r="G9608" s="1"/>
      <c r="H9608" s="1"/>
      <c r="K9608">
        <v>0.39866134920226015</v>
      </c>
      <c r="L9608">
        <v>0.22708633777066431</v>
      </c>
      <c r="M9608">
        <v>3.6112402345095315E-2</v>
      </c>
      <c r="N9608">
        <v>6.2070510851214931E-3</v>
      </c>
      <c r="O9608">
        <v>-2.0283633138862363</v>
      </c>
      <c r="P9608">
        <v>-1.7308605418043879</v>
      </c>
      <c r="Q9608">
        <v>-0.29750277208184844</v>
      </c>
      <c r="ID9608">
        <v>-0.57940551574870458</v>
      </c>
      <c r="IE9608">
        <v>-0.13979606172243236</v>
      </c>
    </row>
    <row r="9609" spans="7:239" ht="15.6" x14ac:dyDescent="0.3">
      <c r="G9609" s="1"/>
      <c r="H9609" s="1"/>
      <c r="K9609">
        <v>1.6136889122236475</v>
      </c>
      <c r="L9609">
        <v>0.94974796094607172</v>
      </c>
      <c r="M9609">
        <v>0.14617465017526504</v>
      </c>
      <c r="N9609">
        <v>2.5942144675431118E-2</v>
      </c>
      <c r="O9609">
        <v>-8.2495250784491763</v>
      </c>
      <c r="P9609">
        <v>-7.0061230427886212</v>
      </c>
      <c r="Q9609">
        <v>-1.2434020356605553</v>
      </c>
      <c r="ID9609">
        <v>-1.5708664229780547</v>
      </c>
      <c r="IE9609">
        <v>1.0116790771657096</v>
      </c>
    </row>
    <row r="9610" spans="7:239" ht="15.6" x14ac:dyDescent="0.3">
      <c r="G9610" s="1"/>
      <c r="H9610" s="1"/>
      <c r="K9610">
        <v>-2.2771551667084777</v>
      </c>
      <c r="L9610">
        <v>1.3673421451327117</v>
      </c>
      <c r="M9610">
        <v>-0.20627418170068976</v>
      </c>
      <c r="N9610">
        <v>3.5827595959112106E-2</v>
      </c>
      <c r="O9610">
        <v>8.169472275096199</v>
      </c>
      <c r="P9610">
        <v>9.8866821012588684</v>
      </c>
      <c r="Q9610">
        <v>-1.7172098261626689</v>
      </c>
      <c r="ID9610">
        <v>0.81374107210362756</v>
      </c>
      <c r="IE9610">
        <v>-8.1600781285252472E-2</v>
      </c>
    </row>
    <row r="9611" spans="7:239" ht="15.6" x14ac:dyDescent="0.3">
      <c r="G9611" s="1"/>
      <c r="H9611" s="1"/>
      <c r="K9611">
        <v>-1.7273960979592196</v>
      </c>
      <c r="L9611">
        <v>0.21991694313326401</v>
      </c>
      <c r="M9611">
        <v>-0.15647471976823721</v>
      </c>
      <c r="N9611">
        <v>5.3123017406772367E-3</v>
      </c>
      <c r="O9611">
        <v>7.2451858025773017</v>
      </c>
      <c r="P9611">
        <v>7.4998034096040973</v>
      </c>
      <c r="Q9611">
        <v>-0.25461760702679515</v>
      </c>
      <c r="ID9611">
        <v>0.17934768787089622</v>
      </c>
      <c r="IE9611">
        <v>0.8710832201234312</v>
      </c>
    </row>
    <row r="9612" spans="7:239" ht="15.6" x14ac:dyDescent="0.3">
      <c r="G9612" s="1"/>
      <c r="H9612" s="1"/>
      <c r="K9612">
        <v>1.0553326003798997</v>
      </c>
      <c r="L9612">
        <v>-0.57388937760459058</v>
      </c>
      <c r="M9612">
        <v>9.5596414222436407E-2</v>
      </c>
      <c r="N9612">
        <v>-1.5004332214581235E-2</v>
      </c>
      <c r="O9612">
        <v>-3.8627630861064972</v>
      </c>
      <c r="P9612">
        <v>-4.5819178611936309</v>
      </c>
      <c r="Q9612">
        <v>0.71915477508713388</v>
      </c>
      <c r="ID9612">
        <v>0.36008350204365613</v>
      </c>
      <c r="IE9612">
        <v>1.6500498382702613</v>
      </c>
    </row>
    <row r="9613" spans="7:239" ht="15.6" x14ac:dyDescent="0.3">
      <c r="G9613" s="1"/>
      <c r="H9613" s="1"/>
      <c r="K9613">
        <v>-1.857037632284075E-2</v>
      </c>
      <c r="L9613">
        <v>0.89552541399424646</v>
      </c>
      <c r="M9613">
        <v>-1.6821818889947578E-3</v>
      </c>
      <c r="N9613">
        <v>2.3951848864829626E-2</v>
      </c>
      <c r="O9613">
        <v>-1.0673808814835601</v>
      </c>
      <c r="P9613">
        <v>8.0626656403944383E-2</v>
      </c>
      <c r="Q9613">
        <v>-1.1480075378875045</v>
      </c>
      <c r="ID9613">
        <v>-0.5641686721041923</v>
      </c>
      <c r="IE9613">
        <v>-0.20248281798793344</v>
      </c>
    </row>
    <row r="9614" spans="7:239" ht="15.6" x14ac:dyDescent="0.3">
      <c r="G9614" s="1"/>
      <c r="H9614" s="1"/>
      <c r="K9614">
        <v>0.47661525713595787</v>
      </c>
      <c r="L9614">
        <v>2.6766415751888931E-2</v>
      </c>
      <c r="M9614">
        <v>4.3173791399507944E-2</v>
      </c>
      <c r="N9614">
        <v>8.7366698008001546E-4</v>
      </c>
      <c r="O9614">
        <v>-2.1111862608153111</v>
      </c>
      <c r="P9614">
        <v>-2.069311569454511</v>
      </c>
      <c r="Q9614">
        <v>-4.1874691360800069E-2</v>
      </c>
      <c r="ID9614">
        <v>0.7874659158251518</v>
      </c>
      <c r="IE9614">
        <v>0.9644549454894682</v>
      </c>
    </row>
    <row r="9615" spans="7:239" ht="15.6" x14ac:dyDescent="0.3">
      <c r="G9615" s="1"/>
      <c r="H9615" s="1"/>
      <c r="K9615">
        <v>1.3870778386842859</v>
      </c>
      <c r="L9615">
        <v>-8.1174459029781321E-2</v>
      </c>
      <c r="M9615">
        <v>0.12564727705549081</v>
      </c>
      <c r="N9615">
        <v>-1.7130451919467886E-3</v>
      </c>
      <c r="O9615">
        <v>-5.9401440441853897</v>
      </c>
      <c r="P9615">
        <v>-6.0222499728005525</v>
      </c>
      <c r="Q9615">
        <v>8.210592861516243E-2</v>
      </c>
      <c r="ID9615">
        <v>1.6350935275969256</v>
      </c>
      <c r="IE9615">
        <v>0.69113343963523921</v>
      </c>
    </row>
    <row r="9616" spans="7:239" ht="15.6" x14ac:dyDescent="0.3">
      <c r="G9616" s="1"/>
      <c r="H9616" s="1"/>
      <c r="K9616">
        <v>-0.86520975756811791</v>
      </c>
      <c r="L9616">
        <v>0.92629970928973604</v>
      </c>
      <c r="M9616">
        <v>-7.837429673261416E-2</v>
      </c>
      <c r="N9616">
        <v>2.4495225864967093E-2</v>
      </c>
      <c r="O9616">
        <v>2.5824135681341218</v>
      </c>
      <c r="P9616">
        <v>3.7564650617760602</v>
      </c>
      <c r="Q9616">
        <v>-1.1740514936419386</v>
      </c>
      <c r="ID9616">
        <v>-1.5755229344780415</v>
      </c>
      <c r="IE9616">
        <v>-0.18975498335707472</v>
      </c>
    </row>
    <row r="9617" spans="7:239" ht="15.6" x14ac:dyDescent="0.3">
      <c r="G9617" s="1"/>
      <c r="H9617" s="1"/>
      <c r="K9617">
        <v>0.52930934127315876</v>
      </c>
      <c r="L9617">
        <v>-0.83602976083501568</v>
      </c>
      <c r="M9617">
        <v>4.794704060306558E-2</v>
      </c>
      <c r="N9617">
        <v>-2.2191294236505506E-2</v>
      </c>
      <c r="O9617">
        <v>-1.2344680003449076</v>
      </c>
      <c r="P9617">
        <v>-2.2980924914127319</v>
      </c>
      <c r="Q9617">
        <v>1.0636244910678243</v>
      </c>
      <c r="ID9617">
        <v>-0.88389706728883732</v>
      </c>
      <c r="IE9617">
        <v>-0.70797658421852883</v>
      </c>
    </row>
    <row r="9618" spans="7:239" ht="15.6" x14ac:dyDescent="0.3">
      <c r="G9618" s="1"/>
      <c r="H9618" s="1"/>
      <c r="K9618">
        <v>2.058622699885591</v>
      </c>
      <c r="L9618">
        <v>0.66495325948926276</v>
      </c>
      <c r="M9618">
        <v>0.18647860236207064</v>
      </c>
      <c r="N9618">
        <v>1.8470143004708159E-2</v>
      </c>
      <c r="O9618">
        <v>-9.8231541911210414</v>
      </c>
      <c r="P9618">
        <v>-8.9378837673250544</v>
      </c>
      <c r="Q9618">
        <v>-0.88527042379598608</v>
      </c>
      <c r="ID9618">
        <v>-0.68165700358779824</v>
      </c>
      <c r="IE9618">
        <v>-0.93147613726433098</v>
      </c>
    </row>
    <row r="9619" spans="7:239" ht="15.6" x14ac:dyDescent="0.3">
      <c r="G9619" s="1"/>
      <c r="H9619" s="1"/>
      <c r="K9619">
        <v>-0.45065727378472703</v>
      </c>
      <c r="L9619">
        <v>-0.28416401028661403</v>
      </c>
      <c r="M9619">
        <v>-4.0822409353762287E-2</v>
      </c>
      <c r="N9619">
        <v>-7.7512415085061112E-3</v>
      </c>
      <c r="O9619">
        <v>2.3281258013647985</v>
      </c>
      <c r="P9619">
        <v>1.9566102774497378</v>
      </c>
      <c r="Q9619">
        <v>0.3715155239150606</v>
      </c>
      <c r="ID9619">
        <v>-0.77011109928029109</v>
      </c>
      <c r="IE9619">
        <v>9.1759426292544952E-2</v>
      </c>
    </row>
    <row r="9620" spans="7:239" ht="15.6" x14ac:dyDescent="0.3">
      <c r="G9620" s="1"/>
      <c r="H9620" s="1"/>
      <c r="K9620">
        <v>-2.2381944570431446E-2</v>
      </c>
      <c r="L9620">
        <v>-0.66576905184046897</v>
      </c>
      <c r="M9620">
        <v>-2.0274495864984633E-3</v>
      </c>
      <c r="N9620">
        <v>-1.781871778335237E-2</v>
      </c>
      <c r="O9620">
        <v>0.95122300860125497</v>
      </c>
      <c r="P9620">
        <v>9.7175271150146195E-2</v>
      </c>
      <c r="Q9620">
        <v>0.85404773745110873</v>
      </c>
      <c r="ID9620">
        <v>-0.18885070214905023</v>
      </c>
      <c r="IE9620">
        <v>0.48979964159699863</v>
      </c>
    </row>
    <row r="9621" spans="7:239" ht="15.6" x14ac:dyDescent="0.3">
      <c r="G9621" s="1"/>
      <c r="H9621" s="1"/>
      <c r="K9621">
        <v>1.5863442371184151</v>
      </c>
      <c r="L9621">
        <v>-0.3042734496230447</v>
      </c>
      <c r="M9621">
        <v>0.1436976558256195</v>
      </c>
      <c r="N9621">
        <v>-7.6157276386596513E-3</v>
      </c>
      <c r="O9621">
        <v>-6.5223808070320013</v>
      </c>
      <c r="P9621">
        <v>-6.8874011770677104</v>
      </c>
      <c r="Q9621">
        <v>0.36502037003570897</v>
      </c>
      <c r="ID9621">
        <v>0.84833091530069094</v>
      </c>
      <c r="IE9621">
        <v>0.49724550995547895</v>
      </c>
    </row>
    <row r="9622" spans="7:239" ht="15.6" x14ac:dyDescent="0.3">
      <c r="G9622" s="1"/>
      <c r="H9622" s="1"/>
      <c r="K9622">
        <v>-0.74146023252378046</v>
      </c>
      <c r="L9622">
        <v>-1.0664551826269699</v>
      </c>
      <c r="M9622">
        <v>-6.7164550296552508E-2</v>
      </c>
      <c r="N9622">
        <v>-2.8776024323187141E-2</v>
      </c>
      <c r="O9622">
        <v>4.5984134032528754</v>
      </c>
      <c r="P9622">
        <v>3.2191840577487367</v>
      </c>
      <c r="Q9622">
        <v>1.3792293455041389</v>
      </c>
      <c r="ID9622">
        <v>5.0604867967564846E-2</v>
      </c>
      <c r="IE9622">
        <v>2.0965477315694447</v>
      </c>
    </row>
    <row r="9623" spans="7:239" ht="15.6" x14ac:dyDescent="0.3">
      <c r="G9623" s="1"/>
      <c r="H9623" s="1"/>
      <c r="K9623">
        <v>-0.81173589566172089</v>
      </c>
      <c r="L9623">
        <v>-1.9005561609882267</v>
      </c>
      <c r="M9623">
        <v>-7.3530412016992647E-2</v>
      </c>
      <c r="N9623">
        <v>-5.1113960943510089E-2</v>
      </c>
      <c r="O9623">
        <v>5.9741809712248468</v>
      </c>
      <c r="P9623">
        <v>3.5242985932260291</v>
      </c>
      <c r="Q9623">
        <v>2.4498823779988177</v>
      </c>
      <c r="ID9623">
        <v>-0.17262536316119492</v>
      </c>
      <c r="IE9623">
        <v>3.9624952659619302E-2</v>
      </c>
    </row>
    <row r="9624" spans="7:239" ht="15.6" x14ac:dyDescent="0.3">
      <c r="G9624" s="1"/>
      <c r="H9624" s="1"/>
      <c r="K9624">
        <v>-0.8180460154911694</v>
      </c>
      <c r="L9624">
        <v>0.50829518337598789</v>
      </c>
      <c r="M9624">
        <v>-7.4102008903881217E-2</v>
      </c>
      <c r="N9624">
        <v>1.3327945898597536E-2</v>
      </c>
      <c r="O9624">
        <v>2.9128892233686061</v>
      </c>
      <c r="P9624">
        <v>3.5516951227584386</v>
      </c>
      <c r="Q9624">
        <v>-0.63880589938983223</v>
      </c>
      <c r="ID9624">
        <v>-1.0282754998080241</v>
      </c>
      <c r="IE9624">
        <v>-2.2030905451452614</v>
      </c>
    </row>
    <row r="9625" spans="7:239" ht="15.6" x14ac:dyDescent="0.3">
      <c r="G9625" s="1"/>
      <c r="H9625" s="1"/>
      <c r="K9625">
        <v>-0.37524192892394009</v>
      </c>
      <c r="L9625">
        <v>-0.13664107664138284</v>
      </c>
      <c r="M9625">
        <v>-3.3990973895931816E-2</v>
      </c>
      <c r="N9625">
        <v>-3.7796260177524804E-3</v>
      </c>
      <c r="O9625">
        <v>1.8103376343156941</v>
      </c>
      <c r="P9625">
        <v>1.6291808817300124</v>
      </c>
      <c r="Q9625">
        <v>0.18115675258568159</v>
      </c>
      <c r="ID9625">
        <v>0.85974105563393854</v>
      </c>
      <c r="IE9625">
        <v>-0.71230462725381682</v>
      </c>
    </row>
    <row r="9626" spans="7:239" ht="15.6" x14ac:dyDescent="0.3">
      <c r="G9626" s="1"/>
      <c r="H9626" s="1"/>
      <c r="K9626">
        <v>0.37826827705212174</v>
      </c>
      <c r="L9626">
        <v>0.11876438371842765</v>
      </c>
      <c r="M9626">
        <v>3.426511309066417E-2</v>
      </c>
      <c r="N9626">
        <v>3.3023715158252863E-3</v>
      </c>
      <c r="O9626">
        <v>-1.800602356465707</v>
      </c>
      <c r="P9626">
        <v>-1.642320320934026</v>
      </c>
      <c r="Q9626">
        <v>-0.15828203553168088</v>
      </c>
      <c r="ID9626">
        <v>0.5413155629114198</v>
      </c>
      <c r="IE9626">
        <v>-0.15320601174618098</v>
      </c>
    </row>
    <row r="9627" spans="7:239" ht="15.6" x14ac:dyDescent="0.3">
      <c r="G9627" s="1"/>
      <c r="H9627" s="1"/>
      <c r="K9627">
        <v>4.9946048805319526E-2</v>
      </c>
      <c r="L9627">
        <v>-2.0034295111368885</v>
      </c>
      <c r="M9627">
        <v>4.5243207389296623E-3</v>
      </c>
      <c r="N9627">
        <v>-5.358123017304435E-2</v>
      </c>
      <c r="O9627">
        <v>2.3512882923423919</v>
      </c>
      <c r="P9627">
        <v>-0.21684982822928159</v>
      </c>
      <c r="Q9627">
        <v>2.5681381205716733</v>
      </c>
      <c r="ID9627">
        <v>4.4101665486924603E-2</v>
      </c>
      <c r="IE9627">
        <v>-0.29263845471658889</v>
      </c>
    </row>
    <row r="9628" spans="7:239" ht="15.6" x14ac:dyDescent="0.3">
      <c r="G9628" s="1"/>
      <c r="H9628" s="1"/>
      <c r="K9628">
        <v>1.5576420378620564</v>
      </c>
      <c r="L9628">
        <v>1.0251521239771499</v>
      </c>
      <c r="M9628">
        <v>0.14109769129479952</v>
      </c>
      <c r="N9628">
        <v>2.7940901041449362E-2</v>
      </c>
      <c r="O9628">
        <v>-8.1019874203054378</v>
      </c>
      <c r="P9628">
        <v>-6.7627853740678736</v>
      </c>
      <c r="Q9628">
        <v>-1.3392020462375633</v>
      </c>
      <c r="ID9628">
        <v>0.41874823778863735</v>
      </c>
      <c r="IE9628">
        <v>0.33078730718560584</v>
      </c>
    </row>
    <row r="9629" spans="7:239" ht="15.6" x14ac:dyDescent="0.3">
      <c r="G9629" s="1"/>
      <c r="H9629" s="1"/>
      <c r="K9629">
        <v>-0.43220515530318077</v>
      </c>
      <c r="L9629">
        <v>0.50871719210575839</v>
      </c>
      <c r="M9629">
        <v>-3.9150939751659231E-2</v>
      </c>
      <c r="N9629">
        <v>1.3466807944401136E-2</v>
      </c>
      <c r="O9629">
        <v>1.2310355282061123</v>
      </c>
      <c r="P9629">
        <v>1.8764970589089449</v>
      </c>
      <c r="Q9629">
        <v>-0.64546153070283263</v>
      </c>
      <c r="ID9629">
        <v>-2.1270874944113163</v>
      </c>
      <c r="IE9629">
        <v>1.4457409836627637</v>
      </c>
    </row>
    <row r="9630" spans="7:239" ht="15.6" x14ac:dyDescent="0.3">
      <c r="G9630" s="1"/>
      <c r="H9630" s="1"/>
      <c r="K9630">
        <v>1.0055183523588871</v>
      </c>
      <c r="L9630">
        <v>0.34701348216131878</v>
      </c>
      <c r="M9630">
        <v>9.1084032546477886E-2</v>
      </c>
      <c r="N9630">
        <v>9.6161091035200166E-3</v>
      </c>
      <c r="O9630">
        <v>-4.8265385412600956</v>
      </c>
      <c r="P9630">
        <v>-4.3656402699705001</v>
      </c>
      <c r="Q9630">
        <v>-0.46089827128959543</v>
      </c>
      <c r="ID9630">
        <v>-0.93698837297121074</v>
      </c>
      <c r="IE9630">
        <v>1.5408316149703676</v>
      </c>
    </row>
    <row r="9631" spans="7:239" ht="15.6" x14ac:dyDescent="0.3">
      <c r="G9631" s="1"/>
      <c r="H9631" s="1"/>
      <c r="K9631">
        <v>0.61780129700297037</v>
      </c>
      <c r="L9631">
        <v>-0.10994958229392042</v>
      </c>
      <c r="M9631">
        <v>5.5963009836135148E-2</v>
      </c>
      <c r="N9631">
        <v>-2.7372148444156975E-3</v>
      </c>
      <c r="O9631">
        <v>-2.5511021802693548</v>
      </c>
      <c r="P9631">
        <v>-2.6822963645655382</v>
      </c>
      <c r="Q9631">
        <v>0.1311941842961836</v>
      </c>
      <c r="ID9631">
        <v>0.86188004080022429</v>
      </c>
      <c r="IE9631">
        <v>0.42302343102330109</v>
      </c>
    </row>
    <row r="9632" spans="7:239" ht="15.6" x14ac:dyDescent="0.3">
      <c r="G9632" s="1"/>
      <c r="H9632" s="1"/>
      <c r="K9632">
        <v>1.4971334970875942</v>
      </c>
      <c r="L9632">
        <v>-2.6212819177627005E-2</v>
      </c>
      <c r="M9632">
        <v>0.13561657612239947</v>
      </c>
      <c r="N9632">
        <v>-2.0626847133630512E-4</v>
      </c>
      <c r="O9632">
        <v>-6.4901901631213512</v>
      </c>
      <c r="P9632">
        <v>-6.5000765715259368</v>
      </c>
      <c r="Q9632">
        <v>9.8864084045854027E-3</v>
      </c>
      <c r="ID9632">
        <v>1.2602795727861198</v>
      </c>
      <c r="IE9632">
        <v>-0.78766047882041035</v>
      </c>
    </row>
    <row r="9633" spans="7:239" ht="15.6" x14ac:dyDescent="0.3">
      <c r="G9633" s="1"/>
      <c r="H9633" s="1"/>
      <c r="K9633">
        <v>-1.6712016269765841</v>
      </c>
      <c r="L9633">
        <v>-1.138046169794696</v>
      </c>
      <c r="M9633">
        <v>-0.15138439097224163</v>
      </c>
      <c r="N9633">
        <v>-3.099870177257032E-2</v>
      </c>
      <c r="O9633">
        <v>8.7415867741936548</v>
      </c>
      <c r="P9633">
        <v>7.2558249233875456</v>
      </c>
      <c r="Q9633">
        <v>1.4857618508061095</v>
      </c>
      <c r="ID9633">
        <v>1.2610951823436996</v>
      </c>
      <c r="IE9633">
        <v>1.1517351071162478</v>
      </c>
    </row>
    <row r="9634" spans="7:239" ht="15.6" x14ac:dyDescent="0.3">
      <c r="G9634" s="1"/>
      <c r="H9634" s="1"/>
      <c r="K9634">
        <v>-0.48561984448374079</v>
      </c>
      <c r="L9634">
        <v>-0.22028461686354528</v>
      </c>
      <c r="M9634">
        <v>-4.3989464355778683E-2</v>
      </c>
      <c r="N9634">
        <v>-6.0538360867074198E-3</v>
      </c>
      <c r="O9634">
        <v>2.3985658248329047</v>
      </c>
      <c r="P9634">
        <v>2.1084066183392247</v>
      </c>
      <c r="Q9634">
        <v>0.29015920649367988</v>
      </c>
      <c r="ID9634">
        <v>-1.5463033178570855</v>
      </c>
      <c r="IE9634">
        <v>0.18613634948881605</v>
      </c>
    </row>
    <row r="9635" spans="7:239" ht="15.6" x14ac:dyDescent="0.3">
      <c r="G9635" s="1"/>
      <c r="H9635" s="1"/>
      <c r="K9635">
        <v>-0.43859756170487679</v>
      </c>
      <c r="L9635">
        <v>-0.33395144974912722</v>
      </c>
      <c r="M9635">
        <v>-3.9729990498347724E-2</v>
      </c>
      <c r="N9635">
        <v>-9.0792173862043087E-3</v>
      </c>
      <c r="O9635">
        <v>2.3394160044180179</v>
      </c>
      <c r="P9635">
        <v>1.9042508505168192</v>
      </c>
      <c r="Q9635">
        <v>0.43516515390119864</v>
      </c>
      <c r="ID9635">
        <v>3.2247999891561172E-2</v>
      </c>
      <c r="IE9635">
        <v>-0.83864797668773572</v>
      </c>
    </row>
    <row r="9636" spans="7:239" ht="15.6" x14ac:dyDescent="0.3">
      <c r="G9636" s="1"/>
      <c r="H9636" s="1"/>
      <c r="K9636">
        <v>0.16480817687315907</v>
      </c>
      <c r="L9636">
        <v>1.9936047247333815</v>
      </c>
      <c r="M9636">
        <v>1.4929009809741073E-2</v>
      </c>
      <c r="N9636">
        <v>5.3389392705794798E-2</v>
      </c>
      <c r="O9636">
        <v>-3.2744879740550137</v>
      </c>
      <c r="P9636">
        <v>-0.71554458662041842</v>
      </c>
      <c r="Q9636">
        <v>-2.5589433874345953</v>
      </c>
      <c r="ID9636">
        <v>0.87504007628219305</v>
      </c>
      <c r="IE9636">
        <v>-0.24134032084226953</v>
      </c>
    </row>
    <row r="9637" spans="7:239" ht="15.6" x14ac:dyDescent="0.3">
      <c r="G9637" s="1"/>
      <c r="H9637" s="1"/>
      <c r="K9637">
        <v>1.4721032460618142</v>
      </c>
      <c r="L9637">
        <v>1.6290430335922101</v>
      </c>
      <c r="M9637">
        <v>0.13334923192750708</v>
      </c>
      <c r="N9637">
        <v>4.4068510813305366E-2</v>
      </c>
      <c r="O9637">
        <v>-8.5035984975887828</v>
      </c>
      <c r="P9637">
        <v>-6.3914031976494003</v>
      </c>
      <c r="Q9637">
        <v>-2.1121952999393825</v>
      </c>
      <c r="ID9637">
        <v>-1.7049625799866834</v>
      </c>
      <c r="IE9637">
        <v>0.79287610899558847</v>
      </c>
    </row>
    <row r="9638" spans="7:239" ht="15.6" x14ac:dyDescent="0.3">
      <c r="G9638" s="1"/>
      <c r="H9638" s="1"/>
      <c r="K9638">
        <v>1.6387810173556892</v>
      </c>
      <c r="L9638">
        <v>0.55670222849290629</v>
      </c>
      <c r="M9638">
        <v>0.14844759737224547</v>
      </c>
      <c r="N9638">
        <v>1.543528960949332E-2</v>
      </c>
      <c r="O9638">
        <v>-7.8548754481354903</v>
      </c>
      <c r="P9638">
        <v>-7.115064967484269</v>
      </c>
      <c r="Q9638">
        <v>-0.73981048065122101</v>
      </c>
      <c r="ID9638">
        <v>0.72780672716915928</v>
      </c>
      <c r="IE9638">
        <v>0.366519031959682</v>
      </c>
    </row>
    <row r="9639" spans="7:239" ht="15.6" x14ac:dyDescent="0.3">
      <c r="G9639" s="1"/>
      <c r="H9639" s="1"/>
      <c r="K9639">
        <v>-0.470922739794357</v>
      </c>
      <c r="L9639">
        <v>-0.66135718874669935</v>
      </c>
      <c r="M9639">
        <v>-4.2658139513495716E-2</v>
      </c>
      <c r="N9639">
        <v>-1.7848989990625164E-2</v>
      </c>
      <c r="O9639">
        <v>2.9000951516800706</v>
      </c>
      <c r="P9639">
        <v>2.0445964731206665</v>
      </c>
      <c r="Q9639">
        <v>0.8554986785594042</v>
      </c>
      <c r="ID9639">
        <v>-0.68327242642099295</v>
      </c>
      <c r="IE9639">
        <v>0.44568156366054007</v>
      </c>
    </row>
    <row r="9640" spans="7:239" ht="15.6" x14ac:dyDescent="0.3">
      <c r="G9640" s="1"/>
      <c r="H9640" s="1"/>
      <c r="K9640">
        <v>1.0812584984745448</v>
      </c>
      <c r="L9640">
        <v>0.65421091381748564</v>
      </c>
      <c r="M9640">
        <v>9.7944889852254122E-2</v>
      </c>
      <c r="N9640">
        <v>1.7859603376813839E-2</v>
      </c>
      <c r="O9640">
        <v>-5.5504872253692792</v>
      </c>
      <c r="P9640">
        <v>-4.6944798492385154</v>
      </c>
      <c r="Q9640">
        <v>-0.85600737613076372</v>
      </c>
      <c r="ID9640">
        <v>1.1383651326349526</v>
      </c>
      <c r="IE9640">
        <v>-0.57212909967482695</v>
      </c>
    </row>
    <row r="9641" spans="7:239" ht="15.6" x14ac:dyDescent="0.3">
      <c r="G9641" s="1"/>
      <c r="H9641" s="1"/>
      <c r="K9641">
        <v>-0.9267130288840828</v>
      </c>
      <c r="L9641">
        <v>-1.524792934112237</v>
      </c>
      <c r="M9641">
        <v>-8.3945518732805716E-2</v>
      </c>
      <c r="N9641">
        <v>-4.1099183732757213E-2</v>
      </c>
      <c r="O9641">
        <v>5.993368687882608</v>
      </c>
      <c r="P9641">
        <v>4.0234926673508458</v>
      </c>
      <c r="Q9641">
        <v>1.9698760205317623</v>
      </c>
      <c r="ID9641">
        <v>0.52625075433108315</v>
      </c>
      <c r="IE9641">
        <v>-0.16092306296012521</v>
      </c>
    </row>
    <row r="9642" spans="7:239" ht="15.6" x14ac:dyDescent="0.3">
      <c r="G9642" s="1"/>
      <c r="H9642" s="1"/>
      <c r="K9642">
        <v>7.4561260473143223E-2</v>
      </c>
      <c r="L9642">
        <v>0.4994913066756928</v>
      </c>
      <c r="M9642">
        <v>6.7540689433565355E-3</v>
      </c>
      <c r="N9642">
        <v>1.3387541986614243E-2</v>
      </c>
      <c r="O9642">
        <v>-0.96538356196613728</v>
      </c>
      <c r="P9642">
        <v>-0.32372123346897841</v>
      </c>
      <c r="Q9642">
        <v>-0.64166232849715887</v>
      </c>
      <c r="ID9642">
        <v>-0.10612567525672703</v>
      </c>
      <c r="IE9642">
        <v>-1.0522194885259621</v>
      </c>
    </row>
    <row r="9643" spans="7:239" ht="15.6" x14ac:dyDescent="0.3">
      <c r="G9643" s="1"/>
      <c r="H9643" s="1"/>
      <c r="K9643">
        <v>0.56754305625421098</v>
      </c>
      <c r="L9643">
        <v>0.14330685764462203</v>
      </c>
      <c r="M9643">
        <v>5.1410409453109165E-2</v>
      </c>
      <c r="N9643">
        <v>4.0215368992919769E-3</v>
      </c>
      <c r="O9643">
        <v>-2.6568425932986921</v>
      </c>
      <c r="P9643">
        <v>-2.464091098400147</v>
      </c>
      <c r="Q9643">
        <v>-0.19275149489854515</v>
      </c>
      <c r="ID9643">
        <v>1.8103551348617321E-2</v>
      </c>
      <c r="IE9643">
        <v>-1.3916500129657521</v>
      </c>
    </row>
    <row r="9644" spans="7:239" ht="15.6" x14ac:dyDescent="0.3">
      <c r="G9644" s="1"/>
      <c r="H9644" s="1"/>
      <c r="K9644">
        <v>2.0473397484515621</v>
      </c>
      <c r="L9644">
        <v>0.84727773481550017</v>
      </c>
      <c r="M9644">
        <v>0.18545654571514172</v>
      </c>
      <c r="N9644">
        <v>2.3344138650189167E-2</v>
      </c>
      <c r="O9644">
        <v>-10.0077768910544</v>
      </c>
      <c r="P9644">
        <v>-8.8888967875956801</v>
      </c>
      <c r="Q9644">
        <v>-1.1188801034587201</v>
      </c>
      <c r="ID9644">
        <v>0.1837831763590532</v>
      </c>
      <c r="IE9644">
        <v>1.2367668595230561</v>
      </c>
    </row>
    <row r="9645" spans="7:239" ht="15.6" x14ac:dyDescent="0.3">
      <c r="G9645" s="1"/>
      <c r="H9645" s="1"/>
      <c r="K9645">
        <v>-0.66407029397155792</v>
      </c>
      <c r="L9645">
        <v>0.21043491164759801</v>
      </c>
      <c r="M9645">
        <v>-6.0154247933274854E-2</v>
      </c>
      <c r="N9645">
        <v>5.410200479107001E-3</v>
      </c>
      <c r="O9645">
        <v>2.623871730592727</v>
      </c>
      <c r="P9645">
        <v>2.8831816054399022</v>
      </c>
      <c r="Q9645">
        <v>-0.25930987484717521</v>
      </c>
      <c r="ID9645">
        <v>-0.68289283243201426</v>
      </c>
      <c r="IE9645">
        <v>-0.91061903474591543</v>
      </c>
    </row>
    <row r="9646" spans="7:239" ht="15.6" x14ac:dyDescent="0.3">
      <c r="G9646" s="1"/>
      <c r="H9646" s="1"/>
      <c r="K9646">
        <v>-0.75517787116107471</v>
      </c>
      <c r="L9646">
        <v>-0.4069001633517188</v>
      </c>
      <c r="M9646">
        <v>-6.8407151031953287E-2</v>
      </c>
      <c r="N9646">
        <v>-1.1135486279447488E-2</v>
      </c>
      <c r="O9646">
        <v>3.812463402398373</v>
      </c>
      <c r="P9646">
        <v>3.2787416734833332</v>
      </c>
      <c r="Q9646">
        <v>0.53372172891503977</v>
      </c>
      <c r="ID9646">
        <v>0.16738488447815</v>
      </c>
      <c r="IE9646">
        <v>-0.56082220617076195</v>
      </c>
    </row>
    <row r="9647" spans="7:239" ht="15.6" x14ac:dyDescent="0.3">
      <c r="G9647" s="1"/>
      <c r="H9647" s="1"/>
      <c r="K9647">
        <v>-1.6247661169222571</v>
      </c>
      <c r="L9647">
        <v>-0.92883536287189006</v>
      </c>
      <c r="M9647">
        <v>-0.14717806942755934</v>
      </c>
      <c r="N9647">
        <v>-2.5386332497276246E-2</v>
      </c>
      <c r="O9647">
        <v>8.2709787999561772</v>
      </c>
      <c r="P9647">
        <v>7.0542167357555456</v>
      </c>
      <c r="Q9647">
        <v>1.2167620642006316</v>
      </c>
      <c r="ID9647">
        <v>-0.90763110006715275</v>
      </c>
      <c r="IE9647">
        <v>-0.63370553482739433</v>
      </c>
    </row>
    <row r="9648" spans="7:239" ht="15.6" x14ac:dyDescent="0.3">
      <c r="G9648" s="1"/>
      <c r="H9648" s="1"/>
      <c r="K9648">
        <v>0.60409957803599035</v>
      </c>
      <c r="L9648">
        <v>-0.70168507050615114</v>
      </c>
      <c r="M9648">
        <v>5.4721851170653459E-2</v>
      </c>
      <c r="N9648">
        <v>-1.8572442933699276E-2</v>
      </c>
      <c r="O9648">
        <v>-1.7326342271278039</v>
      </c>
      <c r="P9648">
        <v>-2.6228078669665233</v>
      </c>
      <c r="Q9648">
        <v>0.89017363983871944</v>
      </c>
      <c r="ID9648">
        <v>1.3584661698926459</v>
      </c>
      <c r="IE9648">
        <v>0.58941700839963962</v>
      </c>
    </row>
    <row r="9649" spans="7:239" ht="15.6" x14ac:dyDescent="0.3">
      <c r="G9649" s="1"/>
      <c r="H9649" s="1"/>
      <c r="K9649">
        <v>-0.28620106791584177</v>
      </c>
      <c r="L9649">
        <v>-0.46664252988428856</v>
      </c>
      <c r="M9649">
        <v>-2.5925282540819314E-2</v>
      </c>
      <c r="N9649">
        <v>-1.2578714037763202E-2</v>
      </c>
      <c r="O9649">
        <v>1.845489196281376</v>
      </c>
      <c r="P9649">
        <v>1.2425938367716731</v>
      </c>
      <c r="Q9649">
        <v>0.60289535950970286</v>
      </c>
      <c r="ID9649">
        <v>0.5421900172781553</v>
      </c>
      <c r="IE9649">
        <v>-0.11134789715477036</v>
      </c>
    </row>
    <row r="9650" spans="7:239" ht="15.6" x14ac:dyDescent="0.3">
      <c r="G9650" s="1"/>
      <c r="H9650" s="1"/>
      <c r="K9650">
        <v>-1.3019612704188508</v>
      </c>
      <c r="L9650">
        <v>2.0600061285237117</v>
      </c>
      <c r="M9650">
        <v>-0.11793706445126942</v>
      </c>
      <c r="N9650">
        <v>5.4680865649806829E-2</v>
      </c>
      <c r="O9650">
        <v>3.0318575176391143</v>
      </c>
      <c r="P9650">
        <v>5.6527009564255124</v>
      </c>
      <c r="Q9650">
        <v>-2.6208434387863981</v>
      </c>
      <c r="ID9650">
        <v>-0.5517402454080732</v>
      </c>
      <c r="IE9650">
        <v>1.9281088302065945</v>
      </c>
    </row>
    <row r="9651" spans="7:239" ht="15.6" x14ac:dyDescent="0.3">
      <c r="G9651" s="1"/>
      <c r="H9651" s="1"/>
      <c r="K9651">
        <v>1.1749912376843261</v>
      </c>
      <c r="L9651">
        <v>1.8090167666072081</v>
      </c>
      <c r="M9651">
        <v>0.10643559104017938</v>
      </c>
      <c r="N9651">
        <v>4.878511229607764E-2</v>
      </c>
      <c r="O9651">
        <v>-7.4396986417144682</v>
      </c>
      <c r="P9651">
        <v>-5.10143753424635</v>
      </c>
      <c r="Q9651">
        <v>-2.3382611074681185</v>
      </c>
      <c r="ID9651">
        <v>-1.6309861910774393</v>
      </c>
      <c r="IE9651">
        <v>-0.31574562027705971</v>
      </c>
    </row>
    <row r="9652" spans="7:239" ht="15.6" x14ac:dyDescent="0.3">
      <c r="G9652" s="1"/>
      <c r="H9652" s="1"/>
      <c r="K9652">
        <v>-1.6815555161387841</v>
      </c>
      <c r="L9652">
        <v>0.6174861555194231</v>
      </c>
      <c r="M9652">
        <v>-0.15232228929624542</v>
      </c>
      <c r="N9652">
        <v>1.5963626199505067E-2</v>
      </c>
      <c r="O9652">
        <v>6.5356446583621226</v>
      </c>
      <c r="P9652">
        <v>7.3007782107853059</v>
      </c>
      <c r="Q9652">
        <v>-0.76513355242318304</v>
      </c>
      <c r="ID9652">
        <v>1.343123456825368</v>
      </c>
      <c r="IE9652">
        <v>-0.77115963569348178</v>
      </c>
    </row>
    <row r="9653" spans="7:239" ht="15.6" x14ac:dyDescent="0.3">
      <c r="G9653" s="1"/>
      <c r="H9653" s="1"/>
      <c r="K9653">
        <v>-1.4481690589708862</v>
      </c>
      <c r="L9653">
        <v>-0.55077340606341685</v>
      </c>
      <c r="M9653">
        <v>-0.13118117376044394</v>
      </c>
      <c r="N9653">
        <v>-1.5213653075010995E-2</v>
      </c>
      <c r="O9653">
        <v>7.0166760680265199</v>
      </c>
      <c r="P9653">
        <v>6.2874885841089911</v>
      </c>
      <c r="Q9653">
        <v>0.72918748391752886</v>
      </c>
      <c r="ID9653">
        <v>-0.70727629543802994</v>
      </c>
      <c r="IE9653">
        <v>-0.60813027778357509</v>
      </c>
    </row>
    <row r="9654" spans="7:239" ht="15.6" x14ac:dyDescent="0.3">
      <c r="G9654" s="1"/>
      <c r="H9654" s="1"/>
      <c r="K9654">
        <v>0.24186934771364352</v>
      </c>
      <c r="L9654">
        <v>0.67790479449343088</v>
      </c>
      <c r="M9654">
        <v>2.1909531026920368E-2</v>
      </c>
      <c r="N9654">
        <v>1.8215955236311112E-2</v>
      </c>
      <c r="O9654">
        <v>-1.9232068869318546</v>
      </c>
      <c r="P9654">
        <v>-1.0501196342891861</v>
      </c>
      <c r="Q9654">
        <v>-0.87308725264266851</v>
      </c>
      <c r="ID9654">
        <v>-1.3200416782086331</v>
      </c>
      <c r="IE9654">
        <v>-0.48716076231445604</v>
      </c>
    </row>
    <row r="9655" spans="7:239" ht="15.6" x14ac:dyDescent="0.3">
      <c r="G9655" s="1"/>
      <c r="H9655" s="1"/>
      <c r="K9655">
        <v>-0.63273661368475731</v>
      </c>
      <c r="L9655">
        <v>-0.74870458072127632</v>
      </c>
      <c r="M9655">
        <v>-5.7315912910996476E-2</v>
      </c>
      <c r="N9655">
        <v>-2.023929566371669E-2</v>
      </c>
      <c r="O9655">
        <v>3.7172063229299965</v>
      </c>
      <c r="P9655">
        <v>2.7471407503470711</v>
      </c>
      <c r="Q9655">
        <v>0.97006557258292558</v>
      </c>
      <c r="ID9655">
        <v>-0.56551386607228438</v>
      </c>
      <c r="IE9655">
        <v>-0.22840008645846896</v>
      </c>
    </row>
    <row r="9656" spans="7:239" ht="15.6" x14ac:dyDescent="0.3">
      <c r="G9656" s="1"/>
      <c r="H9656" s="1"/>
      <c r="K9656">
        <v>5.4694417370803473E-2</v>
      </c>
      <c r="L9656">
        <v>-2.0862648218736246</v>
      </c>
      <c r="M9656">
        <v>4.9544477037399932E-3</v>
      </c>
      <c r="N9656">
        <v>-5.5795753034800985E-2</v>
      </c>
      <c r="O9656">
        <v>2.4368140466100661</v>
      </c>
      <c r="P9656">
        <v>-0.23746573143732169</v>
      </c>
      <c r="Q9656">
        <v>2.6742797780473877</v>
      </c>
      <c r="ID9656">
        <v>-1.2859781581462202</v>
      </c>
      <c r="IE9656">
        <v>-0.56766925606996566</v>
      </c>
    </row>
    <row r="9657" spans="7:239" ht="15.6" x14ac:dyDescent="0.3">
      <c r="G9657" s="1"/>
      <c r="H9657" s="1"/>
      <c r="K9657">
        <v>0.18362211034977624</v>
      </c>
      <c r="L9657">
        <v>-0.7921925610436098</v>
      </c>
      <c r="M9657">
        <v>1.6633254118252547E-2</v>
      </c>
      <c r="N9657">
        <v>-2.1132813653451158E-2</v>
      </c>
      <c r="O9657">
        <v>0.21566302846735774</v>
      </c>
      <c r="P9657">
        <v>-0.79722869057474455</v>
      </c>
      <c r="Q9657">
        <v>1.0128917190421023</v>
      </c>
      <c r="ID9657">
        <v>0.3885177666096179</v>
      </c>
      <c r="IE9657">
        <v>0.5805288931408068</v>
      </c>
    </row>
    <row r="9658" spans="7:239" ht="15.6" x14ac:dyDescent="0.3">
      <c r="G9658" s="1"/>
      <c r="H9658" s="1"/>
      <c r="K9658">
        <v>-1.5169492636162218</v>
      </c>
      <c r="L9658">
        <v>-1.1381255427406753</v>
      </c>
      <c r="M9658">
        <v>-0.13741157063363113</v>
      </c>
      <c r="N9658">
        <v>-3.0949824184654265E-2</v>
      </c>
      <c r="O9658">
        <v>8.06952947271032</v>
      </c>
      <c r="P9658">
        <v>6.5861103153504681</v>
      </c>
      <c r="Q9658">
        <v>1.4834191573598519</v>
      </c>
      <c r="ID9658">
        <v>-0.82737436259610342</v>
      </c>
      <c r="IE9658">
        <v>-1.1728566161659648</v>
      </c>
    </row>
    <row r="9659" spans="7:239" ht="15.6" x14ac:dyDescent="0.3">
      <c r="G9659" s="1"/>
      <c r="H9659" s="1"/>
      <c r="K9659">
        <v>-0.57386841565762203</v>
      </c>
      <c r="L9659">
        <v>-0.76709166116448468</v>
      </c>
      <c r="M9659">
        <v>-5.1983386803961966E-2</v>
      </c>
      <c r="N9659">
        <v>-2.0711741355938961E-2</v>
      </c>
      <c r="O9659">
        <v>3.484263597613432</v>
      </c>
      <c r="P9659">
        <v>2.4915537933064971</v>
      </c>
      <c r="Q9659">
        <v>0.99270980430693467</v>
      </c>
      <c r="ID9659">
        <v>1.6101581124300657</v>
      </c>
      <c r="IE9659">
        <v>0.46977042182331502</v>
      </c>
    </row>
    <row r="9660" spans="7:239" ht="15.6" x14ac:dyDescent="0.3">
      <c r="G9660" s="1"/>
      <c r="H9660" s="1"/>
      <c r="K9660">
        <v>1.1682819180390993</v>
      </c>
      <c r="L9660">
        <v>-0.18414984724145059</v>
      </c>
      <c r="M9660">
        <v>0.10582783297440472</v>
      </c>
      <c r="N9660">
        <v>-4.5402867972864436E-3</v>
      </c>
      <c r="O9660">
        <v>-4.8546927279673113</v>
      </c>
      <c r="P9660">
        <v>-5.0723078063218496</v>
      </c>
      <c r="Q9660">
        <v>0.21761507835453811</v>
      </c>
      <c r="ID9660">
        <v>-1.9005188790023828</v>
      </c>
      <c r="IE9660">
        <v>0.73467369819237427</v>
      </c>
    </row>
    <row r="9661" spans="7:239" ht="15.6" x14ac:dyDescent="0.3">
      <c r="G9661" s="1"/>
      <c r="H9661" s="1"/>
      <c r="K9661">
        <v>-0.22646103431257758</v>
      </c>
      <c r="L9661">
        <v>-2.243565329647899</v>
      </c>
      <c r="M9661">
        <v>-2.0513781942861777E-2</v>
      </c>
      <c r="N9661">
        <v>-6.0096972581232422E-2</v>
      </c>
      <c r="O9661">
        <v>3.8636580562407317</v>
      </c>
      <c r="P9661">
        <v>0.98322164747649909</v>
      </c>
      <c r="Q9661">
        <v>2.8804364087642327</v>
      </c>
      <c r="ID9661">
        <v>1.1975932477282529</v>
      </c>
      <c r="IE9661">
        <v>-8.2464564116035463E-2</v>
      </c>
    </row>
    <row r="9662" spans="7:239" ht="15.6" x14ac:dyDescent="0.3">
      <c r="G9662" s="1"/>
      <c r="H9662" s="1"/>
      <c r="K9662">
        <v>-0.71722929375081002</v>
      </c>
      <c r="L9662">
        <v>-0.22517713240383744</v>
      </c>
      <c r="M9662">
        <v>-6.496961112845942E-2</v>
      </c>
      <c r="N9662">
        <v>-6.2613034640000096E-3</v>
      </c>
      <c r="O9662">
        <v>3.414084121198639</v>
      </c>
      <c r="P9662">
        <v>3.1139810429670503</v>
      </c>
      <c r="Q9662">
        <v>0.30010307823158872</v>
      </c>
      <c r="ID9662">
        <v>-1.1901293481539623</v>
      </c>
      <c r="IE9662">
        <v>-0.22431568412967196</v>
      </c>
    </row>
    <row r="9663" spans="7:239" ht="15.6" x14ac:dyDescent="0.3">
      <c r="G9663" s="1"/>
      <c r="H9663" s="1"/>
      <c r="K9663">
        <v>8.764122707539064E-2</v>
      </c>
      <c r="L9663">
        <v>0.41161501560050484</v>
      </c>
      <c r="M9663">
        <v>7.9389066948615666E-3</v>
      </c>
      <c r="N9663">
        <v>1.1040912500465641E-2</v>
      </c>
      <c r="O9663">
        <v>-0.90969910619184158</v>
      </c>
      <c r="P9663">
        <v>-0.38051028042638257</v>
      </c>
      <c r="Q9663">
        <v>-0.529188825765459</v>
      </c>
      <c r="ID9663">
        <v>-3.8924442251533478E-2</v>
      </c>
      <c r="IE9663">
        <v>-0.42797153240947572</v>
      </c>
    </row>
    <row r="9664" spans="7:239" ht="15.6" x14ac:dyDescent="0.3">
      <c r="G9664" s="1"/>
      <c r="H9664" s="1"/>
      <c r="K9664">
        <v>-4.3670660552134449E-2</v>
      </c>
      <c r="L9664">
        <v>-0.35902854361079506</v>
      </c>
      <c r="M9664">
        <v>-3.9558699826068335E-3</v>
      </c>
      <c r="N9664">
        <v>-9.619528607015598E-3</v>
      </c>
      <c r="O9664">
        <v>0.65066625957205859</v>
      </c>
      <c r="P9664">
        <v>0.18960409213353061</v>
      </c>
      <c r="Q9664">
        <v>0.46106216743852801</v>
      </c>
      <c r="ID9664">
        <v>0.7182452806621048</v>
      </c>
      <c r="IE9664">
        <v>1.9824440674240269</v>
      </c>
    </row>
    <row r="9665" spans="7:239" ht="15.6" x14ac:dyDescent="0.3">
      <c r="G9665" s="1"/>
      <c r="H9665" s="1"/>
      <c r="K9665">
        <v>1.1651356804014104</v>
      </c>
      <c r="L9665">
        <v>-0.49216669153556297</v>
      </c>
      <c r="M9665">
        <v>0.10554283368949069</v>
      </c>
      <c r="N9665">
        <v>-1.2781700811419897E-2</v>
      </c>
      <c r="O9665">
        <v>-4.446023368299473</v>
      </c>
      <c r="P9665">
        <v>-5.0586478450712473</v>
      </c>
      <c r="Q9665">
        <v>0.61262447677177467</v>
      </c>
      <c r="ID9665">
        <v>6.0211250023533468E-2</v>
      </c>
      <c r="IE9665">
        <v>-0.63754324988867461</v>
      </c>
    </row>
    <row r="9666" spans="7:239" ht="15.6" x14ac:dyDescent="0.3">
      <c r="G9666" s="1"/>
      <c r="H9666" s="1"/>
      <c r="K9666">
        <v>0.62807975958356299</v>
      </c>
      <c r="L9666">
        <v>-0.7367453110247757</v>
      </c>
      <c r="M9666">
        <v>5.6894075706809884E-2</v>
      </c>
      <c r="N9666">
        <v>-1.9502480789172855E-2</v>
      </c>
      <c r="O9666">
        <v>-1.792171997298913</v>
      </c>
      <c r="P9666">
        <v>-2.7269221737812055</v>
      </c>
      <c r="Q9666">
        <v>0.93475017648229242</v>
      </c>
      <c r="ID9666">
        <v>-1.3247898423938207</v>
      </c>
      <c r="IE9666">
        <v>1.3093850934242033</v>
      </c>
    </row>
    <row r="9667" spans="7:239" ht="15.6" x14ac:dyDescent="0.3">
      <c r="G9667" s="1"/>
      <c r="H9667" s="1"/>
      <c r="K9667">
        <v>0.33434720210950386</v>
      </c>
      <c r="L9667">
        <v>-0.8200441934393885</v>
      </c>
      <c r="M9667">
        <v>3.0286559531532465E-2</v>
      </c>
      <c r="N9667">
        <v>-2.1828093479173444E-2</v>
      </c>
      <c r="O9667">
        <v>-0.40541266112163221</v>
      </c>
      <c r="P9667">
        <v>-1.4516290093134421</v>
      </c>
      <c r="Q9667">
        <v>1.0462163481918099</v>
      </c>
      <c r="ID9667">
        <v>-0.69790513070452376</v>
      </c>
      <c r="IE9667">
        <v>1.0093578818556015</v>
      </c>
    </row>
    <row r="9668" spans="7:239" ht="15.6" x14ac:dyDescent="0.3">
      <c r="G9668" s="1"/>
      <c r="H9668" s="1"/>
      <c r="K9668">
        <v>0.99423879402327275</v>
      </c>
      <c r="L9668">
        <v>0.83432512829622196</v>
      </c>
      <c r="M9668">
        <v>9.0062283260509315E-2</v>
      </c>
      <c r="N9668">
        <v>2.2649426786197593E-2</v>
      </c>
      <c r="O9668">
        <v>-5.4022507185994106</v>
      </c>
      <c r="P9668">
        <v>-4.3166680219932063</v>
      </c>
      <c r="Q9668">
        <v>-1.0855826966062041</v>
      </c>
      <c r="ID9668">
        <v>-0.29280640947485265</v>
      </c>
      <c r="IE9668">
        <v>-0.9697177994294931</v>
      </c>
    </row>
    <row r="9669" spans="7:239" ht="15.6" x14ac:dyDescent="0.3">
      <c r="G9669" s="1"/>
      <c r="H9669" s="1"/>
      <c r="K9669">
        <v>8.221855516599548E-2</v>
      </c>
      <c r="L9669">
        <v>1.5493331655758504</v>
      </c>
      <c r="M9669">
        <v>7.4476985299130943E-3</v>
      </c>
      <c r="N9669">
        <v>4.1476490019912521E-2</v>
      </c>
      <c r="O9669">
        <v>-2.3449270057269489</v>
      </c>
      <c r="P9669">
        <v>-0.35696676697090279</v>
      </c>
      <c r="Q9669">
        <v>-1.987960238756046</v>
      </c>
      <c r="ID9669">
        <v>-0.53908752262564041</v>
      </c>
      <c r="IE9669">
        <v>-0.18103856085589082</v>
      </c>
    </row>
    <row r="9670" spans="7:239" ht="15.6" x14ac:dyDescent="0.3">
      <c r="G9670" s="1"/>
      <c r="H9670" s="1"/>
      <c r="K9670">
        <v>0.18662693226202581</v>
      </c>
      <c r="L9670">
        <v>-1.7038215503481491</v>
      </c>
      <c r="M9670">
        <v>1.6905443378855942E-2</v>
      </c>
      <c r="N9670">
        <v>-4.552062792198347E-2</v>
      </c>
      <c r="O9670">
        <v>1.3715203255891155</v>
      </c>
      <c r="P9670">
        <v>-0.81027466980867147</v>
      </c>
      <c r="Q9670">
        <v>2.1817949953977869</v>
      </c>
      <c r="ID9670">
        <v>0.40363471120270189</v>
      </c>
      <c r="IE9670">
        <v>5.873025405519576E-2</v>
      </c>
    </row>
    <row r="9671" spans="7:239" ht="15.6" x14ac:dyDescent="0.3">
      <c r="G9671" s="1"/>
      <c r="H9671" s="1"/>
      <c r="K9671">
        <v>0.52019514970374281</v>
      </c>
      <c r="L9671">
        <v>2.0219278748824019</v>
      </c>
      <c r="M9671">
        <v>4.7121439240747312E-2</v>
      </c>
      <c r="N9671">
        <v>5.4264624822930277E-2</v>
      </c>
      <c r="O9671">
        <v>-4.859414671439195</v>
      </c>
      <c r="P9671">
        <v>-2.2585215759238952</v>
      </c>
      <c r="Q9671">
        <v>-2.6008930955153002</v>
      </c>
      <c r="ID9671">
        <v>1.6813995039197598</v>
      </c>
      <c r="IE9671">
        <v>2.4561641886762273E-2</v>
      </c>
    </row>
    <row r="9672" spans="7:239" ht="15.6" x14ac:dyDescent="0.3">
      <c r="G9672" s="1"/>
      <c r="H9672" s="1"/>
      <c r="K9672">
        <v>-1.2946772530924677</v>
      </c>
      <c r="L9672">
        <v>0.8434896892244198</v>
      </c>
      <c r="M9672">
        <v>-0.11727724788037447</v>
      </c>
      <c r="N9672">
        <v>2.2137813143439326E-2</v>
      </c>
      <c r="O9672">
        <v>4.5600149218015176</v>
      </c>
      <c r="P9672">
        <v>5.6210760743011621</v>
      </c>
      <c r="Q9672">
        <v>-1.0610611524996443</v>
      </c>
      <c r="ID9672">
        <v>-2.9361287620682817E-2</v>
      </c>
      <c r="IE9672">
        <v>-1.6489224058094882</v>
      </c>
    </row>
    <row r="9673" spans="7:239" ht="15.6" x14ac:dyDescent="0.3">
      <c r="G9673" s="1"/>
      <c r="H9673" s="1"/>
      <c r="K9673">
        <v>0.51697178820554213</v>
      </c>
      <c r="L9673">
        <v>-0.18066890883704712</v>
      </c>
      <c r="M9673">
        <v>4.6829453755925073E-2</v>
      </c>
      <c r="N9673">
        <v>-4.6625064350357725E-3</v>
      </c>
      <c r="O9673">
        <v>-2.0210537252164884</v>
      </c>
      <c r="P9673">
        <v>-2.2445267674470486</v>
      </c>
      <c r="Q9673">
        <v>0.22347304223056008</v>
      </c>
      <c r="ID9673">
        <v>0.15834044150449564</v>
      </c>
      <c r="IE9673">
        <v>-0.33498004076549659</v>
      </c>
    </row>
    <row r="9674" spans="7:239" ht="15.6" x14ac:dyDescent="0.3">
      <c r="G9674" s="1"/>
      <c r="H9674" s="1"/>
      <c r="K9674">
        <v>0.40809840330120706</v>
      </c>
      <c r="L9674">
        <v>0.35117387707268533</v>
      </c>
      <c r="M9674">
        <v>3.6967249937558309E-2</v>
      </c>
      <c r="N9674">
        <v>9.5298848814920553E-3</v>
      </c>
      <c r="O9674">
        <v>-2.2285987843227426</v>
      </c>
      <c r="P9674">
        <v>-1.7718332235138792</v>
      </c>
      <c r="Q9674">
        <v>-0.45676556080886366</v>
      </c>
      <c r="ID9674">
        <v>-1.276336181819554</v>
      </c>
      <c r="IE9674">
        <v>1.240472080577218</v>
      </c>
    </row>
    <row r="9675" spans="7:239" ht="15.6" x14ac:dyDescent="0.3">
      <c r="G9675" s="1"/>
      <c r="H9675" s="1"/>
      <c r="K9675">
        <v>1.1788472867668809</v>
      </c>
      <c r="L9675">
        <v>-1.6703214303768785</v>
      </c>
      <c r="M9675">
        <v>0.10678488799663202</v>
      </c>
      <c r="N9675">
        <v>-4.4296337675793468E-2</v>
      </c>
      <c r="O9675">
        <v>-2.9950642726926535</v>
      </c>
      <c r="P9675">
        <v>-5.1181792706038136</v>
      </c>
      <c r="Q9675">
        <v>2.1231149979111601</v>
      </c>
      <c r="ID9675">
        <v>-0.70267976685592115</v>
      </c>
      <c r="IE9675">
        <v>1.7783654866361935</v>
      </c>
    </row>
    <row r="9676" spans="7:239" ht="15.6" x14ac:dyDescent="0.3">
      <c r="G9676" s="1"/>
      <c r="H9676" s="1"/>
      <c r="K9676">
        <v>0.10922615691686244</v>
      </c>
      <c r="L9676">
        <v>-2.5965217089053971</v>
      </c>
      <c r="M9676">
        <v>9.8941593738224604E-3</v>
      </c>
      <c r="N9676">
        <v>-6.9428624047080514E-2</v>
      </c>
      <c r="O9676">
        <v>2.8534755122538953</v>
      </c>
      <c r="P9676">
        <v>-0.47422516759811278</v>
      </c>
      <c r="Q9676">
        <v>3.3277006798520081</v>
      </c>
      <c r="ID9676">
        <v>0.48418540436074198</v>
      </c>
      <c r="IE9676">
        <v>-0.54958934236597323</v>
      </c>
    </row>
    <row r="9677" spans="7:239" ht="15.6" x14ac:dyDescent="0.3">
      <c r="G9677" s="1"/>
      <c r="H9677" s="1"/>
      <c r="K9677">
        <v>1.7546741134934272</v>
      </c>
      <c r="L9677">
        <v>3.2736668247308059E-2</v>
      </c>
      <c r="M9677">
        <v>0.1589456758168189</v>
      </c>
      <c r="N9677">
        <v>1.4559586429297099E-3</v>
      </c>
      <c r="O9677">
        <v>-7.6880196801699947</v>
      </c>
      <c r="P9677">
        <v>-7.6182358607091896</v>
      </c>
      <c r="Q9677">
        <v>-6.978381946080546E-2</v>
      </c>
      <c r="ID9677">
        <v>0.97142417617964405</v>
      </c>
      <c r="IE9677">
        <v>-1.5157063915343392</v>
      </c>
    </row>
    <row r="9678" spans="7:239" ht="15.6" x14ac:dyDescent="0.3">
      <c r="G9678" s="1"/>
      <c r="H9678" s="1"/>
      <c r="K9678">
        <v>-0.57229258743431755</v>
      </c>
      <c r="L9678">
        <v>0.3149485702024869</v>
      </c>
      <c r="M9678">
        <v>-5.1840641732385291E-2</v>
      </c>
      <c r="N9678">
        <v>8.2365989059629257E-3</v>
      </c>
      <c r="O9678">
        <v>2.0899334381074102</v>
      </c>
      <c r="P9678">
        <v>2.4847120493104025</v>
      </c>
      <c r="Q9678">
        <v>-0.39477861120299251</v>
      </c>
      <c r="ID9678">
        <v>2.1020700811978439</v>
      </c>
      <c r="IE9678">
        <v>0.99841328390469319</v>
      </c>
    </row>
    <row r="9679" spans="7:239" ht="15.6" x14ac:dyDescent="0.3">
      <c r="G9679" s="1"/>
      <c r="H9679" s="1"/>
      <c r="K9679">
        <v>0.979507996292167</v>
      </c>
      <c r="L9679">
        <v>1.5307194017944488</v>
      </c>
      <c r="M9679">
        <v>8.8727906362436812E-2</v>
      </c>
      <c r="N9679">
        <v>4.1275190308955281E-2</v>
      </c>
      <c r="O9679">
        <v>-6.2310235744107221</v>
      </c>
      <c r="P9679">
        <v>-4.2527115923240313</v>
      </c>
      <c r="Q9679">
        <v>-1.9783119820866903</v>
      </c>
      <c r="ID9679">
        <v>-1.179048453511194</v>
      </c>
      <c r="IE9679">
        <v>0.40894276663736151</v>
      </c>
    </row>
    <row r="9680" spans="7:239" ht="15.6" x14ac:dyDescent="0.3">
      <c r="G9680" s="1"/>
      <c r="H9680" s="1"/>
      <c r="K9680">
        <v>-1.2508901060422015</v>
      </c>
      <c r="L9680">
        <v>-1.1462734059914097</v>
      </c>
      <c r="M9680">
        <v>-0.11331082606650353</v>
      </c>
      <c r="N9680">
        <v>-3.1079835784616698E-2</v>
      </c>
      <c r="O9680">
        <v>6.9206168234074177</v>
      </c>
      <c r="P9680">
        <v>5.4309662349120407</v>
      </c>
      <c r="Q9680">
        <v>1.4896505884953768</v>
      </c>
      <c r="ID9680">
        <v>-1.2533985039260598</v>
      </c>
      <c r="IE9680">
        <v>-2.3686870181755126</v>
      </c>
    </row>
    <row r="9681" spans="7:239" ht="15.6" x14ac:dyDescent="0.3">
      <c r="G9681" s="1"/>
      <c r="H9681" s="1"/>
      <c r="K9681">
        <v>0.45531484666284444</v>
      </c>
      <c r="L9681">
        <v>0.33601278031803899</v>
      </c>
      <c r="M9681">
        <v>4.1244311667750708E-2</v>
      </c>
      <c r="N9681">
        <v>9.1398914572821573E-3</v>
      </c>
      <c r="O9681">
        <v>-2.4149052252465575</v>
      </c>
      <c r="P9681">
        <v>-1.9768319747159597</v>
      </c>
      <c r="Q9681">
        <v>-0.43807325053059792</v>
      </c>
      <c r="ID9681">
        <v>-0.65521999684384924</v>
      </c>
      <c r="IE9681">
        <v>0.18958004723973659</v>
      </c>
    </row>
    <row r="9682" spans="7:239" ht="15.6" x14ac:dyDescent="0.3">
      <c r="G9682" s="1"/>
      <c r="H9682" s="1"/>
      <c r="K9682">
        <v>0.34657952866042102</v>
      </c>
      <c r="L9682">
        <v>1.5989806784203291</v>
      </c>
      <c r="M9682">
        <v>3.1394614523337541E-2</v>
      </c>
      <c r="N9682">
        <v>4.2892116475513116E-2</v>
      </c>
      <c r="O9682">
        <v>-3.5605488174621769</v>
      </c>
      <c r="P9682">
        <v>-1.504737873274836</v>
      </c>
      <c r="Q9682">
        <v>-2.0558109441873409</v>
      </c>
      <c r="ID9682">
        <v>0.31452139230100146</v>
      </c>
      <c r="IE9682">
        <v>1.2829063740765403</v>
      </c>
    </row>
    <row r="9683" spans="7:239" ht="15.6" x14ac:dyDescent="0.3">
      <c r="G9683" s="1"/>
      <c r="H9683" s="1"/>
      <c r="K9683">
        <v>-0.70775872632246528</v>
      </c>
      <c r="L9683">
        <v>-1.1531857939262706</v>
      </c>
      <c r="M9683">
        <v>-6.4111727759296328E-2</v>
      </c>
      <c r="N9683">
        <v>-3.1085185262598968E-2</v>
      </c>
      <c r="O9683">
        <v>4.5627698450131451</v>
      </c>
      <c r="P9683">
        <v>3.0728628570605876</v>
      </c>
      <c r="Q9683">
        <v>1.4899069879525573</v>
      </c>
      <c r="ID9683">
        <v>-1.8480418061619801E-2</v>
      </c>
      <c r="IE9683">
        <v>-0.2934594374670329</v>
      </c>
    </row>
    <row r="9684" spans="7:239" ht="15.6" x14ac:dyDescent="0.3">
      <c r="G9684" s="1"/>
      <c r="H9684" s="1"/>
      <c r="K9684">
        <v>1.0474761368577326</v>
      </c>
      <c r="L9684">
        <v>-0.10704450149834761</v>
      </c>
      <c r="M9684">
        <v>9.4884743095326143E-2</v>
      </c>
      <c r="N9684">
        <v>-2.5174301814087766E-3</v>
      </c>
      <c r="O9684">
        <v>-4.4271476526931259</v>
      </c>
      <c r="P9684">
        <v>-4.5478076001014633</v>
      </c>
      <c r="Q9684">
        <v>0.1206599474083372</v>
      </c>
      <c r="ID9684">
        <v>1.22031440848129</v>
      </c>
      <c r="IE9684">
        <v>-0.60298909821895896</v>
      </c>
    </row>
    <row r="9685" spans="7:239" ht="15.6" x14ac:dyDescent="0.3">
      <c r="G9685" s="1"/>
      <c r="H9685" s="1"/>
      <c r="K9685">
        <v>-9.3660411983155376E-2</v>
      </c>
      <c r="L9685">
        <v>-0.18921528606022364</v>
      </c>
      <c r="M9685">
        <v>-8.4841494870552103E-3</v>
      </c>
      <c r="N9685">
        <v>-5.0930433133295717E-3</v>
      </c>
      <c r="O9685">
        <v>0.65075225575094908</v>
      </c>
      <c r="P9685">
        <v>0.40664366323743789</v>
      </c>
      <c r="Q9685">
        <v>0.24410859251351116</v>
      </c>
      <c r="ID9685">
        <v>-1.1952319544274288</v>
      </c>
      <c r="IE9685">
        <v>9.3330127442784031E-2</v>
      </c>
    </row>
    <row r="9686" spans="7:239" ht="15.6" x14ac:dyDescent="0.3">
      <c r="G9686" s="1"/>
      <c r="H9686" s="1"/>
      <c r="K9686">
        <v>-0.55042794547835838</v>
      </c>
      <c r="L9686">
        <v>-0.32721063544651291</v>
      </c>
      <c r="M9686">
        <v>-4.9860051567261324E-2</v>
      </c>
      <c r="N9686">
        <v>-8.9358553101510432E-3</v>
      </c>
      <c r="O9686">
        <v>2.8180765782684101</v>
      </c>
      <c r="P9686">
        <v>2.3897827412699337</v>
      </c>
      <c r="Q9686">
        <v>0.42829383699847645</v>
      </c>
      <c r="ID9686">
        <v>0.28696478383889551</v>
      </c>
      <c r="IE9686">
        <v>0.86068432922914184</v>
      </c>
    </row>
    <row r="9687" spans="7:239" ht="15.6" x14ac:dyDescent="0.3">
      <c r="G9687" s="1"/>
      <c r="H9687" s="1"/>
      <c r="K9687">
        <v>-0.58180765945939206</v>
      </c>
      <c r="L9687">
        <v>9.9458819506940244E-2</v>
      </c>
      <c r="M9687">
        <v>-5.2702556512936843E-2</v>
      </c>
      <c r="N9687">
        <v>2.468456212144142E-3</v>
      </c>
      <c r="O9687">
        <v>2.4077108255716775</v>
      </c>
      <c r="P9687">
        <v>2.5260234599941422</v>
      </c>
      <c r="Q9687">
        <v>-0.11831263442246465</v>
      </c>
      <c r="ID9687">
        <v>0.40388920068720174</v>
      </c>
      <c r="IE9687">
        <v>0.68626376089824837</v>
      </c>
    </row>
    <row r="9688" spans="7:239" ht="15.6" x14ac:dyDescent="0.3">
      <c r="G9688" s="1"/>
      <c r="H9688" s="1"/>
      <c r="K9688">
        <v>-1.4591126647251275E-2</v>
      </c>
      <c r="L9688">
        <v>-0.32947557171641884</v>
      </c>
      <c r="M9688">
        <v>-1.3217249106495332E-3</v>
      </c>
      <c r="N9688">
        <v>-8.8192833556463967E-3</v>
      </c>
      <c r="O9688">
        <v>0.48605658783118055</v>
      </c>
      <c r="P9688">
        <v>6.3350022330317751E-2</v>
      </c>
      <c r="Q9688">
        <v>0.42270656550086277</v>
      </c>
      <c r="ID9688">
        <v>0.51280067390652651</v>
      </c>
      <c r="IE9688">
        <v>0.27469105977608221</v>
      </c>
    </row>
    <row r="9689" spans="7:239" ht="15.6" x14ac:dyDescent="0.3">
      <c r="G9689" s="1"/>
      <c r="H9689" s="1"/>
      <c r="K9689">
        <v>0.5446092990245367</v>
      </c>
      <c r="L9689">
        <v>-0.71445167293661305</v>
      </c>
      <c r="M9689">
        <v>4.9332974381914058E-2</v>
      </c>
      <c r="N9689">
        <v>-1.8933657312034145E-2</v>
      </c>
      <c r="O9689">
        <v>-1.4570334565737362</v>
      </c>
      <c r="P9689">
        <v>-2.3645200325228148</v>
      </c>
      <c r="Q9689">
        <v>0.90748657594907878</v>
      </c>
      <c r="ID9689">
        <v>-0.40684871430487757</v>
      </c>
      <c r="IE9689">
        <v>0.42923591224268126</v>
      </c>
    </row>
    <row r="9690" spans="7:239" ht="15.6" x14ac:dyDescent="0.3">
      <c r="G9690" s="1"/>
      <c r="H9690" s="1"/>
      <c r="K9690">
        <v>0.57468171278172442</v>
      </c>
      <c r="L9690">
        <v>-2.9210285037950543</v>
      </c>
      <c r="M9690">
        <v>5.2057058638541528E-2</v>
      </c>
      <c r="N9690">
        <v>-7.795625804959723E-2</v>
      </c>
      <c r="O9690">
        <v>1.2413436773476842</v>
      </c>
      <c r="P9690">
        <v>-2.4950848702561155</v>
      </c>
      <c r="Q9690">
        <v>3.7364285476037997</v>
      </c>
      <c r="ID9690">
        <v>-0.51090435070310014</v>
      </c>
      <c r="IE9690">
        <v>2.5191583887337869</v>
      </c>
    </row>
    <row r="9691" spans="7:239" ht="15.6" x14ac:dyDescent="0.3">
      <c r="G9691" s="1"/>
      <c r="H9691" s="1"/>
      <c r="K9691">
        <v>-0.97692314668484137</v>
      </c>
      <c r="L9691">
        <v>-1.5065015969396971</v>
      </c>
      <c r="M9691">
        <v>-8.8493759939142727E-2</v>
      </c>
      <c r="N9691">
        <v>-4.0626436805621384E-2</v>
      </c>
      <c r="O9691">
        <v>6.1887063496866812</v>
      </c>
      <c r="P9691">
        <v>4.2414889990107563</v>
      </c>
      <c r="Q9691">
        <v>1.9472173506759249</v>
      </c>
      <c r="ID9691">
        <v>0.83414337339683697</v>
      </c>
      <c r="IE9691">
        <v>0.54762999451453542</v>
      </c>
    </row>
    <row r="9692" spans="7:239" ht="15.6" x14ac:dyDescent="0.3">
      <c r="G9692" s="1"/>
      <c r="H9692" s="1"/>
      <c r="K9692">
        <v>1.1772020251297277</v>
      </c>
      <c r="L9692">
        <v>0.90064677655804548</v>
      </c>
      <c r="M9692">
        <v>0.10663585335777698</v>
      </c>
      <c r="N9692">
        <v>2.4484223490708432E-2</v>
      </c>
      <c r="O9692">
        <v>-6.2845602207970037</v>
      </c>
      <c r="P9692">
        <v>-5.1110360688502672</v>
      </c>
      <c r="Q9692">
        <v>-1.1735241519467365</v>
      </c>
      <c r="ID9692">
        <v>-0.8390194723705594</v>
      </c>
      <c r="IE9692">
        <v>-2.2882136845177568E-2</v>
      </c>
    </row>
    <row r="9693" spans="7:239" ht="15.6" x14ac:dyDescent="0.3">
      <c r="G9693" s="1"/>
      <c r="H9693" s="1"/>
      <c r="K9693">
        <v>-1.5603739528616027</v>
      </c>
      <c r="L9693">
        <v>0.29621860563162539</v>
      </c>
      <c r="M9693">
        <v>-0.14134515951270835</v>
      </c>
      <c r="N9693">
        <v>7.4088230751698922E-3</v>
      </c>
      <c r="O9693">
        <v>6.4195430045948862</v>
      </c>
      <c r="P9693">
        <v>6.7746464784506788</v>
      </c>
      <c r="Q9693">
        <v>-0.35510347385579244</v>
      </c>
      <c r="ID9693">
        <v>-2.7270932098202727</v>
      </c>
      <c r="IE9693">
        <v>-0.6573668187030195</v>
      </c>
    </row>
    <row r="9694" spans="7:239" ht="15.6" x14ac:dyDescent="0.3">
      <c r="G9694" s="1"/>
      <c r="H9694" s="1"/>
      <c r="K9694">
        <v>0.74597204172380349</v>
      </c>
      <c r="L9694">
        <v>0.71057889027586651</v>
      </c>
      <c r="M9694">
        <v>6.7573248730603289E-2</v>
      </c>
      <c r="N9694">
        <v>1.9256758640450525E-2</v>
      </c>
      <c r="O9694">
        <v>-4.1617456564352118</v>
      </c>
      <c r="P9694">
        <v>-3.2387728955733635</v>
      </c>
      <c r="Q9694">
        <v>-0.92297276086184876</v>
      </c>
      <c r="ID9694">
        <v>-0.47217105266416132</v>
      </c>
      <c r="IE9694">
        <v>-1.238186964737005</v>
      </c>
    </row>
    <row r="9695" spans="7:239" ht="15.6" x14ac:dyDescent="0.3">
      <c r="G9695" s="1"/>
      <c r="H9695" s="1"/>
      <c r="K9695">
        <v>0.28611608254798243</v>
      </c>
      <c r="L9695">
        <v>-1.7517138908593184</v>
      </c>
      <c r="M9695">
        <v>2.5917584212893311E-2</v>
      </c>
      <c r="N9695">
        <v>-4.6768997091426921E-2</v>
      </c>
      <c r="O9695">
        <v>0.99940423368780507</v>
      </c>
      <c r="P9695">
        <v>-1.2422248573856536</v>
      </c>
      <c r="Q9695">
        <v>2.2416290910734586</v>
      </c>
      <c r="ID9695">
        <v>-1.8978926208406226E-2</v>
      </c>
      <c r="IE9695">
        <v>-2.1082139912282889</v>
      </c>
    </row>
    <row r="9696" spans="7:239" ht="15.6" x14ac:dyDescent="0.3">
      <c r="G9696" s="1"/>
      <c r="H9696" s="1"/>
      <c r="K9696">
        <v>5.1956409471775973E-3</v>
      </c>
      <c r="L9696">
        <v>0.91861020213490419</v>
      </c>
      <c r="M9696">
        <v>4.7064275656664479E-4</v>
      </c>
      <c r="N9696">
        <v>2.4577293986147893E-2</v>
      </c>
      <c r="O9696">
        <v>-1.200542820366123</v>
      </c>
      <c r="P9696">
        <v>-2.2557817362651656E-2</v>
      </c>
      <c r="Q9696">
        <v>-1.1779850030034713</v>
      </c>
      <c r="ID9696">
        <v>0.2355067060865966</v>
      </c>
      <c r="IE9696">
        <v>1.0423728978487721</v>
      </c>
    </row>
    <row r="9697" spans="7:239" ht="15.6" x14ac:dyDescent="0.3">
      <c r="G9697" s="1"/>
      <c r="H9697" s="1"/>
      <c r="K9697">
        <v>1.5239072341244893</v>
      </c>
      <c r="L9697">
        <v>0.88690033604301999</v>
      </c>
      <c r="M9697">
        <v>0.13804185252828349</v>
      </c>
      <c r="N9697">
        <v>2.4231097483205108E-2</v>
      </c>
      <c r="O9697">
        <v>-7.7777114768779363</v>
      </c>
      <c r="P9697">
        <v>-6.6163196060878278</v>
      </c>
      <c r="Q9697">
        <v>-1.1613918707901081</v>
      </c>
      <c r="ID9697">
        <v>0.87376344730208344</v>
      </c>
      <c r="IE9697">
        <v>0.45878671100260593</v>
      </c>
    </row>
    <row r="9698" spans="7:239" ht="15.6" x14ac:dyDescent="0.3">
      <c r="G9698" s="1"/>
      <c r="H9698" s="1"/>
      <c r="K9698">
        <v>-0.82642505080708584</v>
      </c>
      <c r="L9698">
        <v>1.3099747372908308</v>
      </c>
      <c r="M9698">
        <v>-7.486101675653016E-2</v>
      </c>
      <c r="N9698">
        <v>3.4772506337256336E-2</v>
      </c>
      <c r="O9698">
        <v>1.9214346417986004</v>
      </c>
      <c r="P9698">
        <v>3.5880742240576398</v>
      </c>
      <c r="Q9698">
        <v>-1.6666395822590394</v>
      </c>
      <c r="ID9698">
        <v>-1.7592884731771614</v>
      </c>
      <c r="IE9698">
        <v>-2.3444654513008527E-2</v>
      </c>
    </row>
    <row r="9699" spans="7:239" ht="15.6" x14ac:dyDescent="0.3">
      <c r="G9699" s="1"/>
      <c r="H9699" s="1"/>
      <c r="K9699">
        <v>-0.35293148038447175</v>
      </c>
      <c r="L9699">
        <v>0.67761041364814545</v>
      </c>
      <c r="M9699">
        <v>-3.1970000717144773E-2</v>
      </c>
      <c r="N9699">
        <v>1.8011418381140055E-2</v>
      </c>
      <c r="O9699">
        <v>0.66903218329366221</v>
      </c>
      <c r="P9699">
        <v>1.5323160235635611</v>
      </c>
      <c r="Q9699">
        <v>-0.86328384026989891</v>
      </c>
      <c r="ID9699">
        <v>-0.81433955820300208</v>
      </c>
      <c r="IE9699">
        <v>0.77323669225189617</v>
      </c>
    </row>
    <row r="9700" spans="7:239" ht="15.6" x14ac:dyDescent="0.3">
      <c r="G9700" s="1"/>
      <c r="H9700" s="1"/>
      <c r="K9700">
        <v>2.3423028132524593</v>
      </c>
      <c r="L9700">
        <v>2.368514147054086</v>
      </c>
      <c r="M9700">
        <v>0.21217552635960907</v>
      </c>
      <c r="N9700">
        <v>6.4139296843170851E-2</v>
      </c>
      <c r="O9700">
        <v>-13.243716660747262</v>
      </c>
      <c r="P9700">
        <v>-10.169532422766178</v>
      </c>
      <c r="Q9700">
        <v>-3.0741842379810844</v>
      </c>
      <c r="ID9700">
        <v>-1.414481815745398</v>
      </c>
      <c r="IE9700">
        <v>0.18414285701400993</v>
      </c>
    </row>
    <row r="9701" spans="7:239" ht="15.6" x14ac:dyDescent="0.3">
      <c r="G9701" s="1"/>
      <c r="H9701" s="1"/>
      <c r="K9701">
        <v>-2.0576339297417858</v>
      </c>
      <c r="L9701">
        <v>-0.58586501014648462</v>
      </c>
      <c r="M9701">
        <v>-0.18638903545188143</v>
      </c>
      <c r="N9701">
        <v>-1.6353968373557699E-2</v>
      </c>
      <c r="O9701">
        <v>9.7174334206544319</v>
      </c>
      <c r="P9701">
        <v>8.9335908424396813</v>
      </c>
      <c r="Q9701">
        <v>0.78384257821475023</v>
      </c>
      <c r="ID9701">
        <v>0.27724062260098647</v>
      </c>
      <c r="IE9701">
        <v>1.174150499297747</v>
      </c>
    </row>
    <row r="9702" spans="7:239" ht="15.6" x14ac:dyDescent="0.3">
      <c r="G9702" s="1"/>
      <c r="H9702" s="1"/>
      <c r="K9702">
        <v>-1.0245920838810212</v>
      </c>
      <c r="L9702">
        <v>3.7546054699150087E-2</v>
      </c>
      <c r="M9702">
        <v>-9.2811810441997364E-2</v>
      </c>
      <c r="N9702">
        <v>6.6570467381555243E-4</v>
      </c>
      <c r="O9702">
        <v>4.4165452364799922</v>
      </c>
      <c r="P9702">
        <v>4.4484523342518631</v>
      </c>
      <c r="Q9702">
        <v>-3.1907097771871021E-2</v>
      </c>
      <c r="ID9702">
        <v>-1.1841661021857472</v>
      </c>
      <c r="IE9702">
        <v>0.49572211123057208</v>
      </c>
    </row>
    <row r="9703" spans="7:239" ht="15.6" x14ac:dyDescent="0.3">
      <c r="G9703" s="1"/>
      <c r="H9703" s="1"/>
      <c r="K9703">
        <v>0.4265283224734398</v>
      </c>
      <c r="L9703">
        <v>1.570773557543099</v>
      </c>
      <c r="M9703">
        <v>3.8636708633935694E-2</v>
      </c>
      <c r="N9703">
        <v>4.2163925227876736E-2</v>
      </c>
      <c r="O9703">
        <v>-3.8727589366036543</v>
      </c>
      <c r="P9703">
        <v>-1.8518500597276091</v>
      </c>
      <c r="Q9703">
        <v>-2.020908876876045</v>
      </c>
      <c r="ID9703">
        <v>0.84770501454731273</v>
      </c>
      <c r="IE9703">
        <v>1.4234997934594662</v>
      </c>
    </row>
    <row r="9704" spans="7:239" ht="15.6" x14ac:dyDescent="0.3">
      <c r="G9704" s="1"/>
      <c r="H9704" s="1"/>
      <c r="K9704">
        <v>0.29878833489489931</v>
      </c>
      <c r="L9704">
        <v>-2.2954509144108362</v>
      </c>
      <c r="M9704">
        <v>2.7065489512180966E-2</v>
      </c>
      <c r="N9704">
        <v>-6.1311402264262106E-2</v>
      </c>
      <c r="O9704">
        <v>1.6414000523757322</v>
      </c>
      <c r="P9704">
        <v>-1.2972437389676208</v>
      </c>
      <c r="Q9704">
        <v>2.938643791343353</v>
      </c>
      <c r="ID9704">
        <v>-0.3094896723060368</v>
      </c>
      <c r="IE9704">
        <v>2.4230259622594623</v>
      </c>
    </row>
    <row r="9705" spans="7:239" ht="15.6" x14ac:dyDescent="0.3">
      <c r="G9705" s="1"/>
      <c r="H9705" s="1"/>
      <c r="K9705">
        <v>0.69932470429905036</v>
      </c>
      <c r="L9705">
        <v>-0.94294350486184964</v>
      </c>
      <c r="M9705">
        <v>6.3347738982088758E-2</v>
      </c>
      <c r="N9705">
        <v>-2.4995344493801089E-2</v>
      </c>
      <c r="O9705">
        <v>-1.8382229370710674</v>
      </c>
      <c r="P9705">
        <v>-3.0362450209993552</v>
      </c>
      <c r="Q9705">
        <v>1.1980220839282878</v>
      </c>
      <c r="ID9705">
        <v>1.2529882972358957</v>
      </c>
      <c r="IE9705">
        <v>1.2393035958959164</v>
      </c>
    </row>
    <row r="9706" spans="7:239" ht="15.6" x14ac:dyDescent="0.3">
      <c r="G9706" s="1"/>
      <c r="H9706" s="1"/>
      <c r="K9706">
        <v>0.37839667009624156</v>
      </c>
      <c r="L9706">
        <v>-2.8473763785292636</v>
      </c>
      <c r="M9706">
        <v>3.4276743466362357E-2</v>
      </c>
      <c r="N9706">
        <v>-7.6050741429857349E-2</v>
      </c>
      <c r="O9706">
        <v>2.0022197376256967</v>
      </c>
      <c r="P9706">
        <v>-1.6428777626181872</v>
      </c>
      <c r="Q9706">
        <v>3.6450975002438839</v>
      </c>
      <c r="ID9706">
        <v>1.9053768299900369</v>
      </c>
      <c r="IE9706">
        <v>1.7085469394997921</v>
      </c>
    </row>
    <row r="9707" spans="7:239" ht="15.6" x14ac:dyDescent="0.3">
      <c r="G9707" s="1"/>
      <c r="H9707" s="1"/>
      <c r="K9707">
        <v>0.80599700754502579</v>
      </c>
      <c r="L9707">
        <v>-0.50042616177707666</v>
      </c>
      <c r="M9707">
        <v>7.3010559673397549E-2</v>
      </c>
      <c r="N9707">
        <v>-1.312140979592291E-2</v>
      </c>
      <c r="O9707">
        <v>-2.8704755062967648</v>
      </c>
      <c r="P9707">
        <v>-3.4993821697631216</v>
      </c>
      <c r="Q9707">
        <v>0.62890666346635671</v>
      </c>
      <c r="ID9707">
        <v>-1.9975077898004459</v>
      </c>
      <c r="IE9707">
        <v>0.52177718628447289</v>
      </c>
    </row>
    <row r="9708" spans="7:239" ht="15.6" x14ac:dyDescent="0.3">
      <c r="G9708" s="1"/>
      <c r="H9708" s="1"/>
      <c r="K9708">
        <v>0.82659197810596485</v>
      </c>
      <c r="L9708">
        <v>-1.0695641263600175</v>
      </c>
      <c r="M9708">
        <v>7.487613772522092E-2</v>
      </c>
      <c r="N9708">
        <v>-2.834074675331134E-2</v>
      </c>
      <c r="O9708">
        <v>-2.230432394416928</v>
      </c>
      <c r="P9708">
        <v>-3.5887989691967359</v>
      </c>
      <c r="Q9708">
        <v>1.3583665747798077</v>
      </c>
      <c r="ID9708">
        <v>-0.74048939969994476</v>
      </c>
      <c r="IE9708">
        <v>-0.25672455486846713</v>
      </c>
    </row>
    <row r="9709" spans="7:239" ht="15.6" x14ac:dyDescent="0.3">
      <c r="G9709" s="1"/>
      <c r="H9709" s="1"/>
      <c r="K9709">
        <v>1.0968720474805664</v>
      </c>
      <c r="L9709">
        <v>1.0533616076586378</v>
      </c>
      <c r="M9709">
        <v>9.9359230030625051E-2</v>
      </c>
      <c r="N9709">
        <v>2.854324312441487E-2</v>
      </c>
      <c r="O9709">
        <v>-6.1303410907892966</v>
      </c>
      <c r="P9709">
        <v>-4.7622689036480539</v>
      </c>
      <c r="Q9709">
        <v>-1.3680721871412429</v>
      </c>
      <c r="ID9709">
        <v>-0.5321756111662016</v>
      </c>
      <c r="IE9709">
        <v>-0.46653624661621701</v>
      </c>
    </row>
    <row r="9710" spans="7:239" ht="15.6" x14ac:dyDescent="0.3">
      <c r="G9710" s="1"/>
      <c r="H9710" s="1"/>
      <c r="K9710">
        <v>-1.2337169326139648</v>
      </c>
      <c r="L9710">
        <v>0.26722997665524073</v>
      </c>
      <c r="M9710">
        <v>-0.11175520862422184</v>
      </c>
      <c r="N9710">
        <v>6.74129423325964E-3</v>
      </c>
      <c r="O9710">
        <v>5.0332968441914572</v>
      </c>
      <c r="P9710">
        <v>5.3564057882472751</v>
      </c>
      <c r="Q9710">
        <v>-0.32310894405581753</v>
      </c>
      <c r="ID9710">
        <v>-0.57757503138468103</v>
      </c>
      <c r="IE9710">
        <v>0.65291494832030794</v>
      </c>
    </row>
    <row r="9711" spans="7:239" ht="15.6" x14ac:dyDescent="0.3">
      <c r="G9711" s="1"/>
      <c r="H9711" s="1"/>
      <c r="K9711">
        <v>5.0100429541940716E-2</v>
      </c>
      <c r="L9711">
        <v>3.2544046575741183</v>
      </c>
      <c r="M9711">
        <v>4.5383051878519183E-3</v>
      </c>
      <c r="N9711">
        <v>8.7081643468256975E-2</v>
      </c>
      <c r="O9711">
        <v>-4.3913266266690485</v>
      </c>
      <c r="P9711">
        <v>-0.21752010019311008</v>
      </c>
      <c r="Q9711">
        <v>-4.1738065264759383</v>
      </c>
      <c r="ID9711">
        <v>-2.3100076155697784</v>
      </c>
      <c r="IE9711">
        <v>-0.87063352260610016</v>
      </c>
    </row>
    <row r="9712" spans="7:239" ht="15.6" x14ac:dyDescent="0.3">
      <c r="G9712" s="1"/>
      <c r="H9712" s="1"/>
      <c r="K9712">
        <v>0.19828730102057768</v>
      </c>
      <c r="L9712">
        <v>0.60095362553115916</v>
      </c>
      <c r="M9712">
        <v>1.7961688056057815E-2</v>
      </c>
      <c r="N9712">
        <v>1.6142871131688146E-2</v>
      </c>
      <c r="O9712">
        <v>-1.634625003055747</v>
      </c>
      <c r="P9712">
        <v>-0.86090027529425983</v>
      </c>
      <c r="Q9712">
        <v>-0.77372472776148704</v>
      </c>
      <c r="ID9712">
        <v>1.1959024385436405</v>
      </c>
      <c r="IE9712">
        <v>8.7593083087715462E-2</v>
      </c>
    </row>
    <row r="9713" spans="7:239" ht="15.6" x14ac:dyDescent="0.3">
      <c r="G9713" s="1"/>
      <c r="H9713" s="1"/>
      <c r="K9713">
        <v>0.90133262133150971</v>
      </c>
      <c r="L9713">
        <v>-0.29199883627905671</v>
      </c>
      <c r="M9713">
        <v>8.1646455904028692E-2</v>
      </c>
      <c r="N9713">
        <v>-7.5138329676084289E-3</v>
      </c>
      <c r="O9713">
        <v>-3.5531624474864083</v>
      </c>
      <c r="P9713">
        <v>-3.9132990254149811</v>
      </c>
      <c r="Q9713">
        <v>0.3601365779285729</v>
      </c>
      <c r="ID9713">
        <v>-1.3506955472598443</v>
      </c>
      <c r="IE9713">
        <v>1.0279437303866443</v>
      </c>
    </row>
    <row r="9714" spans="7:239" ht="15.6" x14ac:dyDescent="0.3">
      <c r="G9714" s="1"/>
      <c r="H9714" s="1"/>
      <c r="K9714">
        <v>1.0256831580185051</v>
      </c>
      <c r="L9714">
        <v>1.2335752728887237</v>
      </c>
      <c r="M9714">
        <v>9.2910644473237131E-2</v>
      </c>
      <c r="N9714">
        <v>3.3340961342708628E-2</v>
      </c>
      <c r="O9714">
        <v>-6.0512153347765629</v>
      </c>
      <c r="P9714">
        <v>-4.4531894304778525</v>
      </c>
      <c r="Q9714">
        <v>-1.5980259042987104</v>
      </c>
      <c r="ID9714">
        <v>-9.1472532131555012E-3</v>
      </c>
      <c r="IE9714">
        <v>-0.81589978178055589</v>
      </c>
    </row>
    <row r="9715" spans="7:239" ht="15.6" x14ac:dyDescent="0.3">
      <c r="G9715" s="1"/>
      <c r="H9715" s="1"/>
      <c r="K9715">
        <v>0.39819907074085831</v>
      </c>
      <c r="L9715">
        <v>-1.1897814816428305</v>
      </c>
      <c r="M9715">
        <v>3.6070527240255029E-2</v>
      </c>
      <c r="N9715">
        <v>-3.1698562512563637E-2</v>
      </c>
      <c r="O9715">
        <v>-0.2095474337322607</v>
      </c>
      <c r="P9715">
        <v>-1.7288534760334835</v>
      </c>
      <c r="Q9715">
        <v>1.5193060423012228</v>
      </c>
      <c r="ID9715">
        <v>0.8209426949155233</v>
      </c>
      <c r="IE9715">
        <v>0.88535912130109573</v>
      </c>
    </row>
    <row r="9716" spans="7:239" ht="15.6" x14ac:dyDescent="0.3">
      <c r="G9716" s="1"/>
      <c r="H9716" s="1"/>
      <c r="K9716">
        <v>-0.99540773679677796</v>
      </c>
      <c r="L9716">
        <v>0.46848483417501041</v>
      </c>
      <c r="M9716">
        <v>-9.0168170956519175E-2</v>
      </c>
      <c r="N9716">
        <v>1.2204257951370168E-2</v>
      </c>
      <c r="O9716">
        <v>3.7367954481602133</v>
      </c>
      <c r="P9716">
        <v>4.3217431990233752</v>
      </c>
      <c r="Q9716">
        <v>-0.58494775086316197</v>
      </c>
      <c r="ID9716">
        <v>0.28045128753701787</v>
      </c>
      <c r="IE9716">
        <v>-1.3004838378170924</v>
      </c>
    </row>
    <row r="9717" spans="7:239" ht="15.6" x14ac:dyDescent="0.3">
      <c r="G9717" s="1"/>
      <c r="H9717" s="1"/>
      <c r="K9717">
        <v>-0.35743498936338902</v>
      </c>
      <c r="L9717">
        <v>-1.843028952964723</v>
      </c>
      <c r="M9717">
        <v>-3.2377947282661704E-2</v>
      </c>
      <c r="N9717">
        <v>-4.9424728454696185E-2</v>
      </c>
      <c r="O9717">
        <v>3.9207866121662813</v>
      </c>
      <c r="P9717">
        <v>1.5518688244730741</v>
      </c>
      <c r="Q9717">
        <v>2.3689177876932073</v>
      </c>
      <c r="ID9717">
        <v>0.46986869077743904</v>
      </c>
      <c r="IE9717">
        <v>0.63528424992497978</v>
      </c>
    </row>
    <row r="9718" spans="7:239" ht="15.6" x14ac:dyDescent="0.3">
      <c r="G9718" s="1"/>
      <c r="H9718" s="1"/>
      <c r="K9718">
        <v>0.16510199621753963</v>
      </c>
      <c r="L9718">
        <v>-0.65846428457307538</v>
      </c>
      <c r="M9718">
        <v>1.4955625187435135E-2</v>
      </c>
      <c r="N9718">
        <v>-1.7561304829013108E-2</v>
      </c>
      <c r="O9718">
        <v>0.12488972716607027</v>
      </c>
      <c r="P9718">
        <v>-0.71682025658597892</v>
      </c>
      <c r="Q9718">
        <v>0.8417099837520492</v>
      </c>
      <c r="ID9718">
        <v>-0.4433972125681806</v>
      </c>
      <c r="IE9718">
        <v>0.54944130172610417</v>
      </c>
    </row>
    <row r="9719" spans="7:239" ht="15.6" x14ac:dyDescent="0.3">
      <c r="G9719" s="1"/>
      <c r="H9719" s="1"/>
      <c r="K9719">
        <v>2.2956411474492167E-2</v>
      </c>
      <c r="L9719">
        <v>-0.78418361687993399</v>
      </c>
      <c r="M9719">
        <v>2.0794871868700434E-3</v>
      </c>
      <c r="N9719">
        <v>-2.0971671910863666E-2</v>
      </c>
      <c r="O9719">
        <v>0.90549880273144912</v>
      </c>
      <c r="P9719">
        <v>-9.9669423389386141E-2</v>
      </c>
      <c r="Q9719">
        <v>1.0051682261208352</v>
      </c>
      <c r="ID9719">
        <v>0.82194259907863698</v>
      </c>
      <c r="IE9719">
        <v>0.83443093545773928</v>
      </c>
    </row>
    <row r="9720" spans="7:239" ht="15.6" x14ac:dyDescent="0.3">
      <c r="G9720" s="1"/>
      <c r="H9720" s="1"/>
      <c r="K9720">
        <v>-0.32186918485960592</v>
      </c>
      <c r="L9720">
        <v>-2.9403427284632855</v>
      </c>
      <c r="M9720">
        <v>-2.915624885481638E-2</v>
      </c>
      <c r="N9720">
        <v>-7.8769401518549678E-2</v>
      </c>
      <c r="O9720">
        <v>5.1728557932730981</v>
      </c>
      <c r="P9720">
        <v>1.397453434628259</v>
      </c>
      <c r="Q9720">
        <v>3.7754023586448393</v>
      </c>
      <c r="ID9720">
        <v>-0.87019120077320211</v>
      </c>
      <c r="IE9720">
        <v>-0.72875939562204384</v>
      </c>
    </row>
    <row r="9721" spans="7:239" ht="15.6" x14ac:dyDescent="0.3">
      <c r="G9721" s="1"/>
      <c r="H9721" s="1"/>
      <c r="K9721">
        <v>-2.50216822110034</v>
      </c>
      <c r="L9721">
        <v>0.72478013951615994</v>
      </c>
      <c r="M9721">
        <v>-0.22665679960272059</v>
      </c>
      <c r="N9721">
        <v>1.8562739514434431E-2</v>
      </c>
      <c r="O9721">
        <v>9.9739085245212085</v>
      </c>
      <c r="P9721">
        <v>10.863617081329295</v>
      </c>
      <c r="Q9721">
        <v>-0.88970855680808625</v>
      </c>
      <c r="ID9721">
        <v>-1.13751215913857</v>
      </c>
      <c r="IE9721">
        <v>-0.44309705971595398</v>
      </c>
    </row>
    <row r="9722" spans="7:239" ht="15.6" x14ac:dyDescent="0.3">
      <c r="G9722" s="1"/>
      <c r="H9722" s="1"/>
      <c r="K9722">
        <v>1.0590225188587217</v>
      </c>
      <c r="L9722">
        <v>-0.20214915688862869</v>
      </c>
      <c r="M9722">
        <v>9.59306623781567E-2</v>
      </c>
      <c r="N9722">
        <v>-5.057947132544989E-3</v>
      </c>
      <c r="O9722">
        <v>-4.3555118721315909</v>
      </c>
      <c r="P9722">
        <v>-4.5979383114084502</v>
      </c>
      <c r="Q9722">
        <v>0.24242643927685956</v>
      </c>
      <c r="ID9722">
        <v>-0.64969494936074434</v>
      </c>
      <c r="IE9722">
        <v>-0.4953045353370904</v>
      </c>
    </row>
    <row r="9723" spans="7:239" ht="15.6" x14ac:dyDescent="0.3">
      <c r="G9723" s="1"/>
      <c r="H9723" s="1"/>
      <c r="K9723">
        <v>-0.21792739677797304</v>
      </c>
      <c r="L9723">
        <v>0.86300543353640091</v>
      </c>
      <c r="M9723">
        <v>-1.9740769578524203E-2</v>
      </c>
      <c r="N9723">
        <v>2.3015927741556419E-2</v>
      </c>
      <c r="O9723">
        <v>-0.15697770473392303</v>
      </c>
      <c r="P9723">
        <v>0.94617131260891185</v>
      </c>
      <c r="Q9723">
        <v>-1.1031490173428349</v>
      </c>
      <c r="ID9723">
        <v>-0.4611847306679826</v>
      </c>
      <c r="IE9723">
        <v>0.57323985051900317</v>
      </c>
    </row>
    <row r="9724" spans="7:239" ht="15.6" x14ac:dyDescent="0.3">
      <c r="G9724" s="1"/>
      <c r="H9724" s="1"/>
      <c r="K9724">
        <v>-0.85705148713115653</v>
      </c>
      <c r="L9724">
        <v>-0.62847562216467268</v>
      </c>
      <c r="M9724">
        <v>-7.7635286680475465E-2</v>
      </c>
      <c r="N9724">
        <v>-1.7096976765837543E-2</v>
      </c>
      <c r="O9724">
        <v>4.5404992796695254</v>
      </c>
      <c r="P9724">
        <v>3.721044451232896</v>
      </c>
      <c r="Q9724">
        <v>0.81945482843662898</v>
      </c>
      <c r="ID9724">
        <v>-0.18034741973955709</v>
      </c>
      <c r="IE9724">
        <v>-1.6847208279003154</v>
      </c>
    </row>
    <row r="9725" spans="7:239" ht="15.6" x14ac:dyDescent="0.3">
      <c r="G9725" s="1"/>
      <c r="H9725" s="1"/>
      <c r="K9725">
        <v>7.4111500644103878E-2</v>
      </c>
      <c r="L9725">
        <v>0.69553347734880622</v>
      </c>
      <c r="M9725">
        <v>6.7133278282787102E-3</v>
      </c>
      <c r="N9725">
        <v>1.8632108916592033E-2</v>
      </c>
      <c r="O9725">
        <v>-1.2148019386047308</v>
      </c>
      <c r="P9725">
        <v>-0.32176851961063557</v>
      </c>
      <c r="Q9725">
        <v>-0.89303341899409527</v>
      </c>
      <c r="ID9725">
        <v>0.31311608177742006</v>
      </c>
      <c r="IE9725">
        <v>0.10264275600438938</v>
      </c>
    </row>
    <row r="9726" spans="7:239" ht="15.6" x14ac:dyDescent="0.3">
      <c r="G9726" s="1"/>
      <c r="H9726" s="1"/>
      <c r="K9726">
        <v>0.52239101530817078</v>
      </c>
      <c r="L9726">
        <v>1.5294968888733596</v>
      </c>
      <c r="M9726">
        <v>4.7320349875955715E-2</v>
      </c>
      <c r="N9726">
        <v>4.1091346078863264E-2</v>
      </c>
      <c r="O9726">
        <v>-4.2375556879279914</v>
      </c>
      <c r="P9726">
        <v>-2.2680553246492616</v>
      </c>
      <c r="Q9726">
        <v>-1.96950036327873</v>
      </c>
      <c r="ID9726">
        <v>-1.9018408197148375</v>
      </c>
      <c r="IE9726">
        <v>-0.58872250339194498</v>
      </c>
    </row>
    <row r="9727" spans="7:239" ht="15.6" x14ac:dyDescent="0.3">
      <c r="G9727" s="1"/>
      <c r="H9727" s="1"/>
      <c r="K9727">
        <v>-0.79019905045915872</v>
      </c>
      <c r="L9727">
        <v>1.0231927571437822</v>
      </c>
      <c r="M9727">
        <v>-7.1579515044523992E-2</v>
      </c>
      <c r="N9727">
        <v>2.7112206377862103E-2</v>
      </c>
      <c r="O9727">
        <v>2.1313096048237496</v>
      </c>
      <c r="P9727">
        <v>3.4307924742339133</v>
      </c>
      <c r="Q9727">
        <v>-1.2994828694101637</v>
      </c>
      <c r="ID9727">
        <v>-1.40854980723721</v>
      </c>
      <c r="IE9727">
        <v>1.791230870911358</v>
      </c>
    </row>
    <row r="9728" spans="7:239" ht="15.6" x14ac:dyDescent="0.3">
      <c r="G9728" s="1"/>
      <c r="H9728" s="1"/>
      <c r="K9728">
        <v>-0.70216350098255254</v>
      </c>
      <c r="L9728">
        <v>-1.1614279666839769</v>
      </c>
      <c r="M9728">
        <v>-6.360488898726406E-2</v>
      </c>
      <c r="N9728">
        <v>-3.1303838116128885E-2</v>
      </c>
      <c r="O9728">
        <v>4.5489571490237539</v>
      </c>
      <c r="P9728">
        <v>3.0485701715952467</v>
      </c>
      <c r="Q9728">
        <v>1.5003869774285072</v>
      </c>
      <c r="ID9728">
        <v>0.34353400787856436</v>
      </c>
      <c r="IE9728">
        <v>-1.3362501228704373</v>
      </c>
    </row>
    <row r="9729" spans="7:239" ht="15.6" x14ac:dyDescent="0.3">
      <c r="G9729" s="1"/>
      <c r="H9729" s="1"/>
      <c r="K9729">
        <v>-7.0270416067139976E-2</v>
      </c>
      <c r="L9729">
        <v>1.17974662074505</v>
      </c>
      <c r="M9729">
        <v>-6.3653864189536597E-3</v>
      </c>
      <c r="N9729">
        <v>3.1538524219664639E-2</v>
      </c>
      <c r="O9729">
        <v>-1.2065436831447145</v>
      </c>
      <c r="P9729">
        <v>0.30509175436789526</v>
      </c>
      <c r="Q9729">
        <v>-1.5116354375126098</v>
      </c>
      <c r="ID9729">
        <v>-3.0983019570669628</v>
      </c>
      <c r="IE9729">
        <v>-0.33172767650094015</v>
      </c>
    </row>
    <row r="9730" spans="7:239" ht="15.6" x14ac:dyDescent="0.3">
      <c r="G9730" s="1"/>
      <c r="H9730" s="1"/>
      <c r="K9730">
        <v>1.9016330222164033</v>
      </c>
      <c r="L9730">
        <v>0.48342304957626958</v>
      </c>
      <c r="M9730">
        <v>0.17225782471367054</v>
      </c>
      <c r="N9730">
        <v>1.3561759713078447E-2</v>
      </c>
      <c r="O9730">
        <v>-8.9062971636510788</v>
      </c>
      <c r="P9730">
        <v>-8.2562846128248122</v>
      </c>
      <c r="Q9730">
        <v>-0.6500125508262673</v>
      </c>
      <c r="ID9730">
        <v>-1.0323796375147973</v>
      </c>
      <c r="IE9730">
        <v>0.20542605493025512</v>
      </c>
    </row>
    <row r="9731" spans="7:239" ht="15.6" x14ac:dyDescent="0.3">
      <c r="G9731" s="1"/>
      <c r="H9731" s="1"/>
      <c r="K9731">
        <v>0.75162819936118563</v>
      </c>
      <c r="L9731">
        <v>-0.66228712333871742</v>
      </c>
      <c r="M9731">
        <v>6.8085607003451051E-2</v>
      </c>
      <c r="N9731">
        <v>-1.7469651809482539E-2</v>
      </c>
      <c r="O9731">
        <v>-2.4260130576130945</v>
      </c>
      <c r="P9731">
        <v>-3.263330129657783</v>
      </c>
      <c r="Q9731">
        <v>0.83731707204468853</v>
      </c>
      <c r="ID9731">
        <v>0.4075113046353282</v>
      </c>
      <c r="IE9731">
        <v>-0.64037470198036084</v>
      </c>
    </row>
    <row r="9732" spans="7:239" ht="15.6" x14ac:dyDescent="0.3">
      <c r="G9732" s="1"/>
      <c r="H9732" s="1"/>
      <c r="K9732">
        <v>-0.6223231010725917</v>
      </c>
      <c r="L9732">
        <v>0.86419464361106024</v>
      </c>
      <c r="M9732">
        <v>-5.6372613647025296E-2</v>
      </c>
      <c r="N9732">
        <v>2.291403576839196E-2</v>
      </c>
      <c r="O9732">
        <v>1.6036632423841242</v>
      </c>
      <c r="P9732">
        <v>2.7019285969290201</v>
      </c>
      <c r="Q9732">
        <v>-1.0982653545448959</v>
      </c>
      <c r="ID9732">
        <v>-1.0778538985216188</v>
      </c>
      <c r="IE9732">
        <v>1.1528442375676855</v>
      </c>
    </row>
    <row r="9733" spans="7:239" ht="15.6" x14ac:dyDescent="0.3">
      <c r="G9733" s="1"/>
      <c r="H9733" s="1"/>
      <c r="K9733">
        <v>0.36019891989077402</v>
      </c>
      <c r="L9733">
        <v>-0.78151485942006349</v>
      </c>
      <c r="M9733">
        <v>3.2628315600178683E-2</v>
      </c>
      <c r="N9733">
        <v>-2.0788770862601894E-2</v>
      </c>
      <c r="O9733">
        <v>-0.56746711623805057</v>
      </c>
      <c r="P9733">
        <v>-1.5638689300757673</v>
      </c>
      <c r="Q9733">
        <v>0.99640181383771675</v>
      </c>
      <c r="ID9733">
        <v>-0.71608970260605498</v>
      </c>
      <c r="IE9733">
        <v>-0.27653937982953747</v>
      </c>
    </row>
    <row r="9734" spans="7:239" ht="15.6" x14ac:dyDescent="0.3">
      <c r="G9734" s="1"/>
      <c r="H9734" s="1"/>
      <c r="K9734">
        <v>1.5191198796331757</v>
      </c>
      <c r="L9734">
        <v>-0.32276007042114729</v>
      </c>
      <c r="M9734">
        <v>0.13760819405623731</v>
      </c>
      <c r="N9734">
        <v>-8.1325268002641234E-3</v>
      </c>
      <c r="O9734">
        <v>-6.2057439833435959</v>
      </c>
      <c r="P9734">
        <v>-6.5955344384129928</v>
      </c>
      <c r="Q9734">
        <v>0.38979045506939708</v>
      </c>
      <c r="ID9734">
        <v>-0.25107759599008467</v>
      </c>
      <c r="IE9734">
        <v>-0.27248175591134433</v>
      </c>
    </row>
    <row r="9735" spans="7:239" ht="15.6" x14ac:dyDescent="0.3">
      <c r="G9735" s="1"/>
      <c r="H9735" s="1"/>
      <c r="K9735">
        <v>-7.8651452375887818E-2</v>
      </c>
      <c r="L9735">
        <v>-0.26731204157682847</v>
      </c>
      <c r="M9735">
        <v>-7.1245755298518943E-3</v>
      </c>
      <c r="N9735">
        <v>-7.1774031220505751E-3</v>
      </c>
      <c r="O9735">
        <v>0.68549110307719019</v>
      </c>
      <c r="P9735">
        <v>0.34147954334033898</v>
      </c>
      <c r="Q9735">
        <v>0.34401155973685127</v>
      </c>
      <c r="ID9735">
        <v>-1.7353212445901194</v>
      </c>
      <c r="IE9735">
        <v>-0.99114947704227208</v>
      </c>
    </row>
    <row r="9736" spans="7:239" ht="15.6" x14ac:dyDescent="0.3">
      <c r="G9736" s="1"/>
      <c r="H9736" s="1"/>
      <c r="K9736">
        <v>0.43828241869604018</v>
      </c>
      <c r="L9736">
        <v>0.3173340380691147</v>
      </c>
      <c r="M9736">
        <v>3.9701443534479457E-2</v>
      </c>
      <c r="N9736">
        <v>8.634547621731492E-3</v>
      </c>
      <c r="O9736">
        <v>-2.3167348170802113</v>
      </c>
      <c r="P9736">
        <v>-1.9028825999951362</v>
      </c>
      <c r="Q9736">
        <v>-0.41385221708507508</v>
      </c>
      <c r="ID9736">
        <v>0.81713691634877306</v>
      </c>
      <c r="IE9736">
        <v>-0.35369370666863614</v>
      </c>
    </row>
    <row r="9737" spans="7:239" ht="15.6" x14ac:dyDescent="0.3">
      <c r="G9737" s="1"/>
      <c r="H9737" s="1"/>
      <c r="K9737">
        <v>0.27483333613609401</v>
      </c>
      <c r="L9737">
        <v>0.11878936079629099</v>
      </c>
      <c r="M9737">
        <v>2.4895546137722203E-2</v>
      </c>
      <c r="N9737">
        <v>3.2688406352179861E-3</v>
      </c>
      <c r="O9737">
        <v>-1.3499136746304141</v>
      </c>
      <c r="P9737">
        <v>-1.1932387677970822</v>
      </c>
      <c r="Q9737">
        <v>-0.15667490683333185</v>
      </c>
      <c r="ID9737">
        <v>1.6128446444520173</v>
      </c>
      <c r="IE9737">
        <v>-0.65334434883897008</v>
      </c>
    </row>
    <row r="9738" spans="7:239" ht="15.6" x14ac:dyDescent="0.3">
      <c r="G9738" s="1"/>
      <c r="H9738" s="1"/>
      <c r="K9738">
        <v>0.66450472502732161</v>
      </c>
      <c r="L9738">
        <v>-1.7980772052832408</v>
      </c>
      <c r="M9738">
        <v>6.0193600504343851E-2</v>
      </c>
      <c r="N9738">
        <v>-4.7884246618613437E-2</v>
      </c>
      <c r="O9738">
        <v>-0.58998497890880364</v>
      </c>
      <c r="P9738">
        <v>-2.885067766649311</v>
      </c>
      <c r="Q9738">
        <v>2.2950827877405073</v>
      </c>
      <c r="ID9738">
        <v>-0.46800752267765355</v>
      </c>
      <c r="IE9738">
        <v>0.22047229195057905</v>
      </c>
    </row>
    <row r="9739" spans="7:239" ht="15.6" x14ac:dyDescent="0.3">
      <c r="G9739" s="1"/>
      <c r="H9739" s="1"/>
      <c r="K9739">
        <v>0.50195093774616284</v>
      </c>
      <c r="L9739">
        <v>0.22717188507902061</v>
      </c>
      <c r="M9739">
        <v>4.5468802675904245E-2</v>
      </c>
      <c r="N9739">
        <v>6.2434907659059593E-3</v>
      </c>
      <c r="O9739">
        <v>-2.4785603402758851</v>
      </c>
      <c r="P9739">
        <v>-2.1793110212591897</v>
      </c>
      <c r="Q9739">
        <v>-0.29924931901669527</v>
      </c>
      <c r="ID9739">
        <v>-1.2674683221849965</v>
      </c>
      <c r="IE9739">
        <v>0.10620906460869615</v>
      </c>
    </row>
    <row r="9740" spans="7:239" ht="15.6" x14ac:dyDescent="0.3">
      <c r="G9740" s="1"/>
      <c r="H9740" s="1"/>
      <c r="K9740">
        <v>2.2120893458427946</v>
      </c>
      <c r="L9740">
        <v>-8.8657097755853287E-2</v>
      </c>
      <c r="M9740">
        <v>0.20038024915188044</v>
      </c>
      <c r="N9740">
        <v>-1.6404514771513885E-3</v>
      </c>
      <c r="O9740">
        <v>-9.5255605150316409</v>
      </c>
      <c r="P9740">
        <v>-9.6041870407723664</v>
      </c>
      <c r="Q9740">
        <v>7.8626525740725178E-2</v>
      </c>
      <c r="ID9740">
        <v>-0.11608067912524675</v>
      </c>
      <c r="IE9740">
        <v>-9.0113043873201612E-2</v>
      </c>
    </row>
    <row r="9741" spans="7:239" ht="15.6" x14ac:dyDescent="0.3">
      <c r="G9741" s="1"/>
      <c r="H9741" s="1"/>
      <c r="K9741">
        <v>-0.7951976607947594</v>
      </c>
      <c r="L9741">
        <v>1.0620777757389277</v>
      </c>
      <c r="M9741">
        <v>-7.2032309949188758E-2</v>
      </c>
      <c r="N9741">
        <v>2.8150844460253333E-2</v>
      </c>
      <c r="O9741">
        <v>2.1032302532945444</v>
      </c>
      <c r="P9741">
        <v>3.4524948474663817</v>
      </c>
      <c r="Q9741">
        <v>-1.3492645941718373</v>
      </c>
      <c r="ID9741">
        <v>1.2068211352317315</v>
      </c>
      <c r="IE9741">
        <v>-0.8484086409439715</v>
      </c>
    </row>
    <row r="9742" spans="7:239" ht="15.6" x14ac:dyDescent="0.3">
      <c r="G9742" s="1"/>
      <c r="H9742" s="1"/>
      <c r="K9742">
        <v>1.6482380012697124</v>
      </c>
      <c r="L9742">
        <v>9.3642854574494561E-2</v>
      </c>
      <c r="M9742">
        <v>0.1493042502902113</v>
      </c>
      <c r="N9742">
        <v>3.0501902918239109E-3</v>
      </c>
      <c r="O9742">
        <v>-7.3023192157677501</v>
      </c>
      <c r="P9742">
        <v>-7.1561241781000371</v>
      </c>
      <c r="Q9742">
        <v>-0.14619503766771305</v>
      </c>
      <c r="ID9742">
        <v>0.56838643229782837</v>
      </c>
      <c r="IE9742">
        <v>-0.69393591862104331</v>
      </c>
    </row>
    <row r="9743" spans="7:239" ht="15.6" x14ac:dyDescent="0.3">
      <c r="G9743" s="1"/>
      <c r="H9743" s="1"/>
      <c r="K9743">
        <v>-0.37713612012583753</v>
      </c>
      <c r="L9743">
        <v>0.28855984961748349</v>
      </c>
      <c r="M9743">
        <v>-3.4162557609623501E-2</v>
      </c>
      <c r="N9743">
        <v>7.5951468723335523E-3</v>
      </c>
      <c r="O9743">
        <v>1.2733709184908568</v>
      </c>
      <c r="P9743">
        <v>1.6374048563304042</v>
      </c>
      <c r="Q9743">
        <v>-0.36403393783954746</v>
      </c>
      <c r="ID9743">
        <v>-1.2491787359352995</v>
      </c>
      <c r="IE9743">
        <v>-1.2110379478670932</v>
      </c>
    </row>
    <row r="9744" spans="7:239" ht="15.6" x14ac:dyDescent="0.3">
      <c r="G9744" s="1"/>
      <c r="H9744" s="1"/>
      <c r="K9744">
        <v>-0.26262714265856252</v>
      </c>
      <c r="L9744">
        <v>-0.54723567012467944</v>
      </c>
      <c r="M9744">
        <v>-2.3789858388346082E-2</v>
      </c>
      <c r="N9744">
        <v>-1.4727027752385196E-2</v>
      </c>
      <c r="O9744">
        <v>1.84610699053143</v>
      </c>
      <c r="P9744">
        <v>1.1402433653128285</v>
      </c>
      <c r="Q9744">
        <v>0.70586362521860135</v>
      </c>
      <c r="ID9744">
        <v>3.7366613511682927E-4</v>
      </c>
      <c r="IE9744">
        <v>0.12599494299357414</v>
      </c>
    </row>
    <row r="9745" spans="7:239" ht="15.6" x14ac:dyDescent="0.3">
      <c r="G9745" s="1"/>
      <c r="H9745" s="1"/>
      <c r="K9745">
        <v>-1.5584024206033462</v>
      </c>
      <c r="L9745">
        <v>0.9585249458566405</v>
      </c>
      <c r="M9745">
        <v>-0.14116656992460566</v>
      </c>
      <c r="N9745">
        <v>2.5128154571382337E-2</v>
      </c>
      <c r="O9745">
        <v>5.5616990680677088</v>
      </c>
      <c r="P9745">
        <v>6.7660867136288845</v>
      </c>
      <c r="Q9745">
        <v>-1.2043876455611762</v>
      </c>
      <c r="ID9745">
        <v>-0.11844766273673898</v>
      </c>
      <c r="IE9745">
        <v>6.0605056895996483E-2</v>
      </c>
    </row>
    <row r="9746" spans="7:239" ht="15.6" x14ac:dyDescent="0.3">
      <c r="G9746" s="1"/>
      <c r="H9746" s="1"/>
      <c r="K9746">
        <v>2.1029337788679814</v>
      </c>
      <c r="L9746">
        <v>-1.4833061191711148</v>
      </c>
      <c r="M9746">
        <v>0.19049248410846872</v>
      </c>
      <c r="N9746">
        <v>-3.8987583315018726E-2</v>
      </c>
      <c r="O9746">
        <v>-7.2616009360835774</v>
      </c>
      <c r="P9746">
        <v>-9.1302683522086152</v>
      </c>
      <c r="Q9746">
        <v>1.8686674161250381</v>
      </c>
      <c r="ID9746">
        <v>-0.99732559111781438</v>
      </c>
      <c r="IE9746">
        <v>-1.0616261918553744</v>
      </c>
    </row>
    <row r="9747" spans="7:239" ht="15.6" x14ac:dyDescent="0.3">
      <c r="G9747" s="1"/>
      <c r="H9747" s="1"/>
      <c r="K9747">
        <v>-0.31697032165503214</v>
      </c>
      <c r="L9747">
        <v>-0.86790549300794873</v>
      </c>
      <c r="M9747">
        <v>-2.8712489459953656E-2</v>
      </c>
      <c r="N9747">
        <v>-2.3323874308427216E-2</v>
      </c>
      <c r="O9747">
        <v>2.4940929690849738</v>
      </c>
      <c r="P9747">
        <v>1.3761841316535375</v>
      </c>
      <c r="Q9747">
        <v>1.1179088374314363</v>
      </c>
      <c r="ID9747">
        <v>-0.82022174925076985</v>
      </c>
      <c r="IE9747">
        <v>1.3309473978827766</v>
      </c>
    </row>
    <row r="9748" spans="7:239" ht="15.6" x14ac:dyDescent="0.3">
      <c r="G9748" s="1"/>
      <c r="H9748" s="1"/>
      <c r="K9748">
        <v>-0.77911979242667539</v>
      </c>
      <c r="L9748">
        <v>0.38601051921392088</v>
      </c>
      <c r="M9748">
        <v>-7.0575909792711194E-2</v>
      </c>
      <c r="N9748">
        <v>1.0069334952052847E-2</v>
      </c>
      <c r="O9748">
        <v>2.9000685667663308</v>
      </c>
      <c r="P9748">
        <v>3.3826898663456193</v>
      </c>
      <c r="Q9748">
        <v>-0.48262129957928868</v>
      </c>
      <c r="ID9748">
        <v>-0.45319095053021485</v>
      </c>
      <c r="IE9748">
        <v>1.5605501334557643</v>
      </c>
    </row>
    <row r="9749" spans="7:239" ht="15.6" x14ac:dyDescent="0.3">
      <c r="G9749" s="1"/>
      <c r="H9749" s="1"/>
      <c r="K9749">
        <v>-2.1232658605185608</v>
      </c>
      <c r="L9749">
        <v>-0.34779904872335665</v>
      </c>
      <c r="M9749">
        <v>-0.19233424858989714</v>
      </c>
      <c r="N9749">
        <v>-1.000669052073133E-2</v>
      </c>
      <c r="O9749">
        <v>9.6981625357250003</v>
      </c>
      <c r="P9749">
        <v>9.2185437717649723</v>
      </c>
      <c r="Q9749">
        <v>0.47961876396002889</v>
      </c>
      <c r="ID9749">
        <v>-0.90011502844729074</v>
      </c>
      <c r="IE9749">
        <v>-1.1643163439140287</v>
      </c>
    </row>
    <row r="9750" spans="7:239" ht="15.6" x14ac:dyDescent="0.3">
      <c r="G9750" s="1"/>
      <c r="H9750" s="1"/>
      <c r="K9750">
        <v>0.43777393938980325</v>
      </c>
      <c r="L9750">
        <v>0.38851051625147587</v>
      </c>
      <c r="M9750">
        <v>3.9655383365045607E-2</v>
      </c>
      <c r="N9750">
        <v>1.0538563620131164E-2</v>
      </c>
      <c r="O9750">
        <v>-2.40578628482919</v>
      </c>
      <c r="P9750">
        <v>-1.9006749448782037</v>
      </c>
      <c r="Q9750">
        <v>-0.50511133995098645</v>
      </c>
      <c r="ID9750">
        <v>-2.2969861622104581E-2</v>
      </c>
      <c r="IE9750">
        <v>-0.60335541156254413</v>
      </c>
    </row>
    <row r="9751" spans="7:239" ht="15.6" x14ac:dyDescent="0.3">
      <c r="G9751" s="1"/>
      <c r="H9751" s="1"/>
      <c r="K9751">
        <v>-0.84204673191068569</v>
      </c>
      <c r="L9751">
        <v>1.8994317871293638E-2</v>
      </c>
      <c r="M9751">
        <v>-7.6276093574106876E-2</v>
      </c>
      <c r="N9751">
        <v>2.2974578284224107E-4</v>
      </c>
      <c r="O9751">
        <v>3.6448869139859439</v>
      </c>
      <c r="P9751">
        <v>3.6558985854435089</v>
      </c>
      <c r="Q9751">
        <v>-1.1011671457565143E-2</v>
      </c>
      <c r="ID9751">
        <v>1.6317991220897492</v>
      </c>
      <c r="IE9751">
        <v>0.81488356787533311</v>
      </c>
    </row>
    <row r="9752" spans="7:239" ht="15.6" x14ac:dyDescent="0.3">
      <c r="G9752" s="1"/>
      <c r="H9752" s="1"/>
      <c r="K9752">
        <v>-0.22600395504305479</v>
      </c>
      <c r="L9752">
        <v>-0.9915822373532589</v>
      </c>
      <c r="M9752">
        <v>-2.0472377802436225E-2</v>
      </c>
      <c r="N9752">
        <v>-2.66025213393698E-2</v>
      </c>
      <c r="O9752">
        <v>2.256290917877406</v>
      </c>
      <c r="P9752">
        <v>0.98123715493997177</v>
      </c>
      <c r="Q9752">
        <v>1.2750537629374341</v>
      </c>
      <c r="ID9752">
        <v>0.98486727638975813</v>
      </c>
      <c r="IE9752">
        <v>-0.22835929422496246</v>
      </c>
    </row>
    <row r="9753" spans="7:239" ht="15.6" x14ac:dyDescent="0.3">
      <c r="G9753" s="1"/>
      <c r="H9753" s="1"/>
      <c r="K9753">
        <v>0.58401151417517605</v>
      </c>
      <c r="L9753">
        <v>-1.6563851213994072</v>
      </c>
      <c r="M9753">
        <v>5.2902190835064596E-2</v>
      </c>
      <c r="N9753">
        <v>-4.4120172480344458E-2</v>
      </c>
      <c r="O9753">
        <v>-0.42092046112937309</v>
      </c>
      <c r="P9753">
        <v>-2.5355918948952261</v>
      </c>
      <c r="Q9753">
        <v>2.114671433765853</v>
      </c>
      <c r="ID9753">
        <v>-0.6495506663973476</v>
      </c>
      <c r="IE9753">
        <v>1.7211877465026295</v>
      </c>
    </row>
    <row r="9754" spans="7:239" ht="15.6" x14ac:dyDescent="0.3">
      <c r="G9754" s="1"/>
      <c r="H9754" s="1"/>
      <c r="K9754">
        <v>0.60832891676118106</v>
      </c>
      <c r="L9754">
        <v>0.33715784262658061</v>
      </c>
      <c r="M9754">
        <v>5.5104962254793929E-2</v>
      </c>
      <c r="N9754">
        <v>9.2211169364250032E-3</v>
      </c>
      <c r="O9754">
        <v>-3.0831366802210813</v>
      </c>
      <c r="P9754">
        <v>-2.6411703080007656</v>
      </c>
      <c r="Q9754">
        <v>-0.44196637222031576</v>
      </c>
      <c r="ID9754">
        <v>-0.48533509527532237</v>
      </c>
      <c r="IE9754">
        <v>-0.47147784440212209</v>
      </c>
    </row>
    <row r="9755" spans="7:239" ht="15.6" x14ac:dyDescent="0.3">
      <c r="G9755" s="1"/>
      <c r="H9755" s="1"/>
      <c r="K9755">
        <v>-0.57884719269730278</v>
      </c>
      <c r="L9755">
        <v>0.49983425058099151</v>
      </c>
      <c r="M9755">
        <v>-5.243438512623036E-2</v>
      </c>
      <c r="N9755">
        <v>1.3180677814219086E-2</v>
      </c>
      <c r="O9755">
        <v>1.8814226884334238</v>
      </c>
      <c r="P9755">
        <v>2.5131700566881099</v>
      </c>
      <c r="Q9755">
        <v>-0.63174736825468625</v>
      </c>
      <c r="ID9755">
        <v>0.73758853038549743</v>
      </c>
      <c r="IE9755">
        <v>1.7161860454224611</v>
      </c>
    </row>
    <row r="9756" spans="7:239" ht="15.6" x14ac:dyDescent="0.3">
      <c r="G9756" s="1"/>
      <c r="H9756" s="1"/>
      <c r="K9756">
        <v>-1.4434247134129203</v>
      </c>
      <c r="L9756">
        <v>-1.9926334157904133</v>
      </c>
      <c r="M9756">
        <v>-0.13075141121637923</v>
      </c>
      <c r="N9756">
        <v>-5.3786161183121538E-2</v>
      </c>
      <c r="O9756">
        <v>8.8448505722313868</v>
      </c>
      <c r="P9756">
        <v>6.2668901475176328</v>
      </c>
      <c r="Q9756">
        <v>2.577960424713754</v>
      </c>
      <c r="ID9756">
        <v>1.7721443601373366</v>
      </c>
      <c r="IE9756">
        <v>0.47941451122263334</v>
      </c>
    </row>
    <row r="9757" spans="7:239" ht="15.6" x14ac:dyDescent="0.3">
      <c r="G9757" s="1"/>
      <c r="H9757" s="1"/>
      <c r="K9757">
        <v>-1.4681508187956369</v>
      </c>
      <c r="L9757">
        <v>0.47594535100789293</v>
      </c>
      <c r="M9757">
        <v>-0.13299120463451386</v>
      </c>
      <c r="N9757">
        <v>1.2247544273777644E-2</v>
      </c>
      <c r="O9757">
        <v>5.7872205619079615</v>
      </c>
      <c r="P9757">
        <v>6.3742430179302803</v>
      </c>
      <c r="Q9757">
        <v>-0.58702245602231895</v>
      </c>
      <c r="ID9757">
        <v>2.4886942718726961</v>
      </c>
      <c r="IE9757">
        <v>0.18491274795296295</v>
      </c>
    </row>
    <row r="9758" spans="7:239" ht="15.6" x14ac:dyDescent="0.3">
      <c r="G9758" s="1"/>
      <c r="H9758" s="1"/>
      <c r="K9758">
        <v>-0.61873460594025964</v>
      </c>
      <c r="L9758">
        <v>-0.88630492895838286</v>
      </c>
      <c r="M9758">
        <v>-5.6047552839672124E-2</v>
      </c>
      <c r="N9758">
        <v>-2.3915887852030367E-2</v>
      </c>
      <c r="O9758">
        <v>3.8326324279830439</v>
      </c>
      <c r="P9758">
        <v>2.6863484945653484</v>
      </c>
      <c r="Q9758">
        <v>1.1462839334176953</v>
      </c>
      <c r="ID9758">
        <v>-6.0693851455160749E-3</v>
      </c>
      <c r="IE9758">
        <v>-0.94685286260299495</v>
      </c>
    </row>
    <row r="9759" spans="7:239" ht="15.6" x14ac:dyDescent="0.3">
      <c r="G9759" s="1"/>
      <c r="H9759" s="1"/>
      <c r="K9759">
        <v>0.23068490687479334</v>
      </c>
      <c r="L9759">
        <v>-0.43817535235218186</v>
      </c>
      <c r="M9759">
        <v>2.0896397879235775E-2</v>
      </c>
      <c r="N9759">
        <v>-1.1646231720353003E-2</v>
      </c>
      <c r="O9759">
        <v>-0.44335869590019084</v>
      </c>
      <c r="P9759">
        <v>-1.0015603561729378</v>
      </c>
      <c r="Q9759">
        <v>0.55820166027274698</v>
      </c>
      <c r="ID9759">
        <v>-1.0926776734558396E-2</v>
      </c>
      <c r="IE9759">
        <v>-0.19695131942416669</v>
      </c>
    </row>
    <row r="9760" spans="7:239" ht="15.6" x14ac:dyDescent="0.3">
      <c r="G9760" s="1"/>
      <c r="H9760" s="1"/>
      <c r="K9760">
        <v>1.6470976862737881</v>
      </c>
      <c r="L9760">
        <v>3.8706891695009515E-2</v>
      </c>
      <c r="M9760">
        <v>0.1492009558173075</v>
      </c>
      <c r="N9760">
        <v>1.5801116060429117E-3</v>
      </c>
      <c r="O9760">
        <v>-7.2269077410096463</v>
      </c>
      <c r="P9760">
        <v>-7.151173293757668</v>
      </c>
      <c r="Q9760">
        <v>-7.5734447251978226E-2</v>
      </c>
      <c r="ID9760">
        <v>-1.0910518292653459</v>
      </c>
      <c r="IE9760">
        <v>1.5923304165303021</v>
      </c>
    </row>
    <row r="9761" spans="7:239" ht="15.6" x14ac:dyDescent="0.3">
      <c r="G9761" s="1"/>
      <c r="H9761" s="1"/>
      <c r="K9761">
        <v>0.6288715832569397</v>
      </c>
      <c r="L9761">
        <v>0.72850611725488978</v>
      </c>
      <c r="M9761">
        <v>5.6965802386952244E-2</v>
      </c>
      <c r="N9761">
        <v>1.9697648318033965E-2</v>
      </c>
      <c r="O9761">
        <v>-3.6744645386863475</v>
      </c>
      <c r="P9761">
        <v>-2.7303600198504494</v>
      </c>
      <c r="Q9761">
        <v>-0.94410451883589785</v>
      </c>
      <c r="ID9761">
        <v>-0.38452026967339675</v>
      </c>
      <c r="IE9761">
        <v>0.23168557494129102</v>
      </c>
    </row>
    <row r="9762" spans="7:239" ht="15.6" x14ac:dyDescent="0.3">
      <c r="G9762" s="1"/>
      <c r="H9762" s="1"/>
      <c r="K9762">
        <v>-0.56407688005391987</v>
      </c>
      <c r="L9762">
        <v>0.92590420895671721</v>
      </c>
      <c r="M9762">
        <v>-5.1096428803130478E-2</v>
      </c>
      <c r="N9762">
        <v>2.4584209767055772E-2</v>
      </c>
      <c r="O9762">
        <v>1.2707255908010613</v>
      </c>
      <c r="P9762">
        <v>2.4490420658615513</v>
      </c>
      <c r="Q9762">
        <v>-1.17831647506049</v>
      </c>
      <c r="ID9762">
        <v>0.4611907128342444</v>
      </c>
      <c r="IE9762">
        <v>-0.18402797543447097</v>
      </c>
    </row>
    <row r="9763" spans="7:239" ht="15.6" x14ac:dyDescent="0.3">
      <c r="G9763" s="1"/>
      <c r="H9763" s="1"/>
      <c r="K9763">
        <v>-1.19358854990254</v>
      </c>
      <c r="L9763">
        <v>1.8093852173242957</v>
      </c>
      <c r="M9763">
        <v>-0.10812021289455626</v>
      </c>
      <c r="N9763">
        <v>4.8011836812918984E-2</v>
      </c>
      <c r="O9763">
        <v>2.8809829763589496</v>
      </c>
      <c r="P9763">
        <v>5.1821811377246796</v>
      </c>
      <c r="Q9763">
        <v>-2.30119816136573</v>
      </c>
      <c r="ID9763">
        <v>1.0110085976933845</v>
      </c>
      <c r="IE9763">
        <v>8.926789404273569E-2</v>
      </c>
    </row>
    <row r="9764" spans="7:239" ht="15.6" x14ac:dyDescent="0.3">
      <c r="G9764" s="1"/>
      <c r="H9764" s="1"/>
      <c r="K9764">
        <v>1.400302178711945</v>
      </c>
      <c r="L9764">
        <v>-1.6245703748534138E-2</v>
      </c>
      <c r="M9764">
        <v>0.12684519275206585</v>
      </c>
      <c r="N9764">
        <v>2.8366028275076825E-5</v>
      </c>
      <c r="O9764">
        <v>-6.0810254214787038</v>
      </c>
      <c r="P9764">
        <v>-6.0796658431654178</v>
      </c>
      <c r="Q9764">
        <v>-1.3595783132856671E-3</v>
      </c>
      <c r="ID9764">
        <v>0.91785566686381359</v>
      </c>
      <c r="IE9764">
        <v>-0.45797783618505261</v>
      </c>
    </row>
    <row r="9765" spans="7:239" ht="15.6" x14ac:dyDescent="0.3">
      <c r="G9765" s="1"/>
      <c r="H9765" s="1"/>
      <c r="K9765">
        <v>0.37260301732383172</v>
      </c>
      <c r="L9765">
        <v>-2.6396620417619849</v>
      </c>
      <c r="M9765">
        <v>3.3751930312582321E-2</v>
      </c>
      <c r="N9765">
        <v>-7.0495675945354233E-2</v>
      </c>
      <c r="O9765">
        <v>1.7611207049065223</v>
      </c>
      <c r="P9765">
        <v>-1.6177235684713345</v>
      </c>
      <c r="Q9765">
        <v>3.3788442733778568</v>
      </c>
      <c r="ID9765">
        <v>-0.18093270481475229</v>
      </c>
      <c r="IE9765">
        <v>-0.7999444034804899</v>
      </c>
    </row>
    <row r="9766" spans="7:239" ht="15.6" x14ac:dyDescent="0.3">
      <c r="G9766" s="1"/>
      <c r="H9766" s="1"/>
      <c r="K9766">
        <v>-0.94397430984328179</v>
      </c>
      <c r="L9766">
        <v>1.1244885027998264</v>
      </c>
      <c r="M9766">
        <v>-8.5509117321526884E-2</v>
      </c>
      <c r="N9766">
        <v>2.9771327868606076E-2</v>
      </c>
      <c r="O9766">
        <v>2.6715015946471445</v>
      </c>
      <c r="P9766">
        <v>4.0984356488389242</v>
      </c>
      <c r="Q9766">
        <v>-1.4269340541917797</v>
      </c>
      <c r="ID9766">
        <v>0.68989382608942118</v>
      </c>
      <c r="IE9766">
        <v>1.1821639456256463</v>
      </c>
    </row>
    <row r="9767" spans="7:239" ht="15.6" x14ac:dyDescent="0.3">
      <c r="G9767" s="1"/>
      <c r="H9767" s="1"/>
      <c r="K9767">
        <v>-0.36090460356447268</v>
      </c>
      <c r="L9767">
        <v>0.21881869088621922</v>
      </c>
      <c r="M9767">
        <v>-3.2692239361044803E-2</v>
      </c>
      <c r="N9767">
        <v>5.7347285394113452E-3</v>
      </c>
      <c r="O9767">
        <v>1.2920683409689393</v>
      </c>
      <c r="P9767">
        <v>1.5669327837155662</v>
      </c>
      <c r="Q9767">
        <v>-0.27486444274662691</v>
      </c>
      <c r="ID9767">
        <v>1.4226875190838089</v>
      </c>
      <c r="IE9767">
        <v>-6.4958377751647756E-2</v>
      </c>
    </row>
    <row r="9768" spans="7:239" ht="15.6" x14ac:dyDescent="0.3">
      <c r="G9768" s="1"/>
      <c r="H9768" s="1"/>
      <c r="K9768">
        <v>9.0133793017214137E-3</v>
      </c>
      <c r="L9768">
        <v>1.2344185611390068</v>
      </c>
      <c r="M9768">
        <v>8.1646936800883283E-4</v>
      </c>
      <c r="N9768">
        <v>3.3027376392075786E-2</v>
      </c>
      <c r="O9768">
        <v>-1.6221290583012191</v>
      </c>
      <c r="P9768">
        <v>-3.9133220747093023E-2</v>
      </c>
      <c r="Q9768">
        <v>-1.5829958375541262</v>
      </c>
      <c r="ID9768">
        <v>2.0989498859102707</v>
      </c>
      <c r="IE9768">
        <v>-0.23263566467406713</v>
      </c>
    </row>
    <row r="9769" spans="7:239" ht="15.6" x14ac:dyDescent="0.3">
      <c r="G9769" s="1"/>
      <c r="H9769" s="1"/>
      <c r="K9769">
        <v>-3.0848047774375484E-3</v>
      </c>
      <c r="L9769">
        <v>0.84729869936511826</v>
      </c>
      <c r="M9769">
        <v>-2.7943444104078046E-4</v>
      </c>
      <c r="N9769">
        <v>2.266675975926094E-2</v>
      </c>
      <c r="O9769">
        <v>-1.0730202233446389</v>
      </c>
      <c r="P9769">
        <v>1.3393239347432702E-2</v>
      </c>
      <c r="Q9769">
        <v>-1.0864134626920716</v>
      </c>
      <c r="ID9769">
        <v>1.8529227110196154</v>
      </c>
      <c r="IE9769">
        <v>0.55915246327496682</v>
      </c>
    </row>
    <row r="9770" spans="7:239" ht="15.6" x14ac:dyDescent="0.3">
      <c r="G9770" s="1"/>
      <c r="H9770" s="1"/>
      <c r="K9770">
        <v>-0.81844275815292089</v>
      </c>
      <c r="L9770">
        <v>2.287134936800014</v>
      </c>
      <c r="M9770">
        <v>-7.4137947503540566E-2</v>
      </c>
      <c r="N9770">
        <v>6.0917109598408764E-2</v>
      </c>
      <c r="O9770">
        <v>0.63367223373585313</v>
      </c>
      <c r="P9770">
        <v>3.5534176529707358</v>
      </c>
      <c r="Q9770">
        <v>-2.9197454192348826</v>
      </c>
      <c r="ID9770">
        <v>-0.26453506348079475</v>
      </c>
      <c r="IE9770">
        <v>-1.8036013081013582</v>
      </c>
    </row>
    <row r="9771" spans="7:239" ht="15.6" x14ac:dyDescent="0.3">
      <c r="G9771" s="1"/>
      <c r="H9771" s="1"/>
      <c r="K9771">
        <v>0.98457806901904021</v>
      </c>
      <c r="L9771">
        <v>-1.0721327477500568</v>
      </c>
      <c r="M9771">
        <v>8.9187174627589974E-2</v>
      </c>
      <c r="N9771">
        <v>-2.8357229525256881E-2</v>
      </c>
      <c r="O9771">
        <v>-2.9155676415987699</v>
      </c>
      <c r="P9771">
        <v>-4.2747242324873778</v>
      </c>
      <c r="Q9771">
        <v>1.3591565908886076</v>
      </c>
      <c r="ID9771">
        <v>0.61267514987811944</v>
      </c>
      <c r="IE9771">
        <v>0.64934275296817323</v>
      </c>
    </row>
    <row r="9772" spans="7:239" ht="15.6" x14ac:dyDescent="0.3">
      <c r="G9772" s="1"/>
      <c r="H9772" s="1"/>
      <c r="K9772">
        <v>-0.34313020806321459</v>
      </c>
      <c r="L9772">
        <v>-0.76708003137208358</v>
      </c>
      <c r="M9772">
        <v>-3.1082160723959199E-2</v>
      </c>
      <c r="N9772">
        <v>-2.0635140363196282E-2</v>
      </c>
      <c r="O9772">
        <v>2.4788003557601126</v>
      </c>
      <c r="P9772">
        <v>1.4897620223936694</v>
      </c>
      <c r="Q9772">
        <v>0.98903833336644331</v>
      </c>
      <c r="ID9772">
        <v>0.27606549312303469</v>
      </c>
      <c r="IE9772">
        <v>0.63568612472941521</v>
      </c>
    </row>
    <row r="9773" spans="7:239" ht="15.6" x14ac:dyDescent="0.3">
      <c r="G9773" s="1"/>
      <c r="H9773" s="1"/>
      <c r="K9773">
        <v>-0.64601055605181423</v>
      </c>
      <c r="L9773">
        <v>0.73562352986997637</v>
      </c>
      <c r="M9773">
        <v>-5.8518321793683437E-2</v>
      </c>
      <c r="N9773">
        <v>1.946654125292752E-2</v>
      </c>
      <c r="O9773">
        <v>1.8717443768838371</v>
      </c>
      <c r="P9773">
        <v>2.8047719782634446</v>
      </c>
      <c r="Q9773">
        <v>-0.9330276013796075</v>
      </c>
      <c r="ID9773">
        <v>1.0414789506579964</v>
      </c>
      <c r="IE9773">
        <v>1.6244949382748421</v>
      </c>
    </row>
    <row r="9774" spans="7:239" ht="15.6" x14ac:dyDescent="0.3">
      <c r="G9774" s="1"/>
      <c r="H9774" s="1"/>
      <c r="K9774">
        <v>-1.566263083177629</v>
      </c>
      <c r="L9774">
        <v>0.43839080587269463</v>
      </c>
      <c r="M9774">
        <v>-0.14187862141931304</v>
      </c>
      <c r="N9774">
        <v>1.1210408399038471E-2</v>
      </c>
      <c r="O9774">
        <v>6.2629024738810042</v>
      </c>
      <c r="P9774">
        <v>6.8002152056672776</v>
      </c>
      <c r="Q9774">
        <v>-0.53731273178627337</v>
      </c>
      <c r="ID9774">
        <v>8.0904192756563742E-2</v>
      </c>
      <c r="IE9774">
        <v>0.23594097805263928</v>
      </c>
    </row>
    <row r="9775" spans="7:239" ht="15.6" x14ac:dyDescent="0.3">
      <c r="G9775" s="1"/>
      <c r="H9775" s="1"/>
      <c r="K9775">
        <v>0.21600401466549052</v>
      </c>
      <c r="L9775">
        <v>-1.8895700994659108</v>
      </c>
      <c r="M9775">
        <v>1.9566541630797851E-2</v>
      </c>
      <c r="N9775">
        <v>-5.0480245271786198E-2</v>
      </c>
      <c r="O9775">
        <v>1.4816879066060964</v>
      </c>
      <c r="P9775">
        <v>-0.93782060037666248</v>
      </c>
      <c r="Q9775">
        <v>2.4195085069827589</v>
      </c>
      <c r="ID9775">
        <v>0.39955379738380387</v>
      </c>
      <c r="IE9775">
        <v>0.44433287121564158</v>
      </c>
    </row>
    <row r="9776" spans="7:239" ht="15.6" x14ac:dyDescent="0.3">
      <c r="G9776" s="1"/>
      <c r="H9776" s="1"/>
      <c r="K9776">
        <v>0.87412417499556172</v>
      </c>
      <c r="L9776">
        <v>-1.4468277748540579</v>
      </c>
      <c r="M9776">
        <v>7.9181801722641804E-2</v>
      </c>
      <c r="N9776">
        <v>-3.8417964318031281E-2</v>
      </c>
      <c r="O9776">
        <v>-1.953802935122452</v>
      </c>
      <c r="P9776">
        <v>-3.7951686215999838</v>
      </c>
      <c r="Q9776">
        <v>1.8413656864775318</v>
      </c>
      <c r="ID9776">
        <v>-0.83067183175134196</v>
      </c>
      <c r="IE9776">
        <v>-0.51115308079631161</v>
      </c>
    </row>
    <row r="9777" spans="7:239" ht="15.6" x14ac:dyDescent="0.3">
      <c r="G9777" s="1"/>
      <c r="H9777" s="1"/>
      <c r="K9777">
        <v>0.39989396922481169</v>
      </c>
      <c r="L9777">
        <v>-0.77408272235465869</v>
      </c>
      <c r="M9777">
        <v>3.6224058191045953E-2</v>
      </c>
      <c r="N9777">
        <v>-2.0576814393959104E-2</v>
      </c>
      <c r="O9777">
        <v>-0.74996940434923609</v>
      </c>
      <c r="P9777">
        <v>-1.7362121851586827</v>
      </c>
      <c r="Q9777">
        <v>0.98624278080944661</v>
      </c>
      <c r="ID9777">
        <v>0.25216448257628615</v>
      </c>
      <c r="IE9777">
        <v>1.0521503605421616</v>
      </c>
    </row>
    <row r="9778" spans="7:239" ht="15.6" x14ac:dyDescent="0.3">
      <c r="G9778" s="1"/>
      <c r="H9778" s="1"/>
      <c r="K9778">
        <v>-0.55367547364539293</v>
      </c>
      <c r="L9778">
        <v>0.60713402926641236</v>
      </c>
      <c r="M9778">
        <v>-5.0154226169413389E-2</v>
      </c>
      <c r="N9778">
        <v>1.6059591111229659E-2</v>
      </c>
      <c r="O9778">
        <v>1.6341493414227468</v>
      </c>
      <c r="P9778">
        <v>2.4038824737219664</v>
      </c>
      <c r="Q9778">
        <v>-0.76973313229921958</v>
      </c>
      <c r="ID9778">
        <v>1.0906872268705463</v>
      </c>
      <c r="IE9778">
        <v>1.7625228738354004</v>
      </c>
    </row>
    <row r="9779" spans="7:239" ht="15.6" x14ac:dyDescent="0.3">
      <c r="G9779" s="1"/>
      <c r="H9779" s="1"/>
      <c r="K9779">
        <v>0.39119083752834921</v>
      </c>
      <c r="L9779">
        <v>0.25694073797830336</v>
      </c>
      <c r="M9779">
        <v>3.5435692340897912E-2</v>
      </c>
      <c r="N9779">
        <v>7.0032757651679539E-3</v>
      </c>
      <c r="O9779">
        <v>-2.0340916294554101</v>
      </c>
      <c r="P9779">
        <v>-1.6984259606508953</v>
      </c>
      <c r="Q9779">
        <v>-0.33566566880451471</v>
      </c>
      <c r="ID9779">
        <v>2.0194684452065093</v>
      </c>
      <c r="IE9779">
        <v>1.4305506421543048</v>
      </c>
    </row>
    <row r="9780" spans="7:239" ht="15.6" x14ac:dyDescent="0.3">
      <c r="G9780" s="1"/>
      <c r="H9780" s="1"/>
      <c r="K9780">
        <v>-0.59142837665461012</v>
      </c>
      <c r="L9780">
        <v>0.29839825911320172</v>
      </c>
      <c r="M9780">
        <v>-5.357404107219324E-2</v>
      </c>
      <c r="N9780">
        <v>7.7875015407669673E-3</v>
      </c>
      <c r="O9780">
        <v>2.1945400880115091</v>
      </c>
      <c r="P9780">
        <v>2.5677935483420185</v>
      </c>
      <c r="Q9780">
        <v>-0.3732534603305091</v>
      </c>
      <c r="ID9780">
        <v>-0.57353587664520977</v>
      </c>
      <c r="IE9780">
        <v>-1.5967539340603996</v>
      </c>
    </row>
    <row r="9781" spans="7:239" ht="15.6" x14ac:dyDescent="0.3">
      <c r="G9781" s="1"/>
      <c r="H9781" s="1"/>
      <c r="K9781">
        <v>0.47368450827423236</v>
      </c>
      <c r="L9781">
        <v>0.4370474313608621</v>
      </c>
      <c r="M9781">
        <v>4.2908311983761105E-2</v>
      </c>
      <c r="N9781">
        <v>1.184894482183536E-2</v>
      </c>
      <c r="O9781">
        <v>-2.6245048522818388</v>
      </c>
      <c r="P9781">
        <v>-2.0565871918020258</v>
      </c>
      <c r="Q9781">
        <v>-0.56791766047981318</v>
      </c>
      <c r="ID9781">
        <v>1.1540492882624962</v>
      </c>
      <c r="IE9781">
        <v>1.5673852904223129</v>
      </c>
    </row>
    <row r="9782" spans="7:239" ht="15.6" x14ac:dyDescent="0.3">
      <c r="G9782" s="1"/>
      <c r="H9782" s="1"/>
      <c r="K9782">
        <v>1.0449772123230834</v>
      </c>
      <c r="L9782">
        <v>0.87766459951972275</v>
      </c>
      <c r="M9782">
        <v>9.4658380122326982E-2</v>
      </c>
      <c r="N9782">
        <v>2.3825663375245561E-2</v>
      </c>
      <c r="O9782">
        <v>-5.6789175575641639</v>
      </c>
      <c r="P9782">
        <v>-4.5369580660730797</v>
      </c>
      <c r="Q9782">
        <v>-1.1419594914910844</v>
      </c>
      <c r="ID9782">
        <v>-0.38741594626235221</v>
      </c>
      <c r="IE9782">
        <v>0.67058148196006062</v>
      </c>
    </row>
    <row r="9783" spans="7:239" ht="15.6" x14ac:dyDescent="0.3">
      <c r="G9783" s="1"/>
      <c r="H9783" s="1"/>
      <c r="K9783">
        <v>0.25987105308674197</v>
      </c>
      <c r="L9783">
        <v>0.42051670521641238</v>
      </c>
      <c r="M9783">
        <v>2.354020033718093E-2</v>
      </c>
      <c r="N9783">
        <v>1.1336004387231667E-2</v>
      </c>
      <c r="O9783">
        <v>-1.6716098261343242</v>
      </c>
      <c r="P9783">
        <v>-1.1282773026406165</v>
      </c>
      <c r="Q9783">
        <v>-0.54333252349370764</v>
      </c>
      <c r="ID9783">
        <v>-0.33335136460321163</v>
      </c>
      <c r="IE9783">
        <v>2.2284712877571855</v>
      </c>
    </row>
    <row r="9784" spans="7:239" ht="15.6" x14ac:dyDescent="0.3">
      <c r="G9784" s="1"/>
      <c r="H9784" s="1"/>
      <c r="K9784">
        <v>1.0565829059772303</v>
      </c>
      <c r="L9784">
        <v>-1.2925554781988946</v>
      </c>
      <c r="M9784">
        <v>9.570967210127386E-2</v>
      </c>
      <c r="N9784">
        <v>-3.4230390971406684E-2</v>
      </c>
      <c r="O9784">
        <v>-2.9466901932831058</v>
      </c>
      <c r="P9784">
        <v>-4.5873462896779751</v>
      </c>
      <c r="Q9784">
        <v>1.6406560963948693</v>
      </c>
      <c r="ID9784">
        <v>1.1882210389088861</v>
      </c>
      <c r="IE9784">
        <v>-0.28440420675763545</v>
      </c>
    </row>
    <row r="9785" spans="7:239" ht="15.6" x14ac:dyDescent="0.3">
      <c r="G9785" s="1"/>
      <c r="H9785" s="1"/>
      <c r="K9785">
        <v>-1.2835213966524488</v>
      </c>
      <c r="L9785">
        <v>-0.42115726052868091</v>
      </c>
      <c r="M9785">
        <v>-0.11626670402636846</v>
      </c>
      <c r="N9785">
        <v>-1.1691594611484986E-2</v>
      </c>
      <c r="O9785">
        <v>6.1330167955099562</v>
      </c>
      <c r="P9785">
        <v>5.5726409005360056</v>
      </c>
      <c r="Q9785">
        <v>0.56037589497395024</v>
      </c>
      <c r="ID9785">
        <v>2.1211866034902034</v>
      </c>
      <c r="IE9785">
        <v>0.84790940182820307</v>
      </c>
    </row>
    <row r="9786" spans="7:239" ht="15.6" x14ac:dyDescent="0.3">
      <c r="G9786" s="1"/>
      <c r="H9786" s="1"/>
      <c r="K9786">
        <v>0.22028905607043872</v>
      </c>
      <c r="L9786">
        <v>1.2162089769069979</v>
      </c>
      <c r="M9786">
        <v>1.995469849524064E-2</v>
      </c>
      <c r="N9786">
        <v>3.2610070326306299E-2</v>
      </c>
      <c r="O9786">
        <v>-2.519419322282836</v>
      </c>
      <c r="P9786">
        <v>-0.95642488469633435</v>
      </c>
      <c r="Q9786">
        <v>-1.5629944375865017</v>
      </c>
      <c r="ID9786">
        <v>0.58889183832472081</v>
      </c>
      <c r="IE9786">
        <v>-0.6143568693139988</v>
      </c>
    </row>
    <row r="9787" spans="7:239" ht="15.6" x14ac:dyDescent="0.3">
      <c r="G9787" s="1"/>
      <c r="H9787" s="1"/>
      <c r="K9787">
        <v>-2.1173870354715794</v>
      </c>
      <c r="L9787">
        <v>1.9170350533301694</v>
      </c>
      <c r="M9787">
        <v>-0.19180172017740407</v>
      </c>
      <c r="N9787">
        <v>5.0586353524169667E-2</v>
      </c>
      <c r="O9787">
        <v>6.7684255315049562</v>
      </c>
      <c r="P9787">
        <v>9.1930197867427133</v>
      </c>
      <c r="Q9787">
        <v>-2.4245942552377575</v>
      </c>
      <c r="ID9787">
        <v>-0.27996025926270651</v>
      </c>
      <c r="IE9787">
        <v>0.46367157924516944</v>
      </c>
    </row>
    <row r="9788" spans="7:239" ht="15.6" x14ac:dyDescent="0.3">
      <c r="G9788" s="1"/>
      <c r="H9788" s="1"/>
      <c r="K9788">
        <v>0.72792161226010699</v>
      </c>
      <c r="L9788">
        <v>-0.40966539244029537</v>
      </c>
      <c r="M9788">
        <v>6.5938165789658193E-2</v>
      </c>
      <c r="N9788">
        <v>-1.0719101559567698E-2</v>
      </c>
      <c r="O9788">
        <v>-2.6466391938670526</v>
      </c>
      <c r="P9788">
        <v>-3.1604036827468533</v>
      </c>
      <c r="Q9788">
        <v>0.51376448887980053</v>
      </c>
      <c r="ID9788">
        <v>-1.6366333596490503</v>
      </c>
      <c r="IE9788">
        <v>0.3997856982874845</v>
      </c>
    </row>
    <row r="9789" spans="7:239" ht="15.6" x14ac:dyDescent="0.3">
      <c r="G9789" s="1"/>
      <c r="H9789" s="1"/>
      <c r="K9789">
        <v>1.5048070503946378</v>
      </c>
      <c r="L9789">
        <v>0.37287704184594411</v>
      </c>
      <c r="M9789">
        <v>0.13631167848182058</v>
      </c>
      <c r="N9789">
        <v>1.0473118584755343E-2</v>
      </c>
      <c r="O9789">
        <v>-7.0353672666644673</v>
      </c>
      <c r="P9789">
        <v>-6.5333926947497503</v>
      </c>
      <c r="Q9789">
        <v>-0.50197457191471684</v>
      </c>
      <c r="ID9789">
        <v>-0.34445655523232566</v>
      </c>
      <c r="IE9789">
        <v>0.26085048371296787</v>
      </c>
    </row>
    <row r="9790" spans="7:239" ht="15.6" x14ac:dyDescent="0.3">
      <c r="G9790" s="1"/>
      <c r="H9790" s="1"/>
      <c r="K9790">
        <v>0.60795646589313457</v>
      </c>
      <c r="L9790">
        <v>0.71831740988140558</v>
      </c>
      <c r="M9790">
        <v>5.5071224106795408E-2</v>
      </c>
      <c r="N9790">
        <v>1.9418154612890506E-2</v>
      </c>
      <c r="O9790">
        <v>-3.5702616839873249</v>
      </c>
      <c r="P9790">
        <v>-2.6395532450159731</v>
      </c>
      <c r="Q9790">
        <v>-0.93070843897135158</v>
      </c>
      <c r="ID9790">
        <v>1.9659955824179143</v>
      </c>
      <c r="IE9790">
        <v>-1.7585986281020707</v>
      </c>
    </row>
    <row r="9791" spans="7:239" ht="15.6" x14ac:dyDescent="0.3">
      <c r="G9791" s="1"/>
      <c r="H9791" s="1"/>
      <c r="K9791">
        <v>2.4157554129111722</v>
      </c>
      <c r="L9791">
        <v>0.64681866702186552</v>
      </c>
      <c r="M9791">
        <v>0.21882916819741582</v>
      </c>
      <c r="N9791">
        <v>1.8103068466232598E-2</v>
      </c>
      <c r="O9791">
        <v>-11.356116815592197</v>
      </c>
      <c r="P9791">
        <v>-10.488440204261991</v>
      </c>
      <c r="Q9791">
        <v>-0.8676766113302059</v>
      </c>
      <c r="ID9791">
        <v>2.3614939200666623</v>
      </c>
      <c r="IE9791">
        <v>0.36699619694770319</v>
      </c>
    </row>
    <row r="9792" spans="7:239" ht="15.6" x14ac:dyDescent="0.3">
      <c r="G9792" s="1"/>
      <c r="H9792" s="1"/>
      <c r="K9792">
        <v>1.1695055239176078</v>
      </c>
      <c r="L9792">
        <v>-0.67775891260816845</v>
      </c>
      <c r="M9792">
        <v>0.1059386722817139</v>
      </c>
      <c r="N9792">
        <v>-1.7745404157039114E-2</v>
      </c>
      <c r="O9792">
        <v>-4.2270864837799085</v>
      </c>
      <c r="P9792">
        <v>-5.0776203131351343</v>
      </c>
      <c r="Q9792">
        <v>0.85053382935522592</v>
      </c>
      <c r="ID9792">
        <v>-0.37787286564241718</v>
      </c>
      <c r="IE9792">
        <v>0.41851192146221022</v>
      </c>
    </row>
    <row r="9793" spans="7:239" ht="15.6" x14ac:dyDescent="0.3">
      <c r="G9793" s="1"/>
      <c r="H9793" s="1"/>
      <c r="K9793">
        <v>1.9794393103509906</v>
      </c>
      <c r="L9793">
        <v>0.58322622337017538</v>
      </c>
      <c r="M9793">
        <v>0.17930584175298755</v>
      </c>
      <c r="N9793">
        <v>1.6257519130691428E-2</v>
      </c>
      <c r="O9793">
        <v>-9.3733145067870236</v>
      </c>
      <c r="P9793">
        <v>-8.5940947223473554</v>
      </c>
      <c r="Q9793">
        <v>-0.77921978443966899</v>
      </c>
      <c r="ID9793">
        <v>-1.2434758199432205</v>
      </c>
      <c r="IE9793">
        <v>0.23138109935963255</v>
      </c>
    </row>
    <row r="9794" spans="7:239" ht="15.6" x14ac:dyDescent="0.3">
      <c r="G9794" s="1"/>
      <c r="H9794" s="1"/>
      <c r="K9794">
        <v>-0.25551430520570756</v>
      </c>
      <c r="L9794">
        <v>0.1670820147995721</v>
      </c>
      <c r="M9794">
        <v>-2.3145548002032602E-2</v>
      </c>
      <c r="N9794">
        <v>4.38546299050611E-3</v>
      </c>
      <c r="O9794">
        <v>0.89916728876269991</v>
      </c>
      <c r="P9794">
        <v>1.1093616916515854</v>
      </c>
      <c r="Q9794">
        <v>-0.21019440288888547</v>
      </c>
      <c r="ID9794">
        <v>1.1237013335999921</v>
      </c>
      <c r="IE9794">
        <v>-0.59030243467365195</v>
      </c>
    </row>
    <row r="9795" spans="7:239" ht="15.6" x14ac:dyDescent="0.3">
      <c r="G9795" s="1"/>
      <c r="H9795" s="1"/>
      <c r="K9795">
        <v>0.35696329446534047</v>
      </c>
      <c r="L9795">
        <v>-1.1089632383058365</v>
      </c>
      <c r="M9795">
        <v>3.233521919784349E-2</v>
      </c>
      <c r="N9795">
        <v>-2.9550066221162203E-2</v>
      </c>
      <c r="O9795">
        <v>-0.1334918498126838</v>
      </c>
      <c r="P9795">
        <v>-1.5498208755348677</v>
      </c>
      <c r="Q9795">
        <v>1.4163290257221839</v>
      </c>
      <c r="ID9795">
        <v>-2.1660025978094768</v>
      </c>
      <c r="IE9795">
        <v>1.0542326423680481</v>
      </c>
    </row>
    <row r="9796" spans="7:239" ht="15.6" x14ac:dyDescent="0.3">
      <c r="G9796" s="1"/>
      <c r="H9796" s="1"/>
      <c r="K9796">
        <v>-0.84990484159149093</v>
      </c>
      <c r="L9796">
        <v>-0.51622345972416939</v>
      </c>
      <c r="M9796">
        <v>-7.6987913817110051E-2</v>
      </c>
      <c r="N9796">
        <v>-1.4091532059653704E-2</v>
      </c>
      <c r="O9796">
        <v>4.3654204317678067</v>
      </c>
      <c r="P9796">
        <v>3.6900159936319219</v>
      </c>
      <c r="Q9796">
        <v>0.67540443813588491</v>
      </c>
      <c r="ID9796">
        <v>-0.33471472205039243</v>
      </c>
      <c r="IE9796">
        <v>-0.96623485057899994</v>
      </c>
    </row>
    <row r="9797" spans="7:239" ht="15.6" x14ac:dyDescent="0.3">
      <c r="G9797" s="1"/>
      <c r="H9797" s="1"/>
      <c r="K9797">
        <v>-0.57190157972811972</v>
      </c>
      <c r="L9797">
        <v>1.2248377253871376</v>
      </c>
      <c r="M9797">
        <v>-5.1805222628841636E-2</v>
      </c>
      <c r="N9797">
        <v>3.2578990173428461E-2</v>
      </c>
      <c r="O9797">
        <v>0.92150964664784407</v>
      </c>
      <c r="P9797">
        <v>2.4830144184476328</v>
      </c>
      <c r="Q9797">
        <v>-1.5615047717997887</v>
      </c>
      <c r="ID9797">
        <v>-0.16892204522664317</v>
      </c>
      <c r="IE9797">
        <v>0.23332741292921469</v>
      </c>
    </row>
    <row r="9798" spans="7:239" ht="15.6" x14ac:dyDescent="0.3">
      <c r="G9798" s="1"/>
      <c r="H9798" s="1"/>
      <c r="K9798">
        <v>-1.2073405988362438</v>
      </c>
      <c r="L9798">
        <v>-0.66366932027952619</v>
      </c>
      <c r="M9798">
        <v>-0.10936593065765797</v>
      </c>
      <c r="N9798">
        <v>-1.8154331107780534E-2</v>
      </c>
      <c r="O9798">
        <v>6.1120217719423415</v>
      </c>
      <c r="P9798">
        <v>5.2418881520011862</v>
      </c>
      <c r="Q9798">
        <v>0.87013361994115579</v>
      </c>
      <c r="ID9798">
        <v>-0.17598962835898391</v>
      </c>
      <c r="IE9798">
        <v>-0.23690215705183845</v>
      </c>
    </row>
    <row r="9799" spans="7:239" ht="15.6" x14ac:dyDescent="0.3">
      <c r="G9799" s="1"/>
      <c r="H9799" s="1"/>
      <c r="K9799">
        <v>0.21837080347610124</v>
      </c>
      <c r="L9799">
        <v>0.73179145711155225</v>
      </c>
      <c r="M9799">
        <v>1.9780935200592549E-2</v>
      </c>
      <c r="N9799">
        <v>1.9649815554393588E-2</v>
      </c>
      <c r="O9799">
        <v>-1.8899083468147748</v>
      </c>
      <c r="P9799">
        <v>-0.94809644319731123</v>
      </c>
      <c r="Q9799">
        <v>-0.94181190361746359</v>
      </c>
      <c r="ID9799">
        <v>0.51130955350519747</v>
      </c>
      <c r="IE9799">
        <v>-1.2128365757004314</v>
      </c>
    </row>
    <row r="9800" spans="7:239" ht="15.6" x14ac:dyDescent="0.3">
      <c r="G9800" s="1"/>
      <c r="H9800" s="1"/>
      <c r="K9800">
        <v>-0.33182981212933838</v>
      </c>
      <c r="L9800">
        <v>-1.5400965312930335</v>
      </c>
      <c r="M9800">
        <v>-3.0058523881712984E-2</v>
      </c>
      <c r="N9800">
        <v>-4.1311912298984378E-2</v>
      </c>
      <c r="O9800">
        <v>3.4207713642544508</v>
      </c>
      <c r="P9800">
        <v>1.4406993042047795</v>
      </c>
      <c r="Q9800">
        <v>1.9800720600496713</v>
      </c>
      <c r="ID9800">
        <v>-0.8577406723864901</v>
      </c>
      <c r="IE9800">
        <v>-0.30280844566823417</v>
      </c>
    </row>
    <row r="9801" spans="7:239" ht="15.6" x14ac:dyDescent="0.3">
      <c r="G9801" s="1"/>
      <c r="H9801" s="1"/>
      <c r="K9801">
        <v>0.46574195431814364</v>
      </c>
      <c r="L9801">
        <v>-0.89357269706323172</v>
      </c>
      <c r="M9801">
        <v>4.2188842427246902E-2</v>
      </c>
      <c r="N9801">
        <v>-2.3751757775769568E-2</v>
      </c>
      <c r="O9801">
        <v>-0.88368594324447147</v>
      </c>
      <c r="P9801">
        <v>-2.0221031534791343</v>
      </c>
      <c r="Q9801">
        <v>1.1384172102346628</v>
      </c>
      <c r="ID9801">
        <v>-0.80912280095651179</v>
      </c>
      <c r="IE9801">
        <v>2.0043053809171065E-2</v>
      </c>
    </row>
    <row r="9802" spans="7:239" ht="15.6" x14ac:dyDescent="0.3">
      <c r="G9802" s="1"/>
      <c r="H9802" s="1"/>
      <c r="K9802">
        <v>-0.59285337925573178</v>
      </c>
      <c r="L9802">
        <v>-1.2229463657360549</v>
      </c>
      <c r="M9802">
        <v>-5.3703123731892975E-2</v>
      </c>
      <c r="N9802">
        <v>-3.2913498045500367E-2</v>
      </c>
      <c r="O9802">
        <v>4.1515181257180105</v>
      </c>
      <c r="P9802">
        <v>2.5739804555483117</v>
      </c>
      <c r="Q9802">
        <v>1.5775376701696988</v>
      </c>
      <c r="ID9802">
        <v>-0.12814501233273157</v>
      </c>
      <c r="IE9802">
        <v>0.12927081492666884</v>
      </c>
    </row>
    <row r="9803" spans="7:239" ht="15.6" x14ac:dyDescent="0.3">
      <c r="G9803" s="1"/>
      <c r="H9803" s="1"/>
      <c r="K9803">
        <v>-5.9734084152960512E-2</v>
      </c>
      <c r="L9803">
        <v>-0.79154412583853506</v>
      </c>
      <c r="M9803">
        <v>-5.4109616720156893E-3</v>
      </c>
      <c r="N9803">
        <v>-2.119592786272631E-2</v>
      </c>
      <c r="O9803">
        <v>1.2752631297066781</v>
      </c>
      <c r="P9803">
        <v>0.25934635867779271</v>
      </c>
      <c r="Q9803">
        <v>1.0159167710288854</v>
      </c>
      <c r="ID9803">
        <v>-1.0141044235009282</v>
      </c>
      <c r="IE9803">
        <v>0.12070258561601468</v>
      </c>
    </row>
    <row r="9804" spans="7:239" ht="15.6" x14ac:dyDescent="0.3">
      <c r="G9804" s="1"/>
      <c r="H9804" s="1"/>
      <c r="K9804">
        <v>-0.90226779303713522</v>
      </c>
      <c r="L9804">
        <v>0.42046480233134437</v>
      </c>
      <c r="M9804">
        <v>-8.1731167644865557E-2</v>
      </c>
      <c r="N9804">
        <v>1.0950373393499434E-2</v>
      </c>
      <c r="O9804">
        <v>3.3925099392869296</v>
      </c>
      <c r="P9804">
        <v>3.9173592429613224</v>
      </c>
      <c r="Q9804">
        <v>-0.52484930367439275</v>
      </c>
      <c r="ID9804">
        <v>1.5925730498681692</v>
      </c>
      <c r="IE9804">
        <v>-7.7964618854441184E-2</v>
      </c>
    </row>
    <row r="9805" spans="7:239" ht="15.6" x14ac:dyDescent="0.3">
      <c r="G9805" s="1"/>
      <c r="H9805" s="1"/>
      <c r="K9805">
        <v>-0.67036579960852405</v>
      </c>
      <c r="L9805">
        <v>1.0080016412529467</v>
      </c>
      <c r="M9805">
        <v>-6.0724521005853536E-2</v>
      </c>
      <c r="N9805">
        <v>2.674541942611345E-2</v>
      </c>
      <c r="O9805">
        <v>1.6286118438842407</v>
      </c>
      <c r="P9805">
        <v>2.910514684805475</v>
      </c>
      <c r="Q9805">
        <v>-1.2819028409212343</v>
      </c>
      <c r="ID9805">
        <v>-0.14571354918646146</v>
      </c>
      <c r="IE9805">
        <v>0.91420288850754017</v>
      </c>
    </row>
    <row r="9806" spans="7:239" ht="15.6" x14ac:dyDescent="0.3">
      <c r="G9806" s="1"/>
      <c r="H9806" s="1"/>
      <c r="K9806">
        <v>0.47762244340984777</v>
      </c>
      <c r="L9806">
        <v>-0.66887147023620031</v>
      </c>
      <c r="M9806">
        <v>4.3265026519320661E-2</v>
      </c>
      <c r="N9806">
        <v>-1.773639840019876E-2</v>
      </c>
      <c r="O9806">
        <v>-1.223582266157027</v>
      </c>
      <c r="P9806">
        <v>-2.0736844513082731</v>
      </c>
      <c r="Q9806">
        <v>0.85010218515124591</v>
      </c>
      <c r="ID9806">
        <v>2.1238156122134817</v>
      </c>
      <c r="IE9806">
        <v>-1.735873024649047</v>
      </c>
    </row>
    <row r="9807" spans="7:239" ht="15.6" x14ac:dyDescent="0.3">
      <c r="G9807" s="1"/>
      <c r="H9807" s="1"/>
      <c r="K9807">
        <v>-8.182429159550389E-2</v>
      </c>
      <c r="L9807">
        <v>-7.438728779550448E-3</v>
      </c>
      <c r="M9807">
        <v>-7.4119844966462709E-3</v>
      </c>
      <c r="N9807">
        <v>-2.2606217014028144E-4</v>
      </c>
      <c r="O9807">
        <v>0.36609011678772818</v>
      </c>
      <c r="P9807">
        <v>0.35525500018287492</v>
      </c>
      <c r="Q9807">
        <v>1.0835116604853237E-2</v>
      </c>
      <c r="ID9807">
        <v>1.3335024647292091</v>
      </c>
      <c r="IE9807">
        <v>-1.1852822080284144</v>
      </c>
    </row>
    <row r="9808" spans="7:239" ht="15.6" x14ac:dyDescent="0.3">
      <c r="G9808" s="1"/>
      <c r="H9808" s="1"/>
      <c r="K9808">
        <v>-1.5042621499802153</v>
      </c>
      <c r="L9808">
        <v>-0.46307009715606146</v>
      </c>
      <c r="M9808">
        <v>-0.13626231913699569</v>
      </c>
      <c r="N9808">
        <v>-1.2885872975048278E-2</v>
      </c>
      <c r="O9808">
        <v>7.1486443394497456</v>
      </c>
      <c r="P9808">
        <v>6.5310269107869363</v>
      </c>
      <c r="Q9808">
        <v>0.61761742866280955</v>
      </c>
      <c r="ID9808">
        <v>-0.69692765588723726</v>
      </c>
      <c r="IE9808">
        <v>-1.6608713264047257</v>
      </c>
    </row>
    <row r="9809" spans="7:239" ht="15.6" x14ac:dyDescent="0.3">
      <c r="G9809" s="1"/>
      <c r="H9809" s="1"/>
      <c r="K9809">
        <v>1.0525899026639187</v>
      </c>
      <c r="L9809">
        <v>0.84220626386788666</v>
      </c>
      <c r="M9809">
        <v>9.5347969261246474E-2</v>
      </c>
      <c r="N9809">
        <v>2.287956363523962E-2</v>
      </c>
      <c r="O9809">
        <v>-5.6666230534840345</v>
      </c>
      <c r="P9809">
        <v>-4.5700099416920583</v>
      </c>
      <c r="Q9809">
        <v>-1.096613111791976</v>
      </c>
      <c r="ID9809">
        <v>0.76698960325010446</v>
      </c>
      <c r="IE9809">
        <v>-1.3630929085722638</v>
      </c>
    </row>
    <row r="9810" spans="7:239" ht="15.6" x14ac:dyDescent="0.3">
      <c r="G9810" s="1"/>
      <c r="H9810" s="1"/>
      <c r="K9810">
        <v>-2.0457943275242938</v>
      </c>
      <c r="L9810">
        <v>-1.1815769839774508</v>
      </c>
      <c r="M9810">
        <v>-0.18531655506285072</v>
      </c>
      <c r="N9810">
        <v>-3.2287134546068186E-2</v>
      </c>
      <c r="O9810">
        <v>10.429703249755736</v>
      </c>
      <c r="P9810">
        <v>8.8821870623894625</v>
      </c>
      <c r="Q9810">
        <v>1.5475161873662728</v>
      </c>
      <c r="ID9810">
        <v>1.0595498551361211</v>
      </c>
      <c r="IE9810">
        <v>1.3267186062270249</v>
      </c>
    </row>
    <row r="9811" spans="7:239" ht="15.6" x14ac:dyDescent="0.3">
      <c r="G9811" s="1"/>
      <c r="H9811" s="1"/>
      <c r="K9811">
        <v>0.62609846707475458</v>
      </c>
      <c r="L9811">
        <v>0.23542421940504418</v>
      </c>
      <c r="M9811">
        <v>5.6714601994636418E-2</v>
      </c>
      <c r="N9811">
        <v>6.5053128177791405E-3</v>
      </c>
      <c r="O9811">
        <v>-3.0301184329794837</v>
      </c>
      <c r="P9811">
        <v>-2.7183200330616919</v>
      </c>
      <c r="Q9811">
        <v>-0.31179839991779185</v>
      </c>
      <c r="ID9811">
        <v>-0.35613921330803577</v>
      </c>
      <c r="IE9811">
        <v>-1.2372915579426642</v>
      </c>
    </row>
    <row r="9812" spans="7:239" ht="15.6" x14ac:dyDescent="0.3">
      <c r="G9812" s="1"/>
      <c r="H9812" s="1"/>
      <c r="K9812">
        <v>0.2204905087875515</v>
      </c>
      <c r="L9812">
        <v>0.95977407658670533</v>
      </c>
      <c r="M9812">
        <v>1.9972946919845753E-2</v>
      </c>
      <c r="N9812">
        <v>2.5749734772690658E-2</v>
      </c>
      <c r="O9812">
        <v>-2.1914793939994319</v>
      </c>
      <c r="P9812">
        <v>-0.95729952819961739</v>
      </c>
      <c r="Q9812">
        <v>-1.2341798657998144</v>
      </c>
      <c r="ID9812">
        <v>0.6256884754658929</v>
      </c>
      <c r="IE9812">
        <v>0.49625670750923201</v>
      </c>
    </row>
    <row r="9813" spans="7:239" ht="15.6" x14ac:dyDescent="0.3">
      <c r="G9813" s="1"/>
      <c r="H9813" s="1"/>
      <c r="K9813">
        <v>0.26942420838180858</v>
      </c>
      <c r="L9813">
        <v>-0.85036782123273014</v>
      </c>
      <c r="M9813">
        <v>2.4405564858649989E-2</v>
      </c>
      <c r="N9813">
        <v>-2.2660807146587518E-2</v>
      </c>
      <c r="O9813">
        <v>-8.3625903642713384E-2</v>
      </c>
      <c r="P9813">
        <v>-1.169754058747142</v>
      </c>
      <c r="Q9813">
        <v>1.0861281551044286</v>
      </c>
      <c r="ID9813">
        <v>-2.5140851616617081</v>
      </c>
      <c r="IE9813">
        <v>-0.13729772412867935</v>
      </c>
    </row>
    <row r="9814" spans="7:239" ht="15.6" x14ac:dyDescent="0.3">
      <c r="G9814" s="1"/>
      <c r="H9814" s="1"/>
      <c r="K9814">
        <v>-0.34820492948716431</v>
      </c>
      <c r="L9814">
        <v>2.0833138641258664</v>
      </c>
      <c r="M9814">
        <v>-3.1541850087419339E-2</v>
      </c>
      <c r="N9814">
        <v>5.5619761561157222E-2</v>
      </c>
      <c r="O9814">
        <v>-1.1540496946366212</v>
      </c>
      <c r="P9814">
        <v>1.5117948457183794</v>
      </c>
      <c r="Q9814">
        <v>-2.6658445403550006</v>
      </c>
      <c r="ID9814">
        <v>-1.019848299932365</v>
      </c>
      <c r="IE9814">
        <v>-0.29104228226873874</v>
      </c>
    </row>
    <row r="9815" spans="7:239" ht="15.6" x14ac:dyDescent="0.3">
      <c r="G9815" s="1"/>
      <c r="H9815" s="1"/>
      <c r="K9815">
        <v>1.8393742949158793</v>
      </c>
      <c r="L9815">
        <v>1.4952285934967329</v>
      </c>
      <c r="M9815">
        <v>0.16661817036977924</v>
      </c>
      <c r="N9815">
        <v>4.0610005716411435E-2</v>
      </c>
      <c r="O9815">
        <v>-9.9324068698075543</v>
      </c>
      <c r="P9815">
        <v>-7.9859770580967906</v>
      </c>
      <c r="Q9815">
        <v>-1.946429811710763</v>
      </c>
      <c r="ID9815">
        <v>-0.50485159047362427</v>
      </c>
      <c r="IE9815">
        <v>0.33693138821675567</v>
      </c>
    </row>
    <row r="9816" spans="7:239" ht="15.6" x14ac:dyDescent="0.3">
      <c r="G9816" s="1"/>
      <c r="H9816" s="1"/>
      <c r="K9816">
        <v>1.705242589358674</v>
      </c>
      <c r="L9816">
        <v>-1.5237588590662197</v>
      </c>
      <c r="M9816">
        <v>0.15446796286155615</v>
      </c>
      <c r="N9816">
        <v>-4.0201305518068824E-2</v>
      </c>
      <c r="O9816">
        <v>-5.4767790453183931</v>
      </c>
      <c r="P9816">
        <v>-7.403619934642359</v>
      </c>
      <c r="Q9816">
        <v>1.9268408893239661</v>
      </c>
      <c r="ID9816">
        <v>0.19425619978098319</v>
      </c>
      <c r="IE9816">
        <v>-0.20656452948203996</v>
      </c>
    </row>
    <row r="9817" spans="7:239" ht="15.6" x14ac:dyDescent="0.3">
      <c r="G9817" s="1"/>
      <c r="H9817" s="1"/>
      <c r="K9817">
        <v>-0.26902606227976195</v>
      </c>
      <c r="L9817">
        <v>1.1734940914326542</v>
      </c>
      <c r="M9817">
        <v>-2.4369499129534261E-2</v>
      </c>
      <c r="N9817">
        <v>3.1305534977037211E-2</v>
      </c>
      <c r="O9817">
        <v>-0.33244287240320203</v>
      </c>
      <c r="P9817">
        <v>1.1680254352442998</v>
      </c>
      <c r="Q9817">
        <v>-1.5004683076475018</v>
      </c>
      <c r="ID9817">
        <v>0.13281260159595457</v>
      </c>
      <c r="IE9817">
        <v>-1.2162740868042541</v>
      </c>
    </row>
    <row r="9818" spans="7:239" ht="15.6" x14ac:dyDescent="0.3">
      <c r="G9818" s="1"/>
      <c r="H9818" s="1"/>
      <c r="K9818">
        <v>0.47102957571494175</v>
      </c>
      <c r="L9818">
        <v>-0.15594307663197154</v>
      </c>
      <c r="M9818">
        <v>4.266781715532577E-2</v>
      </c>
      <c r="N9818">
        <v>-4.0162063666046906E-3</v>
      </c>
      <c r="O9818">
        <v>-1.852564317158045</v>
      </c>
      <c r="P9818">
        <v>-2.0450603206437772</v>
      </c>
      <c r="Q9818">
        <v>0.19249600348573209</v>
      </c>
      <c r="ID9818">
        <v>0.62156459799658526</v>
      </c>
      <c r="IE9818">
        <v>-0.22057271508812509</v>
      </c>
    </row>
    <row r="9819" spans="7:239" ht="15.6" x14ac:dyDescent="0.3">
      <c r="G9819" s="1"/>
      <c r="H9819" s="1"/>
      <c r="K9819">
        <v>1.1313444737095368</v>
      </c>
      <c r="L9819">
        <v>1.2751404325289266</v>
      </c>
      <c r="M9819">
        <v>0.10248188570889248</v>
      </c>
      <c r="N9819">
        <v>3.4487889147787242E-2</v>
      </c>
      <c r="O9819">
        <v>-6.5649351282069057</v>
      </c>
      <c r="P9819">
        <v>-4.9119371934368274</v>
      </c>
      <c r="Q9819">
        <v>-1.6529979347700785</v>
      </c>
      <c r="ID9819">
        <v>-0.16939794268032285</v>
      </c>
      <c r="IE9819">
        <v>-1.1187366689662088</v>
      </c>
    </row>
    <row r="9820" spans="7:239" ht="15.6" x14ac:dyDescent="0.3">
      <c r="G9820" s="1"/>
      <c r="H9820" s="1"/>
      <c r="K9820">
        <v>5.6089025672630619E-2</v>
      </c>
      <c r="L9820">
        <v>-7.9114108024372992E-2</v>
      </c>
      <c r="M9820">
        <v>5.0807771214529717E-3</v>
      </c>
      <c r="N9820">
        <v>-2.0979945772477918E-3</v>
      </c>
      <c r="O9820">
        <v>-0.14296419720879749</v>
      </c>
      <c r="P9820">
        <v>-0.24352067628144991</v>
      </c>
      <c r="Q9820">
        <v>0.1005564790726524</v>
      </c>
      <c r="ID9820">
        <v>1.6032155371091239</v>
      </c>
      <c r="IE9820">
        <v>-0.80810408475243523</v>
      </c>
    </row>
    <row r="9821" spans="7:239" ht="15.6" x14ac:dyDescent="0.3">
      <c r="G9821" s="1"/>
      <c r="H9821" s="1"/>
      <c r="K9821">
        <v>-0.33746355187864963</v>
      </c>
      <c r="L9821">
        <v>1.2478090800541695</v>
      </c>
      <c r="M9821">
        <v>-3.0568851449062549E-2</v>
      </c>
      <c r="N9821">
        <v>3.3271055906399484E-2</v>
      </c>
      <c r="O9821">
        <v>-0.12951614313545301</v>
      </c>
      <c r="P9821">
        <v>1.4651592069628234</v>
      </c>
      <c r="Q9821">
        <v>-1.5946753500982764</v>
      </c>
      <c r="ID9821">
        <v>2.2536271769535645</v>
      </c>
      <c r="IE9821">
        <v>1.1725469704703224</v>
      </c>
    </row>
    <row r="9822" spans="7:239" ht="15.6" x14ac:dyDescent="0.3">
      <c r="G9822" s="1"/>
      <c r="H9822" s="1"/>
      <c r="K9822">
        <v>-0.43897559340364101</v>
      </c>
      <c r="L9822">
        <v>1.3716070293728413</v>
      </c>
      <c r="M9822">
        <v>-3.9764234181193556E-2</v>
      </c>
      <c r="N9822">
        <v>3.6549458776597959E-2</v>
      </c>
      <c r="O9822">
        <v>0.15408357066373579</v>
      </c>
      <c r="P9822">
        <v>1.9058921436902145</v>
      </c>
      <c r="Q9822">
        <v>-1.7518085730264787</v>
      </c>
      <c r="ID9822">
        <v>0.55897691110889069</v>
      </c>
      <c r="IE9822">
        <v>-1.124400224236529</v>
      </c>
    </row>
    <row r="9823" spans="7:239" ht="15.6" x14ac:dyDescent="0.3">
      <c r="G9823" s="1"/>
      <c r="H9823" s="1"/>
      <c r="K9823">
        <v>0.43299626174446065</v>
      </c>
      <c r="L9823">
        <v>-0.44439388801161278</v>
      </c>
      <c r="M9823">
        <v>3.9222601461936547E-2</v>
      </c>
      <c r="N9823">
        <v>-1.1745705205905827E-2</v>
      </c>
      <c r="O9823">
        <v>-1.3169623855632406</v>
      </c>
      <c r="P9823">
        <v>-1.8799317909849758</v>
      </c>
      <c r="Q9823">
        <v>0.56296940542173513</v>
      </c>
      <c r="ID9823">
        <v>0.89744467485609825</v>
      </c>
      <c r="IE9823">
        <v>1.1608111254779154</v>
      </c>
    </row>
    <row r="9824" spans="7:239" ht="15.6" x14ac:dyDescent="0.3">
      <c r="G9824" s="1"/>
      <c r="H9824" s="1"/>
      <c r="K9824">
        <v>-0.59089457716597704</v>
      </c>
      <c r="L9824">
        <v>0.18479967381379231</v>
      </c>
      <c r="M9824">
        <v>-5.3525687295375657E-2</v>
      </c>
      <c r="N9824">
        <v>4.7485754027357498E-3</v>
      </c>
      <c r="O9824">
        <v>2.3378776496605611</v>
      </c>
      <c r="P9824">
        <v>2.5654759610615883</v>
      </c>
      <c r="Q9824">
        <v>-0.22759831140102724</v>
      </c>
      <c r="ID9824">
        <v>7.480247698240701E-2</v>
      </c>
      <c r="IE9824">
        <v>-1.4187537400518696E-2</v>
      </c>
    </row>
    <row r="9825" spans="7:239" ht="15.6" x14ac:dyDescent="0.3">
      <c r="G9825" s="1"/>
      <c r="H9825" s="1"/>
      <c r="K9825">
        <v>-0.13959736372982834</v>
      </c>
      <c r="L9825">
        <v>2.3572148564808364</v>
      </c>
      <c r="M9825">
        <v>-1.2645309547599345E-2</v>
      </c>
      <c r="N9825">
        <v>6.3016406754227691E-2</v>
      </c>
      <c r="O9825">
        <v>-2.4142770610825206</v>
      </c>
      <c r="P9825">
        <v>0.60608726956695169</v>
      </c>
      <c r="Q9825">
        <v>-3.0203643306494721</v>
      </c>
      <c r="ID9825">
        <v>5.1716413449922179E-2</v>
      </c>
      <c r="IE9825">
        <v>0.30467376386138045</v>
      </c>
    </row>
    <row r="9826" spans="7:239" ht="15.6" x14ac:dyDescent="0.3">
      <c r="G9826" s="1"/>
      <c r="H9826" s="1"/>
      <c r="K9826">
        <v>0.15052947970959543</v>
      </c>
      <c r="L9826">
        <v>-0.96853879355177031</v>
      </c>
      <c r="M9826">
        <v>1.3635586060571013E-2</v>
      </c>
      <c r="N9826">
        <v>-2.5861545455140657E-2</v>
      </c>
      <c r="O9826">
        <v>0.58598789688765596</v>
      </c>
      <c r="P9826">
        <v>-0.65355103355027189</v>
      </c>
      <c r="Q9826">
        <v>1.2395389304379278</v>
      </c>
      <c r="ID9826">
        <v>1.9814610627652502</v>
      </c>
      <c r="IE9826">
        <v>-0.29793872467243604</v>
      </c>
    </row>
    <row r="9827" spans="7:239" ht="15.6" x14ac:dyDescent="0.3">
      <c r="G9827" s="1"/>
      <c r="H9827" s="1"/>
      <c r="K9827">
        <v>0.23584957293632211</v>
      </c>
      <c r="L9827">
        <v>-2.3026439296033612</v>
      </c>
      <c r="M9827">
        <v>2.1364234801890047E-2</v>
      </c>
      <c r="N9827">
        <v>-6.1524646664212874E-2</v>
      </c>
      <c r="O9827">
        <v>1.9248808642205548</v>
      </c>
      <c r="P9827">
        <v>-1.0239836904524819</v>
      </c>
      <c r="Q9827">
        <v>2.9488645546730368</v>
      </c>
      <c r="ID9827">
        <v>-0.19762635054137731</v>
      </c>
      <c r="IE9827">
        <v>-8.3810881034421428E-2</v>
      </c>
    </row>
    <row r="9828" spans="7:239" ht="15.6" x14ac:dyDescent="0.3">
      <c r="G9828" s="1"/>
      <c r="H9828" s="1"/>
      <c r="K9828">
        <v>-0.37974870690718038</v>
      </c>
      <c r="L9828">
        <v>-3.9490979485363113E-2</v>
      </c>
      <c r="M9828">
        <v>-3.4399216581450398E-2</v>
      </c>
      <c r="N9828">
        <v>-1.1820598375118839E-3</v>
      </c>
      <c r="O9828">
        <v>1.7054037776852922</v>
      </c>
      <c r="P9828">
        <v>1.6487478756146035</v>
      </c>
      <c r="Q9828">
        <v>5.6655902070688616E-2</v>
      </c>
      <c r="ID9828">
        <v>-1.8073793666291014</v>
      </c>
      <c r="IE9828">
        <v>0.40143568034560556</v>
      </c>
    </row>
    <row r="9829" spans="7:239" ht="15.6" x14ac:dyDescent="0.3">
      <c r="G9829" s="1"/>
      <c r="H9829" s="1"/>
      <c r="K9829">
        <v>0.86288510544093788</v>
      </c>
      <c r="L9829">
        <v>-1.1559685641949997</v>
      </c>
      <c r="M9829">
        <v>7.8163720078777282E-2</v>
      </c>
      <c r="N9829">
        <v>-3.0640324697295523E-2</v>
      </c>
      <c r="O9829">
        <v>-2.2777872569186055</v>
      </c>
      <c r="P9829">
        <v>-3.7463721630076972</v>
      </c>
      <c r="Q9829">
        <v>1.4685849060890916</v>
      </c>
      <c r="ID9829">
        <v>2.8182620844494181E-3</v>
      </c>
      <c r="IE9829">
        <v>0.77961634586096207</v>
      </c>
    </row>
    <row r="9830" spans="7:239" ht="15.6" x14ac:dyDescent="0.3">
      <c r="G9830" s="1"/>
      <c r="H9830" s="1"/>
      <c r="K9830">
        <v>-2.3734589528147851</v>
      </c>
      <c r="L9830">
        <v>0.75541574182504123</v>
      </c>
      <c r="M9830">
        <v>-0.21499777900498357</v>
      </c>
      <c r="N9830">
        <v>1.9424889336441042E-2</v>
      </c>
      <c r="O9830">
        <v>9.3737712196241816</v>
      </c>
      <c r="P9830">
        <v>10.304802452608023</v>
      </c>
      <c r="Q9830">
        <v>-0.93103123298384038</v>
      </c>
      <c r="ID9830">
        <v>0.45855085501095411</v>
      </c>
      <c r="IE9830">
        <v>-0.780882384423639</v>
      </c>
    </row>
    <row r="9831" spans="7:239" ht="15.6" x14ac:dyDescent="0.3">
      <c r="G9831" s="1"/>
      <c r="H9831" s="1"/>
      <c r="K9831">
        <v>-0.25156548617734048</v>
      </c>
      <c r="L9831">
        <v>-0.88396485842686834</v>
      </c>
      <c r="M9831">
        <v>-2.278784755822055E-2</v>
      </c>
      <c r="N9831">
        <v>-2.3731885413630381E-2</v>
      </c>
      <c r="O9831">
        <v>2.2296819094670184</v>
      </c>
      <c r="P9831">
        <v>1.0922171777512442</v>
      </c>
      <c r="Q9831">
        <v>1.137464731715774</v>
      </c>
      <c r="ID9831">
        <v>0.2790079188954514</v>
      </c>
      <c r="IE9831">
        <v>-0.45019741244222522</v>
      </c>
    </row>
    <row r="9832" spans="7:239" ht="15.6" x14ac:dyDescent="0.3">
      <c r="G9832" s="1"/>
      <c r="H9832" s="1"/>
      <c r="K9832">
        <v>4.6762056612495315E-2</v>
      </c>
      <c r="L9832">
        <v>-0.29137929058969986</v>
      </c>
      <c r="M9832">
        <v>4.2359014894564097E-3</v>
      </c>
      <c r="N9832">
        <v>-7.7798082158209722E-3</v>
      </c>
      <c r="O9832">
        <v>0.16985877200531038</v>
      </c>
      <c r="P9832">
        <v>-0.20302594873105453</v>
      </c>
      <c r="Q9832">
        <v>0.37288472073636492</v>
      </c>
      <c r="ID9832">
        <v>0.47711644592321273</v>
      </c>
      <c r="IE9832">
        <v>7.7209339254243739E-2</v>
      </c>
    </row>
    <row r="9833" spans="7:239" ht="15.6" x14ac:dyDescent="0.3">
      <c r="G9833" s="1"/>
      <c r="H9833" s="1"/>
      <c r="K9833">
        <v>-0.25368489663374433</v>
      </c>
      <c r="L9833">
        <v>1.6433787035102005</v>
      </c>
      <c r="M9833">
        <v>-2.2979832568277861E-2</v>
      </c>
      <c r="N9833">
        <v>4.388142897936978E-2</v>
      </c>
      <c r="O9833">
        <v>-1.001809520811145</v>
      </c>
      <c r="P9833">
        <v>1.1014189825868965</v>
      </c>
      <c r="Q9833">
        <v>-2.1032285033980416</v>
      </c>
      <c r="ID9833">
        <v>1.4058643503240298</v>
      </c>
      <c r="IE9833">
        <v>1.252686674301793</v>
      </c>
    </row>
    <row r="9834" spans="7:239" ht="15.6" x14ac:dyDescent="0.3">
      <c r="G9834" s="1"/>
      <c r="H9834" s="1"/>
      <c r="K9834">
        <v>-0.81659962164885203</v>
      </c>
      <c r="L9834">
        <v>0.38907384939732809</v>
      </c>
      <c r="M9834">
        <v>-7.3970988536625273E-2</v>
      </c>
      <c r="N9834">
        <v>1.0138896115684175E-2</v>
      </c>
      <c r="O9834">
        <v>3.0594599887432739</v>
      </c>
      <c r="P9834">
        <v>3.5454153415993535</v>
      </c>
      <c r="Q9834">
        <v>-0.48595535285607977</v>
      </c>
      <c r="ID9834">
        <v>0.61247868670995531</v>
      </c>
      <c r="IE9834">
        <v>-0.2934410318129908</v>
      </c>
    </row>
    <row r="9835" spans="7:239" ht="15.6" x14ac:dyDescent="0.3">
      <c r="G9835" s="1"/>
      <c r="H9835" s="1"/>
      <c r="K9835">
        <v>1.0711418383641125</v>
      </c>
      <c r="L9835">
        <v>-1.577814255783786</v>
      </c>
      <c r="M9835">
        <v>9.7028480721979615E-2</v>
      </c>
      <c r="N9835">
        <v>-4.1857104562983402E-2</v>
      </c>
      <c r="O9835">
        <v>-2.6443535137346963</v>
      </c>
      <c r="P9835">
        <v>-4.6505565347887128</v>
      </c>
      <c r="Q9835">
        <v>2.0062030210540165</v>
      </c>
      <c r="ID9835">
        <v>0.32769820196895683</v>
      </c>
      <c r="IE9835">
        <v>-0.8044203357052202</v>
      </c>
    </row>
    <row r="9836" spans="7:239" ht="15.6" x14ac:dyDescent="0.3">
      <c r="G9836" s="1"/>
      <c r="H9836" s="1"/>
      <c r="K9836">
        <v>0.49483283927908966</v>
      </c>
      <c r="L9836">
        <v>-1.7635081885973698</v>
      </c>
      <c r="M9836">
        <v>4.4824015725051534E-2</v>
      </c>
      <c r="N9836">
        <v>-4.7015521081398268E-2</v>
      </c>
      <c r="O9836">
        <v>0.10503843284102965</v>
      </c>
      <c r="P9836">
        <v>-2.1484065059506725</v>
      </c>
      <c r="Q9836">
        <v>2.2534449387917022</v>
      </c>
      <c r="ID9836">
        <v>0.555304914213399</v>
      </c>
      <c r="IE9836">
        <v>1.3306902320643366</v>
      </c>
    </row>
    <row r="9837" spans="7:239" ht="15.6" x14ac:dyDescent="0.3">
      <c r="G9837" s="1"/>
      <c r="H9837" s="1"/>
      <c r="K9837">
        <v>-0.1515335241140264</v>
      </c>
      <c r="L9837">
        <v>-0.44361893266398533</v>
      </c>
      <c r="M9837">
        <v>-1.3726536576786613E-2</v>
      </c>
      <c r="N9837">
        <v>-1.1918238158746248E-2</v>
      </c>
      <c r="O9837">
        <v>1.2291491512811104</v>
      </c>
      <c r="P9837">
        <v>0.65791027440802385</v>
      </c>
      <c r="Q9837">
        <v>0.5712388768730865</v>
      </c>
      <c r="ID9837">
        <v>1.3343215198030027</v>
      </c>
      <c r="IE9837">
        <v>-1.525275678440462</v>
      </c>
    </row>
    <row r="9838" spans="7:239" ht="15.6" x14ac:dyDescent="0.3">
      <c r="G9838" s="1"/>
      <c r="H9838" s="1"/>
      <c r="K9838">
        <v>-1.4392553885468382</v>
      </c>
      <c r="L9838">
        <v>8.6144658416358627E-2</v>
      </c>
      <c r="M9838">
        <v>-0.13037373643708935</v>
      </c>
      <c r="N9838">
        <v>1.8287612580611271E-3</v>
      </c>
      <c r="O9838">
        <v>6.1611360899899488</v>
      </c>
      <c r="P9838">
        <v>6.2487882675357733</v>
      </c>
      <c r="Q9838">
        <v>-8.7652177545824855E-2</v>
      </c>
      <c r="ID9838">
        <v>-0.47368417398464524</v>
      </c>
      <c r="IE9838">
        <v>0.98610145803749849</v>
      </c>
    </row>
    <row r="9839" spans="7:239" ht="15.6" x14ac:dyDescent="0.3">
      <c r="G9839" s="1"/>
      <c r="H9839" s="1"/>
      <c r="K9839">
        <v>-0.67860902792747269</v>
      </c>
      <c r="L9839">
        <v>-0.62369217726194737</v>
      </c>
      <c r="M9839">
        <v>-6.1471226896133685E-2</v>
      </c>
      <c r="N9839">
        <v>-1.6910006161394198E-2</v>
      </c>
      <c r="O9839">
        <v>3.7567975185033524</v>
      </c>
      <c r="P9839">
        <v>2.9463041553997615</v>
      </c>
      <c r="Q9839">
        <v>0.81049336310359077</v>
      </c>
      <c r="ID9839">
        <v>-1.1927829661141898</v>
      </c>
      <c r="IE9839">
        <v>0.53016769856774149</v>
      </c>
    </row>
    <row r="9840" spans="7:239" ht="15.6" x14ac:dyDescent="0.3">
      <c r="G9840" s="1"/>
      <c r="H9840" s="1"/>
      <c r="K9840">
        <v>-0.20633208194225219</v>
      </c>
      <c r="L9840">
        <v>-0.56757482475839427</v>
      </c>
      <c r="M9840">
        <v>-1.8690417756097696E-2</v>
      </c>
      <c r="N9840">
        <v>-1.5252548046172321E-2</v>
      </c>
      <c r="O9840">
        <v>1.6268798629771644</v>
      </c>
      <c r="P9840">
        <v>0.8958281505263348</v>
      </c>
      <c r="Q9840">
        <v>0.73105171245082956</v>
      </c>
      <c r="ID9840">
        <v>1.1248920530415454</v>
      </c>
      <c r="IE9840">
        <v>-1.8609563612816784</v>
      </c>
    </row>
    <row r="9841" spans="7:239" ht="15.6" x14ac:dyDescent="0.3">
      <c r="G9841" s="1"/>
      <c r="H9841" s="1"/>
      <c r="K9841">
        <v>1.3083776941788663</v>
      </c>
      <c r="L9841">
        <v>0.92789648952567427</v>
      </c>
      <c r="M9841">
        <v>0.11851829079012062</v>
      </c>
      <c r="N9841">
        <v>2.5256606100344723E-2</v>
      </c>
      <c r="O9841">
        <v>-6.8911033265417627</v>
      </c>
      <c r="P9841">
        <v>-5.6805590237498986</v>
      </c>
      <c r="Q9841">
        <v>-1.2105443027918639</v>
      </c>
      <c r="ID9841">
        <v>-0.70760327118205391</v>
      </c>
      <c r="IE9841">
        <v>-6.8889397926658685E-2</v>
      </c>
    </row>
    <row r="9842" spans="7:239" ht="15.6" x14ac:dyDescent="0.3">
      <c r="G9842" s="1"/>
      <c r="H9842" s="1"/>
      <c r="K9842">
        <v>-0.19236617966482325</v>
      </c>
      <c r="L9842">
        <v>-2.3314037375314595E-2</v>
      </c>
      <c r="M9842">
        <v>-1.7425328268079833E-2</v>
      </c>
      <c r="N9842">
        <v>-6.8732314553013188E-4</v>
      </c>
      <c r="O9842">
        <v>0.86813592016629959</v>
      </c>
      <c r="P9842">
        <v>0.83519265317734626</v>
      </c>
      <c r="Q9842">
        <v>3.2943266988953356E-2</v>
      </c>
      <c r="ID9842">
        <v>-0.28350495427110523</v>
      </c>
      <c r="IE9842">
        <v>-0.7248516381778829</v>
      </c>
    </row>
    <row r="9843" spans="7:239" ht="15.6" x14ac:dyDescent="0.3">
      <c r="G9843" s="1"/>
      <c r="H9843" s="1"/>
      <c r="K9843">
        <v>1.1370523308515981</v>
      </c>
      <c r="L9843">
        <v>-0.20767701361677793</v>
      </c>
      <c r="M9843">
        <v>0.10299892713780177</v>
      </c>
      <c r="N9843">
        <v>-5.1800345710865791E-3</v>
      </c>
      <c r="O9843">
        <v>-4.6884408234260047</v>
      </c>
      <c r="P9843">
        <v>-4.9367188902961283</v>
      </c>
      <c r="Q9843">
        <v>0.24827806687012344</v>
      </c>
      <c r="ID9843">
        <v>0.2632139265094996</v>
      </c>
      <c r="IE9843">
        <v>0.55690460038691436</v>
      </c>
    </row>
    <row r="9844" spans="7:239" ht="15.6" x14ac:dyDescent="0.3">
      <c r="G9844" s="1"/>
      <c r="H9844" s="1"/>
      <c r="K9844">
        <v>-0.25756665582794697</v>
      </c>
      <c r="L9844">
        <v>0.10698860303539756</v>
      </c>
      <c r="M9844">
        <v>-2.3331458453526892E-2</v>
      </c>
      <c r="N9844">
        <v>2.7771055394993226E-3</v>
      </c>
      <c r="O9844">
        <v>0.9851662063696599</v>
      </c>
      <c r="P9844">
        <v>1.1182723440564153</v>
      </c>
      <c r="Q9844">
        <v>-0.13310613768675536</v>
      </c>
      <c r="ID9844">
        <v>1.4647381312905128</v>
      </c>
      <c r="IE9844">
        <v>-1.3068359168246821</v>
      </c>
    </row>
    <row r="9845" spans="7:239" ht="15.6" x14ac:dyDescent="0.3">
      <c r="G9845" s="1"/>
      <c r="H9845" s="1"/>
      <c r="K9845">
        <v>-1.761838966710237</v>
      </c>
      <c r="L9845">
        <v>-0.84236475208195083</v>
      </c>
      <c r="M9845">
        <v>-0.15959469800727388</v>
      </c>
      <c r="N9845">
        <v>-2.3118305415624613E-2</v>
      </c>
      <c r="O9845">
        <v>8.7573993299345645</v>
      </c>
      <c r="P9845">
        <v>7.6493433702423115</v>
      </c>
      <c r="Q9845">
        <v>1.1080559596922523</v>
      </c>
      <c r="ID9845">
        <v>0.9332351105392418</v>
      </c>
      <c r="IE9845">
        <v>1.1945989074541383</v>
      </c>
    </row>
    <row r="9846" spans="7:239" ht="15.6" x14ac:dyDescent="0.3">
      <c r="G9846" s="1"/>
      <c r="H9846" s="1"/>
      <c r="K9846">
        <v>-0.11353149061483091</v>
      </c>
      <c r="L9846">
        <v>-0.21332799608907907</v>
      </c>
      <c r="M9846">
        <v>-1.0284154398527137E-2</v>
      </c>
      <c r="N9846">
        <v>-5.7447006274653628E-3</v>
      </c>
      <c r="O9846">
        <v>0.76825995760875876</v>
      </c>
      <c r="P9846">
        <v>0.49291755458778735</v>
      </c>
      <c r="Q9846">
        <v>0.27534240302097135</v>
      </c>
      <c r="ID9846">
        <v>-1.0157873756575555</v>
      </c>
      <c r="IE9846">
        <v>-0.16773625678774318</v>
      </c>
    </row>
    <row r="9847" spans="7:239" ht="15.6" x14ac:dyDescent="0.3">
      <c r="G9847" s="1"/>
      <c r="H9847" s="1"/>
      <c r="K9847">
        <v>0.10934489515216517</v>
      </c>
      <c r="L9847">
        <v>0.16736109675955438</v>
      </c>
      <c r="M9847">
        <v>9.9049151768005501E-3</v>
      </c>
      <c r="N9847">
        <v>4.5135640699631285E-3</v>
      </c>
      <c r="O9847">
        <v>-0.69107495432073374</v>
      </c>
      <c r="P9847">
        <v>-0.47474069117896717</v>
      </c>
      <c r="Q9847">
        <v>-0.2163342631417666</v>
      </c>
      <c r="ID9847">
        <v>-2.2962741931540305</v>
      </c>
      <c r="IE9847">
        <v>1.9944992943319106</v>
      </c>
    </row>
    <row r="9848" spans="7:239" ht="15.6" x14ac:dyDescent="0.3">
      <c r="G9848" s="1"/>
      <c r="H9848" s="1"/>
      <c r="K9848">
        <v>1.804561868614684</v>
      </c>
      <c r="L9848">
        <v>-0.50207651564506728</v>
      </c>
      <c r="M9848">
        <v>0.16346471607150484</v>
      </c>
      <c r="N9848">
        <v>-1.2835402368019503E-2</v>
      </c>
      <c r="O9848">
        <v>-7.2196342142230199</v>
      </c>
      <c r="P9848">
        <v>-7.8348325963379919</v>
      </c>
      <c r="Q9848">
        <v>0.61519838211497202</v>
      </c>
      <c r="ID9848">
        <v>-0.95096153519572435</v>
      </c>
      <c r="IE9848">
        <v>0.6746705765592832</v>
      </c>
    </row>
    <row r="9849" spans="7:239" ht="15.6" x14ac:dyDescent="0.3">
      <c r="G9849" s="1"/>
      <c r="H9849" s="1"/>
      <c r="K9849">
        <v>1.0506658421002963</v>
      </c>
      <c r="L9849">
        <v>1.4571677662091485</v>
      </c>
      <c r="M9849">
        <v>9.5173679856595389E-2</v>
      </c>
      <c r="N9849">
        <v>3.9330990803040339E-2</v>
      </c>
      <c r="O9849">
        <v>-6.4467831552274806</v>
      </c>
      <c r="P9849">
        <v>-4.5616562838411534</v>
      </c>
      <c r="Q9849">
        <v>-1.8851268713863274</v>
      </c>
      <c r="ID9849">
        <v>-0.78121500298816948</v>
      </c>
      <c r="IE9849">
        <v>-1.0895983461694712</v>
      </c>
    </row>
    <row r="9850" spans="7:239" ht="15.6" x14ac:dyDescent="0.3">
      <c r="G9850" s="1"/>
      <c r="H9850" s="1"/>
      <c r="K9850">
        <v>-0.64163540585085466</v>
      </c>
      <c r="L9850">
        <v>8.0237621128933553E-2</v>
      </c>
      <c r="M9850">
        <v>-5.8122002499893265E-2</v>
      </c>
      <c r="N9850">
        <v>1.9344504686001549E-3</v>
      </c>
      <c r="O9850">
        <v>2.6930586290600198</v>
      </c>
      <c r="P9850">
        <v>2.7857764702653354</v>
      </c>
      <c r="Q9850">
        <v>-9.2717841205315663E-2</v>
      </c>
      <c r="ID9850">
        <v>0.24372416942817438</v>
      </c>
      <c r="IE9850">
        <v>2.93239288437784</v>
      </c>
    </row>
    <row r="9851" spans="7:239" ht="15.6" x14ac:dyDescent="0.3">
      <c r="G9851" s="1"/>
      <c r="H9851" s="1"/>
      <c r="K9851">
        <v>-1.3216616432576043</v>
      </c>
      <c r="L9851">
        <v>0.58541310724657369</v>
      </c>
      <c r="M9851">
        <v>-0.11972160612235204</v>
      </c>
      <c r="N9851">
        <v>1.5224569125314743E-2</v>
      </c>
      <c r="O9851">
        <v>5.0085230094976048</v>
      </c>
      <c r="P9851">
        <v>5.7382336976196768</v>
      </c>
      <c r="Q9851">
        <v>-0.72971068812207207</v>
      </c>
      <c r="ID9851">
        <v>-1.0425377918395931</v>
      </c>
      <c r="IE9851">
        <v>0.16655358252898853</v>
      </c>
    </row>
    <row r="9852" spans="7:239" ht="15.6" x14ac:dyDescent="0.3">
      <c r="G9852" s="1"/>
      <c r="H9852" s="1"/>
      <c r="K9852">
        <v>0.23149911179330493</v>
      </c>
      <c r="L9852">
        <v>0.40017575458460619</v>
      </c>
      <c r="M9852">
        <v>2.0970151945606849E-2</v>
      </c>
      <c r="N9852">
        <v>1.0782442268629667E-2</v>
      </c>
      <c r="O9852">
        <v>-1.5218957714346772</v>
      </c>
      <c r="P9852">
        <v>-1.0050953744766051</v>
      </c>
      <c r="Q9852">
        <v>-0.51680039695807223</v>
      </c>
      <c r="ID9852">
        <v>1.2586601010174823</v>
      </c>
      <c r="IE9852">
        <v>0.24480337969946528</v>
      </c>
    </row>
    <row r="9853" spans="7:239" ht="15.6" x14ac:dyDescent="0.3">
      <c r="G9853" s="1"/>
      <c r="H9853" s="1"/>
      <c r="K9853">
        <v>0.31401029856720708</v>
      </c>
      <c r="L9853">
        <v>0.46393211828474012</v>
      </c>
      <c r="M9853">
        <v>2.8444358263106484E-2</v>
      </c>
      <c r="N9853">
        <v>1.2515397076808312E-2</v>
      </c>
      <c r="O9853">
        <v>-1.9631932443134441</v>
      </c>
      <c r="P9853">
        <v>-1.3633326546397799</v>
      </c>
      <c r="Q9853">
        <v>-0.59986058967366418</v>
      </c>
      <c r="ID9853">
        <v>-1.2185608983523175</v>
      </c>
      <c r="IE9853">
        <v>0.39396535857033071</v>
      </c>
    </row>
    <row r="9854" spans="7:239" ht="15.6" x14ac:dyDescent="0.3">
      <c r="G9854" s="1"/>
      <c r="H9854" s="1"/>
      <c r="K9854">
        <v>-0.45685132089483427</v>
      </c>
      <c r="L9854">
        <v>1.2334192519982963</v>
      </c>
      <c r="M9854">
        <v>-4.1383491891189769E-2</v>
      </c>
      <c r="N9854">
        <v>3.2846611240042123E-2</v>
      </c>
      <c r="O9854">
        <v>0.40917105785324925</v>
      </c>
      <c r="P9854">
        <v>1.9835028562222108</v>
      </c>
      <c r="Q9854">
        <v>-1.5743317983689615</v>
      </c>
      <c r="ID9854">
        <v>1.7197510177136812</v>
      </c>
      <c r="IE9854">
        <v>0.51051097563386794</v>
      </c>
    </row>
    <row r="9855" spans="7:239" ht="15.6" x14ac:dyDescent="0.3">
      <c r="G9855" s="1"/>
      <c r="H9855" s="1"/>
      <c r="K9855">
        <v>1.1134755557446283</v>
      </c>
      <c r="L9855">
        <v>-0.4059482867901692</v>
      </c>
      <c r="M9855">
        <v>0.10086324483409603</v>
      </c>
      <c r="N9855">
        <v>-1.049218065957587E-2</v>
      </c>
      <c r="O9855">
        <v>-4.3314678321807509</v>
      </c>
      <c r="P9855">
        <v>-4.834356045698053</v>
      </c>
      <c r="Q9855">
        <v>0.50288821351730206</v>
      </c>
      <c r="ID9855">
        <v>-0.77652133304468085</v>
      </c>
      <c r="IE9855">
        <v>-0.32183850178261392</v>
      </c>
    </row>
    <row r="9856" spans="7:239" ht="15.6" x14ac:dyDescent="0.3">
      <c r="G9856" s="1"/>
      <c r="H9856" s="1"/>
      <c r="K9856">
        <v>-0.26522613690416741</v>
      </c>
      <c r="L9856">
        <v>0.63864135960561152</v>
      </c>
      <c r="M9856">
        <v>-2.4025286091778283E-2</v>
      </c>
      <c r="N9856">
        <v>1.6997877743912738E-2</v>
      </c>
      <c r="O9856">
        <v>0.33682233888046065</v>
      </c>
      <c r="P9856">
        <v>1.1515273701382169</v>
      </c>
      <c r="Q9856">
        <v>-0.81470503125775628</v>
      </c>
      <c r="ID9856">
        <v>1.3969099317024498</v>
      </c>
      <c r="IE9856">
        <v>0.49790531997168536</v>
      </c>
    </row>
    <row r="9857" spans="7:239" ht="15.6" x14ac:dyDescent="0.3">
      <c r="G9857" s="1"/>
      <c r="H9857" s="1"/>
      <c r="K9857">
        <v>-0.27827542600804317</v>
      </c>
      <c r="L9857">
        <v>0.94959410525650823</v>
      </c>
      <c r="M9857">
        <v>-2.5207344947946821E-2</v>
      </c>
      <c r="N9857">
        <v>2.5312481129423806E-2</v>
      </c>
      <c r="O9857">
        <v>-5.0391570822543308E-3</v>
      </c>
      <c r="P9857">
        <v>1.2081832251733065</v>
      </c>
      <c r="Q9857">
        <v>-1.2132223822555608</v>
      </c>
      <c r="ID9857">
        <v>1.0011614959024153</v>
      </c>
      <c r="IE9857">
        <v>1.4481686326175041</v>
      </c>
    </row>
    <row r="9858" spans="7:239" ht="15.6" x14ac:dyDescent="0.3">
      <c r="G9858" s="1"/>
      <c r="H9858" s="1"/>
      <c r="K9858">
        <v>-2.0892698344545928</v>
      </c>
      <c r="L9858">
        <v>1.1400795783893212</v>
      </c>
      <c r="M9858">
        <v>-0.18925474721908955</v>
      </c>
      <c r="N9858">
        <v>2.9809762405787973E-2</v>
      </c>
      <c r="O9858">
        <v>7.6421676454716945</v>
      </c>
      <c r="P9858">
        <v>9.0709438596841494</v>
      </c>
      <c r="Q9858">
        <v>-1.4287762142124545</v>
      </c>
      <c r="ID9858">
        <v>-0.68057777807786313</v>
      </c>
      <c r="IE9858">
        <v>2.4644487211722752</v>
      </c>
    </row>
    <row r="9859" spans="7:239" ht="15.6" x14ac:dyDescent="0.3">
      <c r="G9859" s="1"/>
      <c r="H9859" s="1"/>
      <c r="K9859">
        <v>-0.74652785587267501</v>
      </c>
      <c r="L9859">
        <v>1.0176745507433218</v>
      </c>
      <c r="M9859">
        <v>-6.7623596686865683E-2</v>
      </c>
      <c r="N9859">
        <v>2.6979016992701887E-2</v>
      </c>
      <c r="O9859">
        <v>1.9480869358558952</v>
      </c>
      <c r="P9859">
        <v>3.2411860634934122</v>
      </c>
      <c r="Q9859">
        <v>-1.293099127637517</v>
      </c>
      <c r="ID9859">
        <v>-0.48585923909960732</v>
      </c>
      <c r="IE9859">
        <v>0.31347559019280319</v>
      </c>
    </row>
    <row r="9860" spans="7:239" ht="15.6" x14ac:dyDescent="0.3">
      <c r="G9860" s="1"/>
      <c r="H9860" s="1"/>
      <c r="K9860">
        <v>0.33826838390504999</v>
      </c>
      <c r="L9860">
        <v>-0.56005757284166513</v>
      </c>
      <c r="M9860">
        <v>3.0641756479900747E-2</v>
      </c>
      <c r="N9860">
        <v>-1.4871375680549206E-2</v>
      </c>
      <c r="O9860">
        <v>-0.75587133733113254</v>
      </c>
      <c r="P9860">
        <v>-1.4686535311556863</v>
      </c>
      <c r="Q9860">
        <v>0.71278219382455377</v>
      </c>
      <c r="ID9860">
        <v>-1.4761854000201902</v>
      </c>
      <c r="IE9860">
        <v>-1.7455442398777734</v>
      </c>
    </row>
    <row r="9861" spans="7:239" ht="15.6" x14ac:dyDescent="0.3">
      <c r="G9861" s="1"/>
      <c r="H9861" s="1"/>
      <c r="K9861">
        <v>-9.566304773832357E-2</v>
      </c>
      <c r="L9861">
        <v>1.7130139338458783</v>
      </c>
      <c r="M9861">
        <v>-8.6655565592131285E-3</v>
      </c>
      <c r="N9861">
        <v>4.5796627470582135E-2</v>
      </c>
      <c r="O9861">
        <v>-1.7796851314755608</v>
      </c>
      <c r="P9861">
        <v>0.41533846953146025</v>
      </c>
      <c r="Q9861">
        <v>-2.195023601007021</v>
      </c>
      <c r="ID9861">
        <v>1.1890816356679241</v>
      </c>
      <c r="IE9861">
        <v>-1.8562752481726206</v>
      </c>
    </row>
    <row r="9862" spans="7:239" ht="15.6" x14ac:dyDescent="0.3">
      <c r="G9862" s="1"/>
      <c r="H9862" s="1"/>
      <c r="K9862">
        <v>-1.2368390897026746</v>
      </c>
      <c r="L9862">
        <v>0.47960189849898627</v>
      </c>
      <c r="M9862">
        <v>-0.11203802659290052</v>
      </c>
      <c r="N9862">
        <v>1.2421847364990628E-2</v>
      </c>
      <c r="O9862">
        <v>4.7745844295601385</v>
      </c>
      <c r="P9862">
        <v>5.3699611994276584</v>
      </c>
      <c r="Q9862">
        <v>-0.59537676986751953</v>
      </c>
      <c r="ID9862">
        <v>0.65753428128324265</v>
      </c>
      <c r="IE9862">
        <v>0.16273927225534257</v>
      </c>
    </row>
    <row r="9863" spans="7:239" ht="15.6" x14ac:dyDescent="0.3">
      <c r="G9863" s="1"/>
      <c r="H9863" s="1"/>
      <c r="K9863">
        <v>-1.6270700800839903</v>
      </c>
      <c r="L9863">
        <v>-1.2923329792667331</v>
      </c>
      <c r="M9863">
        <v>-0.14738677198889688</v>
      </c>
      <c r="N9863">
        <v>-3.5111744965559286E-2</v>
      </c>
      <c r="O9863">
        <v>8.7471190344994909</v>
      </c>
      <c r="P9863">
        <v>7.0642198096286339</v>
      </c>
      <c r="Q9863">
        <v>1.6828992248708574</v>
      </c>
      <c r="ID9863">
        <v>1.3782048387008694</v>
      </c>
      <c r="IE9863">
        <v>-0.34468057871750984</v>
      </c>
    </row>
    <row r="9864" spans="7:239" ht="15.6" x14ac:dyDescent="0.3">
      <c r="G9864" s="1"/>
      <c r="H9864" s="1"/>
      <c r="K9864">
        <v>-0.84335557003461803</v>
      </c>
      <c r="L9864">
        <v>-1.2143180313138844</v>
      </c>
      <c r="M9864">
        <v>-7.6394653572538176E-2</v>
      </c>
      <c r="N9864">
        <v>-3.2765488741891953E-2</v>
      </c>
      <c r="O9864">
        <v>5.2320247560450674</v>
      </c>
      <c r="P9864">
        <v>3.6615811435065289</v>
      </c>
      <c r="Q9864">
        <v>1.5704436125385386</v>
      </c>
      <c r="ID9864">
        <v>0.51183576142954923</v>
      </c>
      <c r="IE9864">
        <v>-1.2411082725838136</v>
      </c>
    </row>
    <row r="9865" spans="7:239" ht="15.6" x14ac:dyDescent="0.3">
      <c r="G9865" s="1"/>
      <c r="H9865" s="1"/>
      <c r="K9865">
        <v>1.343705461265492</v>
      </c>
      <c r="L9865">
        <v>-0.40210621661061791</v>
      </c>
      <c r="M9865">
        <v>0.12171842679913909</v>
      </c>
      <c r="N9865">
        <v>-1.0313271967893015E-2</v>
      </c>
      <c r="O9865">
        <v>-5.3396277768599223</v>
      </c>
      <c r="P9865">
        <v>-5.833940930981826</v>
      </c>
      <c r="Q9865">
        <v>0.49431315412190407</v>
      </c>
      <c r="ID9865">
        <v>-0.3833236678850479</v>
      </c>
      <c r="IE9865">
        <v>-1.1625549012263732</v>
      </c>
    </row>
    <row r="9866" spans="7:239" ht="15.6" x14ac:dyDescent="0.3">
      <c r="G9866" s="1"/>
      <c r="H9866" s="1"/>
      <c r="K9866">
        <v>-0.68121037027388154</v>
      </c>
      <c r="L9866">
        <v>1.0850435557682612</v>
      </c>
      <c r="M9866">
        <v>-6.1706867300298347E-2</v>
      </c>
      <c r="N9866">
        <v>2.8802935964450847E-2</v>
      </c>
      <c r="O9866">
        <v>1.5770791396046364</v>
      </c>
      <c r="P9866">
        <v>2.9575983549306004</v>
      </c>
      <c r="Q9866">
        <v>-1.380519215325964</v>
      </c>
      <c r="ID9866">
        <v>-2.9329599761704971E-2</v>
      </c>
      <c r="IE9866">
        <v>0.7896693791781606</v>
      </c>
    </row>
    <row r="9867" spans="7:239" ht="15.6" x14ac:dyDescent="0.3">
      <c r="G9867" s="1"/>
      <c r="H9867" s="1"/>
      <c r="K9867">
        <v>-0.72941248500995204</v>
      </c>
      <c r="L9867">
        <v>1.4104924077074099</v>
      </c>
      <c r="M9867">
        <v>-6.6073215241267885E-2</v>
      </c>
      <c r="N9867">
        <v>3.7493730926434703E-2</v>
      </c>
      <c r="O9867">
        <v>1.3698092204707799</v>
      </c>
      <c r="P9867">
        <v>3.1668765771488867</v>
      </c>
      <c r="Q9867">
        <v>-1.7970673566781068</v>
      </c>
      <c r="ID9867">
        <v>-0.25478330377910341</v>
      </c>
      <c r="IE9867">
        <v>2.0448034167942639</v>
      </c>
    </row>
    <row r="9868" spans="7:239" ht="15.6" x14ac:dyDescent="0.3">
      <c r="G9868" s="1"/>
      <c r="H9868" s="1"/>
      <c r="K9868">
        <v>-1.1062871496742563</v>
      </c>
      <c r="L9868">
        <v>0.25194470640798494</v>
      </c>
      <c r="M9868">
        <v>-0.10021208912825033</v>
      </c>
      <c r="N9868">
        <v>6.3745000408998252E-3</v>
      </c>
      <c r="O9868">
        <v>4.4976177086542792</v>
      </c>
      <c r="P9868">
        <v>4.8031462771800584</v>
      </c>
      <c r="Q9868">
        <v>-0.30552856852577925</v>
      </c>
      <c r="ID9868">
        <v>-1.0043459511399386</v>
      </c>
      <c r="IE9868">
        <v>-0.50782295378140396</v>
      </c>
    </row>
    <row r="9869" spans="7:239" ht="15.6" x14ac:dyDescent="0.3">
      <c r="G9869" s="1"/>
      <c r="H9869" s="1"/>
      <c r="K9869">
        <v>-1.4428482293660307</v>
      </c>
      <c r="L9869">
        <v>-6.2260316748171979E-2</v>
      </c>
      <c r="M9869">
        <v>-0.13069919089482446</v>
      </c>
      <c r="N9869">
        <v>-2.1427045362327301E-3</v>
      </c>
      <c r="O9869">
        <v>6.3670866563478583</v>
      </c>
      <c r="P9869">
        <v>6.264387237487008</v>
      </c>
      <c r="Q9869">
        <v>0.10269941886085049</v>
      </c>
      <c r="ID9869">
        <v>4.5227052677244452E-3</v>
      </c>
      <c r="IE9869">
        <v>1.4725647878694132</v>
      </c>
    </row>
    <row r="9870" spans="7:239" ht="15.6" x14ac:dyDescent="0.3">
      <c r="G9870" s="1"/>
      <c r="H9870" s="1"/>
      <c r="K9870">
        <v>-4.2276305584024641E-2</v>
      </c>
      <c r="L9870">
        <v>0.72918305948052775</v>
      </c>
      <c r="M9870">
        <v>-3.829563512915142E-3</v>
      </c>
      <c r="N9870">
        <v>1.9493854343917944E-2</v>
      </c>
      <c r="O9870">
        <v>-0.75078646542642402</v>
      </c>
      <c r="P9870">
        <v>0.18355024718367632</v>
      </c>
      <c r="Q9870">
        <v>-0.93433671261010032</v>
      </c>
      <c r="ID9870">
        <v>0.79384438665971824</v>
      </c>
      <c r="IE9870">
        <v>-0.72816484985980423</v>
      </c>
    </row>
    <row r="9871" spans="7:239" ht="15.6" x14ac:dyDescent="0.3">
      <c r="G9871" s="1"/>
      <c r="H9871" s="1"/>
      <c r="K9871">
        <v>-0.91762938540059502</v>
      </c>
      <c r="L9871">
        <v>0.22126042847217015</v>
      </c>
      <c r="M9871">
        <v>-8.3122684543106812E-2</v>
      </c>
      <c r="N9871">
        <v>5.6159802824748859E-3</v>
      </c>
      <c r="O9871">
        <v>3.7148815204272934</v>
      </c>
      <c r="P9871">
        <v>3.9840543819167324</v>
      </c>
      <c r="Q9871">
        <v>-0.2691728614894392</v>
      </c>
      <c r="ID9871">
        <v>7.0844968523741253E-2</v>
      </c>
      <c r="IE9871">
        <v>0.45028273011223119</v>
      </c>
    </row>
    <row r="9872" spans="7:239" ht="15.6" x14ac:dyDescent="0.3">
      <c r="G9872" s="1"/>
      <c r="H9872" s="1"/>
      <c r="K9872">
        <v>-1.2003529744316033</v>
      </c>
      <c r="L9872">
        <v>-0.79094872538933525</v>
      </c>
      <c r="M9872">
        <v>-0.10873296258979352</v>
      </c>
      <c r="N9872">
        <v>-2.1557126326431839E-2</v>
      </c>
      <c r="O9872">
        <v>6.244779057849315</v>
      </c>
      <c r="P9872">
        <v>5.2115501134952122</v>
      </c>
      <c r="Q9872">
        <v>1.0332289443541025</v>
      </c>
      <c r="ID9872">
        <v>-0.43066702875034352</v>
      </c>
      <c r="IE9872">
        <v>9.1205083004107495E-3</v>
      </c>
    </row>
    <row r="9873" spans="7:239" ht="15.6" x14ac:dyDescent="0.3">
      <c r="G9873" s="1"/>
      <c r="H9873" s="1"/>
      <c r="K9873">
        <v>-1.5712842284527189</v>
      </c>
      <c r="L9873">
        <v>9.7304732446846384E-2</v>
      </c>
      <c r="M9873">
        <v>-0.14233345763248009</v>
      </c>
      <c r="N9873">
        <v>2.083673483846334E-3</v>
      </c>
      <c r="O9873">
        <v>6.7221453466227983</v>
      </c>
      <c r="P9873">
        <v>6.8220154184260808</v>
      </c>
      <c r="Q9873">
        <v>-9.9870071803282653E-2</v>
      </c>
      <c r="ID9873">
        <v>-0.7291267323181303</v>
      </c>
      <c r="IE9873">
        <v>-0.63727964223752687</v>
      </c>
    </row>
    <row r="9874" spans="7:239" ht="15.6" x14ac:dyDescent="0.3">
      <c r="G9874" s="1"/>
      <c r="H9874" s="1"/>
      <c r="K9874">
        <v>0.67423374228434252</v>
      </c>
      <c r="L9874">
        <v>-1.3155754331675822</v>
      </c>
      <c r="M9874">
        <v>6.1074895333428629E-2</v>
      </c>
      <c r="N9874">
        <v>-3.4972661335783931E-2</v>
      </c>
      <c r="O9874">
        <v>-1.2510750862744624</v>
      </c>
      <c r="P9874">
        <v>-2.9273080593549072</v>
      </c>
      <c r="Q9874">
        <v>1.6762329730804448</v>
      </c>
      <c r="ID9874">
        <v>0.55778256541812488</v>
      </c>
      <c r="IE9874">
        <v>-0.87522128478311412</v>
      </c>
    </row>
    <row r="9875" spans="7:239" ht="15.6" x14ac:dyDescent="0.3">
      <c r="G9875" s="1"/>
      <c r="H9875" s="1"/>
      <c r="K9875">
        <v>-0.47955245209932873</v>
      </c>
      <c r="L9875">
        <v>-0.45257132820376256</v>
      </c>
      <c r="M9875">
        <v>-4.3439854729939859E-2</v>
      </c>
      <c r="N9875">
        <v>-1.2266195730862069E-2</v>
      </c>
      <c r="O9875">
        <v>2.6699803508215401</v>
      </c>
      <c r="P9875">
        <v>2.082063934026241</v>
      </c>
      <c r="Q9875">
        <v>0.58791641679529905</v>
      </c>
      <c r="ID9875">
        <v>1.7179563263776243</v>
      </c>
      <c r="IE9875">
        <v>2.1287680144445273</v>
      </c>
    </row>
    <row r="9876" spans="7:239" ht="15.6" x14ac:dyDescent="0.3">
      <c r="G9876" s="1"/>
      <c r="H9876" s="1"/>
      <c r="K9876">
        <v>1.7560786572309772</v>
      </c>
      <c r="L9876">
        <v>-3.1358592256945186</v>
      </c>
      <c r="M9876">
        <v>0.15907290522760376</v>
      </c>
      <c r="N9876">
        <v>-8.3313013927941437E-2</v>
      </c>
      <c r="O9876">
        <v>-3.6311571090973054</v>
      </c>
      <c r="P9876">
        <v>-7.6243339420492262</v>
      </c>
      <c r="Q9876">
        <v>3.9931768329519208</v>
      </c>
      <c r="ID9876">
        <v>-1.1955744570291187</v>
      </c>
      <c r="IE9876">
        <v>5.4252265081732844E-2</v>
      </c>
    </row>
    <row r="9877" spans="7:239" ht="15.6" x14ac:dyDescent="0.3">
      <c r="G9877" s="1"/>
      <c r="H9877" s="1"/>
      <c r="K9877">
        <v>-0.73658558773747762</v>
      </c>
      <c r="L9877">
        <v>1.4441835081399306</v>
      </c>
      <c r="M9877">
        <v>-6.6722984706698754E-2</v>
      </c>
      <c r="N9877">
        <v>3.8392697170175502E-2</v>
      </c>
      <c r="O9877">
        <v>1.3578652665183499</v>
      </c>
      <c r="P9877">
        <v>3.1980199034287669</v>
      </c>
      <c r="Q9877">
        <v>-1.8401546369104169</v>
      </c>
      <c r="ID9877">
        <v>0.20652835667624131</v>
      </c>
      <c r="IE9877">
        <v>1.7368803091206222E-2</v>
      </c>
    </row>
    <row r="9878" spans="7:239" ht="15.6" x14ac:dyDescent="0.3">
      <c r="G9878" s="1"/>
      <c r="H9878" s="1"/>
      <c r="K9878">
        <v>-0.31898849619934277</v>
      </c>
      <c r="L9878">
        <v>-0.35211032475097076</v>
      </c>
      <c r="M9878">
        <v>-2.8895304100230709E-2</v>
      </c>
      <c r="N9878">
        <v>-9.5254749122923362E-3</v>
      </c>
      <c r="O9878">
        <v>1.8415005942465159</v>
      </c>
      <c r="P9878">
        <v>1.3849464024184646</v>
      </c>
      <c r="Q9878">
        <v>0.45655419182805135</v>
      </c>
      <c r="ID9878">
        <v>0.25883702510102957</v>
      </c>
      <c r="IE9878">
        <v>-1.069536066935753</v>
      </c>
    </row>
    <row r="9879" spans="7:239" ht="15.6" x14ac:dyDescent="0.3">
      <c r="G9879" s="1"/>
      <c r="H9879" s="1"/>
      <c r="K9879">
        <v>0.20679546182591091</v>
      </c>
      <c r="L9879">
        <v>0.89497313572725545</v>
      </c>
      <c r="M9879">
        <v>1.8732392632344896E-2</v>
      </c>
      <c r="N9879">
        <v>2.4011587339688691E-2</v>
      </c>
      <c r="O9879">
        <v>-2.0487107898906713</v>
      </c>
      <c r="P9879">
        <v>-0.89783999832170214</v>
      </c>
      <c r="Q9879">
        <v>-1.1508707915689693</v>
      </c>
      <c r="ID9879">
        <v>0.61714432437610844</v>
      </c>
      <c r="IE9879">
        <v>-0.60622671688690999</v>
      </c>
    </row>
    <row r="9880" spans="7:239" ht="15.6" x14ac:dyDescent="0.3">
      <c r="G9880" s="1"/>
      <c r="H9880" s="1"/>
      <c r="K9880">
        <v>-1.1256450866426795</v>
      </c>
      <c r="L9880">
        <v>-1.4040664508753393</v>
      </c>
      <c r="M9880">
        <v>-0.10196561153460737</v>
      </c>
      <c r="N9880">
        <v>-3.7935162140550809E-2</v>
      </c>
      <c r="O9880">
        <v>6.7054173413396656</v>
      </c>
      <c r="P9880">
        <v>4.8871922709450093</v>
      </c>
      <c r="Q9880">
        <v>1.8182250703946563</v>
      </c>
      <c r="ID9880">
        <v>1.3659686912387323</v>
      </c>
      <c r="IE9880">
        <v>0.34166302160613959</v>
      </c>
    </row>
    <row r="9881" spans="7:239" ht="15.6" x14ac:dyDescent="0.3">
      <c r="G9881" s="1"/>
      <c r="H9881" s="1"/>
      <c r="K9881">
        <v>0.60578778705704706</v>
      </c>
      <c r="L9881">
        <v>0.6131505443987525</v>
      </c>
      <c r="M9881">
        <v>5.4874776162085442E-2</v>
      </c>
      <c r="N9881">
        <v>1.6603908720392611E-2</v>
      </c>
      <c r="O9881">
        <v>-3.4259597038399283</v>
      </c>
      <c r="P9881">
        <v>-2.630137532575473</v>
      </c>
      <c r="Q9881">
        <v>-0.7958221712644552</v>
      </c>
      <c r="ID9881">
        <v>-0.75017914860634827</v>
      </c>
      <c r="IE9881">
        <v>-1.1274782781558648</v>
      </c>
    </row>
    <row r="9882" spans="7:239" ht="15.6" x14ac:dyDescent="0.3">
      <c r="G9882" s="1"/>
      <c r="H9882" s="1"/>
      <c r="K9882">
        <v>0.18981081201832728</v>
      </c>
      <c r="L9882">
        <v>-0.20225651156737737</v>
      </c>
      <c r="M9882">
        <v>1.7193852443361538E-2</v>
      </c>
      <c r="N9882">
        <v>-5.3482100013689093E-3</v>
      </c>
      <c r="O9882">
        <v>-0.5677593780451744</v>
      </c>
      <c r="P9882">
        <v>-0.82409806114334549</v>
      </c>
      <c r="Q9882">
        <v>0.25633868309817104</v>
      </c>
      <c r="ID9882">
        <v>0.15657148652539921</v>
      </c>
      <c r="IE9882">
        <v>-0.5938487818635988</v>
      </c>
    </row>
    <row r="9883" spans="7:239" ht="15.6" x14ac:dyDescent="0.3">
      <c r="G9883" s="1"/>
      <c r="H9883" s="1"/>
      <c r="K9883">
        <v>1.5016015245237138</v>
      </c>
      <c r="L9883">
        <v>0.49122857646290874</v>
      </c>
      <c r="M9883">
        <v>0.13602130862226419</v>
      </c>
      <c r="N9883">
        <v>1.363831699922529E-2</v>
      </c>
      <c r="O9883">
        <v>-7.173157249801057</v>
      </c>
      <c r="P9883">
        <v>-6.5194753228830828</v>
      </c>
      <c r="Q9883">
        <v>-0.65368192691797433</v>
      </c>
      <c r="ID9883">
        <v>0.79699197948655609</v>
      </c>
      <c r="IE9883">
        <v>-0.73195589226858948</v>
      </c>
    </row>
    <row r="9884" spans="7:239" ht="15.6" x14ac:dyDescent="0.3">
      <c r="G9884" s="1"/>
      <c r="H9884" s="1"/>
      <c r="K9884">
        <v>-0.75813551467597551</v>
      </c>
      <c r="L9884">
        <v>-1.0275859821550197</v>
      </c>
      <c r="M9884">
        <v>-6.8675066677192503E-2</v>
      </c>
      <c r="N9884">
        <v>-2.7741670125909217E-2</v>
      </c>
      <c r="O9884">
        <v>4.6212357656868379</v>
      </c>
      <c r="P9884">
        <v>3.2915828191497223</v>
      </c>
      <c r="Q9884">
        <v>1.3296529465371156</v>
      </c>
      <c r="ID9884">
        <v>-1.0280869172110318</v>
      </c>
      <c r="IE9884">
        <v>-1.4994088278830122</v>
      </c>
    </row>
    <row r="9885" spans="7:239" ht="15.6" x14ac:dyDescent="0.3">
      <c r="G9885" s="1"/>
      <c r="H9885" s="1"/>
      <c r="K9885">
        <v>1.6438083663540486</v>
      </c>
      <c r="L9885">
        <v>-0.67610521410414248</v>
      </c>
      <c r="M9885">
        <v>0.14890299554445671</v>
      </c>
      <c r="N9885">
        <v>-1.7544342192805533E-2</v>
      </c>
      <c r="O9885">
        <v>-6.2959951469917543</v>
      </c>
      <c r="P9885">
        <v>-7.1368921148326461</v>
      </c>
      <c r="Q9885">
        <v>0.84089696784089196</v>
      </c>
      <c r="ID9885">
        <v>2.2000204016584073</v>
      </c>
      <c r="IE9885">
        <v>-0.93866081005111623</v>
      </c>
    </row>
    <row r="9886" spans="7:239" ht="15.6" x14ac:dyDescent="0.3">
      <c r="G9886" s="1"/>
      <c r="H9886" s="1"/>
      <c r="K9886">
        <v>1.7396512963763009</v>
      </c>
      <c r="L9886">
        <v>1.5793214578719339</v>
      </c>
      <c r="M9886">
        <v>0.15758484658876348</v>
      </c>
      <c r="N9886">
        <v>4.2826770079932443E-2</v>
      </c>
      <c r="O9886">
        <v>-9.6056904798576834</v>
      </c>
      <c r="P9886">
        <v>-7.5530115759200847</v>
      </c>
      <c r="Q9886">
        <v>-2.0526789039375988</v>
      </c>
      <c r="ID9886">
        <v>1.7671696747204955</v>
      </c>
      <c r="IE9886">
        <v>2.1325128845351475</v>
      </c>
    </row>
    <row r="9887" spans="7:239" ht="15.6" x14ac:dyDescent="0.3">
      <c r="G9887" s="1"/>
      <c r="H9887" s="1"/>
      <c r="K9887">
        <v>1.000305117549052</v>
      </c>
      <c r="L9887">
        <v>-1.836261514045618</v>
      </c>
      <c r="M9887">
        <v>9.0611796064689665E-2</v>
      </c>
      <c r="N9887">
        <v>-4.8794764347409876E-2</v>
      </c>
      <c r="O9887">
        <v>-2.0042823372190455</v>
      </c>
      <c r="P9887">
        <v>-4.3430060656626059</v>
      </c>
      <c r="Q9887">
        <v>2.3387237284435605</v>
      </c>
      <c r="ID9887">
        <v>-0.1224189045876634</v>
      </c>
      <c r="IE9887">
        <v>-0.29727124657676413</v>
      </c>
    </row>
    <row r="9888" spans="7:239" ht="15.6" x14ac:dyDescent="0.3">
      <c r="G9888" s="1"/>
      <c r="H9888" s="1"/>
      <c r="K9888">
        <v>-4.1957487884770203E-2</v>
      </c>
      <c r="L9888">
        <v>2.5399841686786786</v>
      </c>
      <c r="M9888">
        <v>-3.8006836803122263E-3</v>
      </c>
      <c r="N9888">
        <v>6.7938316692546422E-2</v>
      </c>
      <c r="O9888">
        <v>-3.0741044908823181</v>
      </c>
      <c r="P9888">
        <v>0.18216604232716693</v>
      </c>
      <c r="Q9888">
        <v>-3.2562705332094852</v>
      </c>
      <c r="ID9888">
        <v>0.7377254240932507</v>
      </c>
      <c r="IE9888">
        <v>3.4262008700357838E-3</v>
      </c>
    </row>
    <row r="9889" spans="7:239" ht="15.6" x14ac:dyDescent="0.3">
      <c r="G9889" s="1"/>
      <c r="H9889" s="1"/>
      <c r="K9889">
        <v>-1.5232271790072109</v>
      </c>
      <c r="L9889">
        <v>-3.9438048315118733E-2</v>
      </c>
      <c r="M9889">
        <v>-0.1379802503086022</v>
      </c>
      <c r="N9889">
        <v>-1.5587164548330522E-3</v>
      </c>
      <c r="O9889">
        <v>6.6880760052172743</v>
      </c>
      <c r="P9889">
        <v>6.6133670234732733</v>
      </c>
      <c r="Q9889">
        <v>7.4708981744001188E-2</v>
      </c>
      <c r="ID9889">
        <v>-0.46810387665707176</v>
      </c>
      <c r="IE9889">
        <v>0.70970912718331181</v>
      </c>
    </row>
    <row r="9890" spans="7:239" ht="15.6" x14ac:dyDescent="0.3">
      <c r="G9890" s="1"/>
      <c r="H9890" s="1"/>
      <c r="K9890">
        <v>-1.9649769996347959</v>
      </c>
      <c r="L9890">
        <v>1.5204774283476363</v>
      </c>
      <c r="M9890">
        <v>-0.17799578552489295</v>
      </c>
      <c r="N9890">
        <v>4.0027640424420245E-2</v>
      </c>
      <c r="O9890">
        <v>6.6127868231614402</v>
      </c>
      <c r="P9890">
        <v>8.5313039777415192</v>
      </c>
      <c r="Q9890">
        <v>-1.9185171545800792</v>
      </c>
      <c r="ID9890">
        <v>1.5136883566443429</v>
      </c>
      <c r="IE9890">
        <v>-0.36304555547300793</v>
      </c>
    </row>
    <row r="9891" spans="7:239" ht="15.6" x14ac:dyDescent="0.3">
      <c r="G9891" s="1"/>
      <c r="H9891" s="1"/>
      <c r="K9891">
        <v>0.81613093280387239</v>
      </c>
      <c r="L9891">
        <v>1.2187250915215404</v>
      </c>
      <c r="M9891">
        <v>7.3928532752590953E-2</v>
      </c>
      <c r="N9891">
        <v>3.2874389424616617E-2</v>
      </c>
      <c r="O9891">
        <v>-5.1190436454317112</v>
      </c>
      <c r="P9891">
        <v>-3.5433804439856709</v>
      </c>
      <c r="Q9891">
        <v>-1.5756632014460399</v>
      </c>
      <c r="ID9891">
        <v>1.5610991784693697</v>
      </c>
      <c r="IE9891">
        <v>0.18509452262714421</v>
      </c>
    </row>
    <row r="9892" spans="7:239" ht="15.6" x14ac:dyDescent="0.3">
      <c r="G9892" s="1"/>
      <c r="H9892" s="1"/>
      <c r="K9892">
        <v>-0.55704121430946973</v>
      </c>
      <c r="L9892">
        <v>1.7898502810448125</v>
      </c>
      <c r="M9892">
        <v>-5.0459108950986292E-2</v>
      </c>
      <c r="N9892">
        <v>4.7699682811631477E-2</v>
      </c>
      <c r="O9892">
        <v>0.13225876741710474</v>
      </c>
      <c r="P9892">
        <v>2.4184954471668578</v>
      </c>
      <c r="Q9892">
        <v>-2.2862366797497531</v>
      </c>
      <c r="ID9892">
        <v>0.59090098176153805</v>
      </c>
      <c r="IE9892">
        <v>0.17751404598992113</v>
      </c>
    </row>
    <row r="9893" spans="7:239" ht="15.6" x14ac:dyDescent="0.3">
      <c r="G9893" s="1"/>
      <c r="H9893" s="1"/>
      <c r="K9893">
        <v>4.2050636234399587E-3</v>
      </c>
      <c r="L9893">
        <v>0.35332028078739941</v>
      </c>
      <c r="M9893">
        <v>3.8091214450625062E-4</v>
      </c>
      <c r="N9893">
        <v>9.4537668058094354E-3</v>
      </c>
      <c r="O9893">
        <v>-0.47137428226863892</v>
      </c>
      <c r="P9893">
        <v>-1.825704627788368E-2</v>
      </c>
      <c r="Q9893">
        <v>-0.45311723599075526</v>
      </c>
      <c r="ID9893">
        <v>0.9460744624478552</v>
      </c>
      <c r="IE9893">
        <v>0.22958537441386917</v>
      </c>
    </row>
    <row r="9894" spans="7:239" ht="15.6" x14ac:dyDescent="0.3">
      <c r="G9894" s="1"/>
      <c r="H9894" s="1"/>
      <c r="K9894">
        <v>0.41638873100956192</v>
      </c>
      <c r="L9894">
        <v>-0.73495121850822243</v>
      </c>
      <c r="M9894">
        <v>3.7718222286334743E-2</v>
      </c>
      <c r="N9894">
        <v>-1.9524475656057035E-2</v>
      </c>
      <c r="O9894">
        <v>-0.87202279840048436</v>
      </c>
      <c r="P9894">
        <v>-1.8078271846483931</v>
      </c>
      <c r="Q9894">
        <v>0.93580438624790874</v>
      </c>
      <c r="ID9894">
        <v>1.1938414059088358</v>
      </c>
      <c r="IE9894">
        <v>0.51858023179531809</v>
      </c>
    </row>
    <row r="9895" spans="7:239" ht="15.6" x14ac:dyDescent="0.3">
      <c r="G9895" s="1"/>
      <c r="H9895" s="1"/>
      <c r="K9895">
        <v>0.806240163851763</v>
      </c>
      <c r="L9895">
        <v>0.6655232981221697</v>
      </c>
      <c r="M9895">
        <v>7.3032585782523043E-2</v>
      </c>
      <c r="N9895">
        <v>1.807131319239166E-2</v>
      </c>
      <c r="O9895">
        <v>-4.3665924640881677</v>
      </c>
      <c r="P9895">
        <v>-3.5004378769633924</v>
      </c>
      <c r="Q9895">
        <v>-0.86615458712477567</v>
      </c>
      <c r="ID9895">
        <v>1.096549816896385</v>
      </c>
      <c r="IE9895">
        <v>-5.204659809015201E-2</v>
      </c>
    </row>
    <row r="9896" spans="7:239" ht="15.6" x14ac:dyDescent="0.3">
      <c r="G9896" s="1"/>
      <c r="H9896" s="1"/>
      <c r="K9896">
        <v>0.41959029469713127</v>
      </c>
      <c r="L9896">
        <v>-1.8635379478838476E-2</v>
      </c>
      <c r="M9896">
        <v>3.8008233234851085E-2</v>
      </c>
      <c r="N9896">
        <v>-3.5982150154717431E-4</v>
      </c>
      <c r="O9896">
        <v>-1.8044811781853525</v>
      </c>
      <c r="P9896">
        <v>-1.821727353977515</v>
      </c>
      <c r="Q9896">
        <v>1.7246175792162373E-2</v>
      </c>
      <c r="ID9896">
        <v>-4.4412735896640715E-2</v>
      </c>
      <c r="IE9896">
        <v>-0.35698351743055579</v>
      </c>
    </row>
    <row r="9897" spans="7:239" ht="15.6" x14ac:dyDescent="0.3">
      <c r="G9897" s="1"/>
      <c r="H9897" s="1"/>
      <c r="K9897">
        <v>-9.7597612299990547E-2</v>
      </c>
      <c r="L9897">
        <v>0.29929095450874255</v>
      </c>
      <c r="M9897">
        <v>-8.8407974596748304E-3</v>
      </c>
      <c r="N9897">
        <v>7.9746609829218062E-3</v>
      </c>
      <c r="O9897">
        <v>4.1513755775732686E-2</v>
      </c>
      <c r="P9897">
        <v>0.4237377323946972</v>
      </c>
      <c r="Q9897">
        <v>-0.38222397661896451</v>
      </c>
      <c r="ID9897">
        <v>0.67791927067345359</v>
      </c>
      <c r="IE9897">
        <v>-0.14845885176752247</v>
      </c>
    </row>
    <row r="9898" spans="7:239" ht="15.6" x14ac:dyDescent="0.3">
      <c r="G9898" s="1"/>
      <c r="H9898" s="1"/>
      <c r="K9898">
        <v>0.38265258891869436</v>
      </c>
      <c r="L9898">
        <v>2.3135469435880798</v>
      </c>
      <c r="M9898">
        <v>3.4662262286212893E-2</v>
      </c>
      <c r="N9898">
        <v>6.2020832714793556E-2</v>
      </c>
      <c r="O9898">
        <v>-4.6340022632001787</v>
      </c>
      <c r="P9898">
        <v>-1.6613556059647934</v>
      </c>
      <c r="Q9898">
        <v>-2.9726466572353853</v>
      </c>
      <c r="ID9898">
        <v>1.9473120059867302</v>
      </c>
      <c r="IE9898">
        <v>-2.7402738301340936</v>
      </c>
    </row>
    <row r="9899" spans="7:239" ht="15.6" x14ac:dyDescent="0.3">
      <c r="G9899" s="1"/>
      <c r="H9899" s="1"/>
      <c r="K9899">
        <v>1.040586605216272</v>
      </c>
      <c r="L9899">
        <v>-1.5999094897957526</v>
      </c>
      <c r="M9899">
        <v>9.4260660677746563E-2</v>
      </c>
      <c r="N9899">
        <v>-4.2458320890059749E-2</v>
      </c>
      <c r="O9899">
        <v>-2.4828762444221142</v>
      </c>
      <c r="P9899">
        <v>-4.5178954491152217</v>
      </c>
      <c r="Q9899">
        <v>2.0350192046931075</v>
      </c>
      <c r="ID9899">
        <v>0.57783419103380296</v>
      </c>
      <c r="IE9899">
        <v>-1.2535987692549762</v>
      </c>
    </row>
    <row r="9900" spans="7:239" ht="15.6" x14ac:dyDescent="0.3">
      <c r="G9900" s="1"/>
      <c r="H9900" s="1"/>
      <c r="K9900">
        <v>0.73043513340456956</v>
      </c>
      <c r="L9900">
        <v>0.2393401963511404</v>
      </c>
      <c r="M9900">
        <v>6.6165850984255994E-2</v>
      </c>
      <c r="N9900">
        <v>6.6445741711493858E-3</v>
      </c>
      <c r="O9900">
        <v>-3.4897897605698645</v>
      </c>
      <c r="P9900">
        <v>-3.1713165906037273</v>
      </c>
      <c r="Q9900">
        <v>-0.31847316996613712</v>
      </c>
      <c r="ID9900">
        <v>8.8395959450262268E-2</v>
      </c>
      <c r="IE9900">
        <v>1.3483731512823292</v>
      </c>
    </row>
    <row r="9901" spans="7:239" ht="15.6" x14ac:dyDescent="0.3">
      <c r="G9901" s="1"/>
      <c r="H9901" s="1"/>
      <c r="K9901">
        <v>-0.23894308452493732</v>
      </c>
      <c r="L9901">
        <v>8.2383909809935596E-2</v>
      </c>
      <c r="M9901">
        <v>-2.1644457942083677E-2</v>
      </c>
      <c r="N9901">
        <v>2.1250138344494885E-3</v>
      </c>
      <c r="O9901">
        <v>0.93556322509374179</v>
      </c>
      <c r="P9901">
        <v>1.0374147319995572</v>
      </c>
      <c r="Q9901">
        <v>-0.10185150690581546</v>
      </c>
      <c r="ID9901">
        <v>-7.3675238945263344E-2</v>
      </c>
      <c r="IE9901">
        <v>0.43331412590885382</v>
      </c>
    </row>
    <row r="9902" spans="7:239" ht="15.6" x14ac:dyDescent="0.3">
      <c r="G9902" s="1"/>
      <c r="H9902" s="1"/>
      <c r="K9902">
        <v>-1.003371157065041</v>
      </c>
      <c r="L9902">
        <v>-0.84168791656530584</v>
      </c>
      <c r="M9902">
        <v>-9.0889530670336574E-2</v>
      </c>
      <c r="N9902">
        <v>-2.2849422908183752E-2</v>
      </c>
      <c r="O9902">
        <v>5.4514863047298663</v>
      </c>
      <c r="P9902">
        <v>4.3563178322245202</v>
      </c>
      <c r="Q9902">
        <v>1.0951684725053463</v>
      </c>
      <c r="ID9902">
        <v>0.3548271687747771</v>
      </c>
      <c r="IE9902">
        <v>-5.7214518073785865E-2</v>
      </c>
    </row>
    <row r="9903" spans="7:239" ht="15.6" x14ac:dyDescent="0.3">
      <c r="G9903" s="1"/>
      <c r="H9903" s="1"/>
      <c r="K9903">
        <v>2.3900920963251623E-2</v>
      </c>
      <c r="L9903">
        <v>0.55470938437860162</v>
      </c>
      <c r="M9903">
        <v>2.1650447829226691E-3</v>
      </c>
      <c r="N9903">
        <v>1.4848041039853984E-2</v>
      </c>
      <c r="O9903">
        <v>-0.81543395157080145</v>
      </c>
      <c r="P9903">
        <v>-0.10377018261454031</v>
      </c>
      <c r="Q9903">
        <v>-0.71166376895626116</v>
      </c>
      <c r="ID9903">
        <v>-0.26864035050255858</v>
      </c>
      <c r="IE9903">
        <v>-0.57340115299285865</v>
      </c>
    </row>
    <row r="9904" spans="7:239" ht="15.6" x14ac:dyDescent="0.3">
      <c r="G9904" s="1"/>
      <c r="H9904" s="1"/>
      <c r="K9904">
        <v>-0.23665277648462119</v>
      </c>
      <c r="L9904">
        <v>-0.3594416176063745</v>
      </c>
      <c r="M9904">
        <v>-2.143699231841184E-2</v>
      </c>
      <c r="N9904">
        <v>-9.6943859936000493E-3</v>
      </c>
      <c r="O9904">
        <v>1.4921210119814878</v>
      </c>
      <c r="P9904">
        <v>1.027470944312356</v>
      </c>
      <c r="Q9904">
        <v>0.46465006766913175</v>
      </c>
      <c r="ID9904">
        <v>1.1949255914214052</v>
      </c>
      <c r="IE9904">
        <v>0.56852182442039867</v>
      </c>
    </row>
    <row r="9905" spans="7:239" ht="15.6" x14ac:dyDescent="0.3">
      <c r="G9905" s="1"/>
      <c r="H9905" s="1"/>
      <c r="K9905">
        <v>0.16119051088586669</v>
      </c>
      <c r="L9905">
        <v>-0.8537237080831318</v>
      </c>
      <c r="M9905">
        <v>1.4601306585075097E-2</v>
      </c>
      <c r="N9905">
        <v>-2.2786372901618238E-2</v>
      </c>
      <c r="O9905">
        <v>0.39230866404214326</v>
      </c>
      <c r="P9905">
        <v>-0.69983783370002095</v>
      </c>
      <c r="Q9905">
        <v>1.0921464977421642</v>
      </c>
      <c r="ID9905">
        <v>-2.3843407459664792</v>
      </c>
      <c r="IE9905">
        <v>0.53803684070932067</v>
      </c>
    </row>
    <row r="9906" spans="7:239" ht="15.6" x14ac:dyDescent="0.3">
      <c r="G9906" s="1"/>
      <c r="H9906" s="1"/>
      <c r="K9906">
        <v>-0.67776248428618868</v>
      </c>
      <c r="L9906">
        <v>-0.91894561777573303</v>
      </c>
      <c r="M9906">
        <v>-6.1394543453813767E-2</v>
      </c>
      <c r="N9906">
        <v>-2.4808640721775844E-2</v>
      </c>
      <c r="O9906">
        <v>4.131702140488839</v>
      </c>
      <c r="P9906">
        <v>2.9426287326667926</v>
      </c>
      <c r="Q9906">
        <v>1.1890734078220462</v>
      </c>
      <c r="ID9906">
        <v>-1.4419991910755412</v>
      </c>
      <c r="IE9906">
        <v>-1.9257980062037761</v>
      </c>
    </row>
    <row r="9907" spans="7:239" ht="15.6" x14ac:dyDescent="0.3">
      <c r="G9907" s="1"/>
      <c r="H9907" s="1"/>
      <c r="K9907">
        <v>-0.48181712830615325</v>
      </c>
      <c r="L9907">
        <v>0.16651631526730754</v>
      </c>
      <c r="M9907">
        <v>-4.3644998515576121E-2</v>
      </c>
      <c r="N9907">
        <v>4.2955054598175346E-3</v>
      </c>
      <c r="O9907">
        <v>1.8860136808225556</v>
      </c>
      <c r="P9907">
        <v>2.091896436460198</v>
      </c>
      <c r="Q9907">
        <v>-0.20588275563764244</v>
      </c>
      <c r="ID9907">
        <v>0.44195697436118975</v>
      </c>
      <c r="IE9907">
        <v>-0.93665447798001789</v>
      </c>
    </row>
    <row r="9908" spans="7:239" ht="15.6" x14ac:dyDescent="0.3">
      <c r="G9908" s="1"/>
      <c r="H9908" s="1"/>
      <c r="K9908">
        <v>5.9017462810791364E-2</v>
      </c>
      <c r="L9908">
        <v>-0.11005510228457768</v>
      </c>
      <c r="M9908">
        <v>5.3460471316689028E-3</v>
      </c>
      <c r="N9908">
        <v>-2.9247906684710767E-3</v>
      </c>
      <c r="O9908">
        <v>-0.11605035947732112</v>
      </c>
      <c r="P9908">
        <v>-0.25623501716686492</v>
      </c>
      <c r="Q9908">
        <v>0.1401846576895438</v>
      </c>
      <c r="ID9908">
        <v>0.11688123404927278</v>
      </c>
      <c r="IE9908">
        <v>-0.77849234108296683</v>
      </c>
    </row>
    <row r="9909" spans="7:239" ht="15.6" x14ac:dyDescent="0.3">
      <c r="G9909" s="1"/>
      <c r="H9909" s="1"/>
      <c r="K9909">
        <v>-0.1735356349708132</v>
      </c>
      <c r="L9909">
        <v>0.31904430436960546</v>
      </c>
      <c r="M9909">
        <v>-1.5719579246439953E-2</v>
      </c>
      <c r="N9909">
        <v>8.4780146152298504E-3</v>
      </c>
      <c r="O9909">
        <v>0.3470868086069096</v>
      </c>
      <c r="P9909">
        <v>0.75343642861038951</v>
      </c>
      <c r="Q9909">
        <v>-0.40634962000347991</v>
      </c>
      <c r="ID9909">
        <v>6.8855402075956418E-2</v>
      </c>
      <c r="IE9909">
        <v>0.1625149040781935</v>
      </c>
    </row>
    <row r="9910" spans="7:239" ht="15.6" x14ac:dyDescent="0.3">
      <c r="G9910" s="1"/>
      <c r="H9910" s="1"/>
      <c r="K9910">
        <v>-0.32119265394625501</v>
      </c>
      <c r="L9910">
        <v>-1.4616741004313061</v>
      </c>
      <c r="M9910">
        <v>-2.909496587217783E-2</v>
      </c>
      <c r="N9910">
        <v>-3.921036022412562E-2</v>
      </c>
      <c r="O9910">
        <v>3.2738612237806564</v>
      </c>
      <c r="P9910">
        <v>1.3945161529841439</v>
      </c>
      <c r="Q9910">
        <v>1.8793450707965125</v>
      </c>
      <c r="ID9910">
        <v>0.66090303066055178</v>
      </c>
      <c r="IE9910">
        <v>0.71457972862705499</v>
      </c>
    </row>
    <row r="9911" spans="7:239" ht="15.6" x14ac:dyDescent="0.3">
      <c r="G9911" s="1"/>
      <c r="H9911" s="1"/>
      <c r="K9911">
        <v>-0.43382178194521581</v>
      </c>
      <c r="L9911">
        <v>1.4538015308234615</v>
      </c>
      <c r="M9911">
        <v>-3.9297380513613686E-2</v>
      </c>
      <c r="N9911">
        <v>3.8750112065203922E-2</v>
      </c>
      <c r="O9911">
        <v>2.6230472126306026E-2</v>
      </c>
      <c r="P9911">
        <v>1.8835159366384451</v>
      </c>
      <c r="Q9911">
        <v>-1.8572854645121391</v>
      </c>
      <c r="ID9911">
        <v>0.57878218452967001</v>
      </c>
      <c r="IE9911">
        <v>0.73099299755729341</v>
      </c>
    </row>
    <row r="9912" spans="7:239" ht="15.6" x14ac:dyDescent="0.3">
      <c r="G9912" s="1"/>
      <c r="H9912" s="1"/>
      <c r="K9912">
        <v>0.5333778406418036</v>
      </c>
      <c r="L9912">
        <v>0.3340061094356534</v>
      </c>
      <c r="M9912">
        <v>4.8315582189640931E-2</v>
      </c>
      <c r="N9912">
        <v>9.1120172647695119E-3</v>
      </c>
      <c r="O9912">
        <v>-2.7524938650249156</v>
      </c>
      <c r="P9912">
        <v>-2.3157566192135204</v>
      </c>
      <c r="Q9912">
        <v>-0.43673724581139511</v>
      </c>
      <c r="ID9912">
        <v>-1.5835039741255936</v>
      </c>
      <c r="IE9912">
        <v>-0.47022860411512046</v>
      </c>
    </row>
    <row r="9913" spans="7:239" ht="15.6" x14ac:dyDescent="0.3">
      <c r="G9913" s="1"/>
      <c r="H9913" s="1"/>
      <c r="K9913">
        <v>-0.62163963469658801</v>
      </c>
      <c r="L9913">
        <v>9.4492546309793451E-2</v>
      </c>
      <c r="M9913">
        <v>-5.6310702421347218E-2</v>
      </c>
      <c r="N9913">
        <v>2.3224237202346737E-3</v>
      </c>
      <c r="O9913">
        <v>2.5876478787179211</v>
      </c>
      <c r="P9913">
        <v>2.6989612037161042</v>
      </c>
      <c r="Q9913">
        <v>-0.11131332499818325</v>
      </c>
      <c r="ID9913">
        <v>0.95628296188917006</v>
      </c>
      <c r="IE9913">
        <v>-0.4195268282868021</v>
      </c>
    </row>
    <row r="9914" spans="7:239" ht="15.6" x14ac:dyDescent="0.3">
      <c r="G9914" s="1"/>
      <c r="H9914" s="1"/>
      <c r="K9914">
        <v>1.1519987671629335</v>
      </c>
      <c r="L9914">
        <v>-0.38077355139637697</v>
      </c>
      <c r="M9914">
        <v>0.10435283747493466</v>
      </c>
      <c r="N9914">
        <v>-9.8059439574703644E-3</v>
      </c>
      <c r="O9914">
        <v>-4.5316145344117817</v>
      </c>
      <c r="P9914">
        <v>-5.0016115539658079</v>
      </c>
      <c r="Q9914">
        <v>0.46999701955402606</v>
      </c>
      <c r="ID9914">
        <v>1.1783864594834321</v>
      </c>
      <c r="IE9914">
        <v>-8.3274274011170633E-3</v>
      </c>
    </row>
    <row r="9915" spans="7:239" ht="15.6" x14ac:dyDescent="0.3">
      <c r="G9915" s="1"/>
      <c r="H9915" s="1"/>
      <c r="K9915">
        <v>0.36333745085090369</v>
      </c>
      <c r="L9915">
        <v>-1.6316367889381598</v>
      </c>
      <c r="M9915">
        <v>3.2912616782200817E-2</v>
      </c>
      <c r="N9915">
        <v>-4.3531042726440879E-2</v>
      </c>
      <c r="O9915">
        <v>0.5089391258804834</v>
      </c>
      <c r="P9915">
        <v>-1.5774954313881977</v>
      </c>
      <c r="Q9915">
        <v>2.0864345572686811</v>
      </c>
      <c r="ID9915">
        <v>0.25028019994322831</v>
      </c>
      <c r="IE9915">
        <v>-0.30679038930563929</v>
      </c>
    </row>
    <row r="9916" spans="7:239" ht="15.6" x14ac:dyDescent="0.3">
      <c r="G9916" s="1"/>
      <c r="H9916" s="1"/>
      <c r="K9916">
        <v>0.44076922074892882</v>
      </c>
      <c r="L9916">
        <v>-0.81258342509162884</v>
      </c>
      <c r="M9916">
        <v>3.9926708402684578E-2</v>
      </c>
      <c r="N9916">
        <v>-2.159330884343803E-2</v>
      </c>
      <c r="O9916">
        <v>-0.87871633659242376</v>
      </c>
      <c r="P9916">
        <v>-1.9136795020706352</v>
      </c>
      <c r="Q9916">
        <v>1.0349631654782114</v>
      </c>
      <c r="ID9916">
        <v>1.7947040928401314</v>
      </c>
      <c r="IE9916">
        <v>1.1267682246137933</v>
      </c>
    </row>
    <row r="9917" spans="7:239" ht="15.6" x14ac:dyDescent="0.3">
      <c r="G9917" s="1"/>
      <c r="H9917" s="1"/>
      <c r="K9917">
        <v>0.2477339743529329</v>
      </c>
      <c r="L9917">
        <v>1.0645263998538097</v>
      </c>
      <c r="M9917">
        <v>2.2440773288618363E-2</v>
      </c>
      <c r="N9917">
        <v>2.8561180991639925E-2</v>
      </c>
      <c r="O9917">
        <v>-2.4445139200383341</v>
      </c>
      <c r="P9917">
        <v>-1.075581974349674</v>
      </c>
      <c r="Q9917">
        <v>-1.3689319456886602</v>
      </c>
      <c r="ID9917">
        <v>1.0878333863528775</v>
      </c>
      <c r="IE9917">
        <v>0.50089798773084604</v>
      </c>
    </row>
    <row r="9918" spans="7:239" ht="15.6" x14ac:dyDescent="0.3">
      <c r="G9918" s="1"/>
      <c r="H9918" s="1"/>
      <c r="K9918">
        <v>-3.5620856619699375E-2</v>
      </c>
      <c r="L9918">
        <v>-0.46869826678456245</v>
      </c>
      <c r="M9918">
        <v>-3.2266852773703571E-3</v>
      </c>
      <c r="N9918">
        <v>-1.255086086229266E-2</v>
      </c>
      <c r="O9918">
        <v>0.7562147707226643</v>
      </c>
      <c r="P9918">
        <v>0.1546544085893535</v>
      </c>
      <c r="Q9918">
        <v>0.60156036213331077</v>
      </c>
      <c r="ID9918">
        <v>1.948595092750401</v>
      </c>
      <c r="IE9918">
        <v>-0.68867193795182058</v>
      </c>
    </row>
    <row r="9919" spans="7:239" ht="15.6" x14ac:dyDescent="0.3">
      <c r="G9919" s="1"/>
      <c r="H9919" s="1"/>
      <c r="K9919">
        <v>0.99447149396468537</v>
      </c>
      <c r="L9919">
        <v>0.38717454294248094</v>
      </c>
      <c r="M9919">
        <v>9.0083362188593988E-2</v>
      </c>
      <c r="N9919">
        <v>1.068688538337762E-2</v>
      </c>
      <c r="O9919">
        <v>-4.8298987047001107</v>
      </c>
      <c r="P9919">
        <v>-4.3176783309872366</v>
      </c>
      <c r="Q9919">
        <v>-0.51222037371287377</v>
      </c>
      <c r="ID9919">
        <v>0.71581826945543714</v>
      </c>
      <c r="IE9919">
        <v>-1.0145205178578331</v>
      </c>
    </row>
    <row r="9920" spans="7:239" ht="15.6" x14ac:dyDescent="0.3">
      <c r="G9920" s="1"/>
      <c r="H9920" s="1"/>
      <c r="K9920">
        <v>0.80934459745230858</v>
      </c>
      <c r="L9920">
        <v>0.23079430771409323</v>
      </c>
      <c r="M9920">
        <v>7.3313798283962839E-2</v>
      </c>
      <c r="N9920">
        <v>6.4420361762537468E-3</v>
      </c>
      <c r="O9920">
        <v>-3.8226819009901898</v>
      </c>
      <c r="P9920">
        <v>-3.5139163384058878</v>
      </c>
      <c r="Q9920">
        <v>-0.30876556258430216</v>
      </c>
      <c r="ID9920">
        <v>-0.4331495268691169</v>
      </c>
      <c r="IE9920">
        <v>-0.92968574497635859</v>
      </c>
    </row>
    <row r="9921" spans="7:239" ht="15.6" x14ac:dyDescent="0.3">
      <c r="G9921" s="1"/>
      <c r="H9921" s="1"/>
      <c r="K9921">
        <v>0.56758166998071391</v>
      </c>
      <c r="L9921">
        <v>-0.81658356483827266</v>
      </c>
      <c r="M9921">
        <v>5.1413907244982668E-2</v>
      </c>
      <c r="N9921">
        <v>-2.1658396082951524E-2</v>
      </c>
      <c r="O9921">
        <v>-1.4261759624688797</v>
      </c>
      <c r="P9921">
        <v>-2.4642587468960691</v>
      </c>
      <c r="Q9921">
        <v>1.0380827844271894</v>
      </c>
      <c r="ID9921">
        <v>-0.82279869744589107</v>
      </c>
      <c r="IE9921">
        <v>-0.32069510423334635</v>
      </c>
    </row>
    <row r="9922" spans="7:239" ht="15.6" x14ac:dyDescent="0.3">
      <c r="G9922" s="1"/>
      <c r="H9922" s="1"/>
      <c r="K9922">
        <v>0.94993257053618574</v>
      </c>
      <c r="L9922">
        <v>0.26678035474921763</v>
      </c>
      <c r="M9922">
        <v>8.6048841345061328E-2</v>
      </c>
      <c r="N9922">
        <v>7.4512539326911202E-3</v>
      </c>
      <c r="O9922">
        <v>-4.4814416948694795</v>
      </c>
      <c r="P9922">
        <v>-4.1243045181230125</v>
      </c>
      <c r="Q9922">
        <v>-0.35713717674646683</v>
      </c>
      <c r="ID9922">
        <v>-0.56256719695819879</v>
      </c>
      <c r="IE9922">
        <v>0.6077244457573997</v>
      </c>
    </row>
    <row r="9923" spans="7:239" ht="15.6" x14ac:dyDescent="0.3">
      <c r="G9923" s="1"/>
      <c r="H9923" s="1"/>
      <c r="K9923">
        <v>9.6817918834183336E-2</v>
      </c>
      <c r="L9923">
        <v>-0.28068610374597452</v>
      </c>
      <c r="M9923">
        <v>8.7701695841624072E-3</v>
      </c>
      <c r="N9923">
        <v>-7.4771832563009519E-3</v>
      </c>
      <c r="O9923">
        <v>-6.1972587550434721E-2</v>
      </c>
      <c r="P9923">
        <v>-0.42035255182133857</v>
      </c>
      <c r="Q9923">
        <v>0.35837996427090385</v>
      </c>
      <c r="ID9923">
        <v>0.13404808816935104</v>
      </c>
      <c r="IE9923">
        <v>0.17064894811739656</v>
      </c>
    </row>
    <row r="9924" spans="7:239" ht="15.6" x14ac:dyDescent="0.3">
      <c r="G9924" s="1"/>
      <c r="H9924" s="1"/>
      <c r="K9924">
        <v>0.17906407852345887</v>
      </c>
      <c r="L9924">
        <v>0.70911114018048271</v>
      </c>
      <c r="M9924">
        <v>1.6220368646553077E-2</v>
      </c>
      <c r="N9924">
        <v>1.9030052966250984E-2</v>
      </c>
      <c r="O9924">
        <v>-1.6895459700663706</v>
      </c>
      <c r="P9924">
        <v>-0.77743916883593489</v>
      </c>
      <c r="Q9924">
        <v>-0.91210680123043586</v>
      </c>
      <c r="ID9924">
        <v>-0.69467266737980693</v>
      </c>
      <c r="IE9924">
        <v>-1.0131739657560826E-2</v>
      </c>
    </row>
    <row r="9925" spans="7:239" ht="15.6" x14ac:dyDescent="0.3">
      <c r="G9925" s="1"/>
      <c r="H9925" s="1"/>
      <c r="K9925">
        <v>-0.93361945517002609</v>
      </c>
      <c r="L9925">
        <v>-0.20665549688871013</v>
      </c>
      <c r="M9925">
        <v>-8.4571131537517802E-2</v>
      </c>
      <c r="N9925">
        <v>-5.8373401128676665E-3</v>
      </c>
      <c r="O9925">
        <v>4.333260765348836</v>
      </c>
      <c r="P9925">
        <v>4.0534781694998268</v>
      </c>
      <c r="Q9925">
        <v>0.27978259584900927</v>
      </c>
      <c r="ID9925">
        <v>0.21872978319996875</v>
      </c>
      <c r="IE9925">
        <v>0.5517762574771734</v>
      </c>
    </row>
    <row r="9926" spans="7:239" ht="15.6" x14ac:dyDescent="0.3">
      <c r="G9926" s="1"/>
      <c r="H9926" s="1"/>
      <c r="K9926">
        <v>1.3977277157844787</v>
      </c>
      <c r="L9926">
        <v>0.4283992484927594</v>
      </c>
      <c r="M9926">
        <v>0.12661198719741343</v>
      </c>
      <c r="N9926">
        <v>1.1923099969444894E-2</v>
      </c>
      <c r="O9926">
        <v>-6.6399602480368749</v>
      </c>
      <c r="P9926">
        <v>-6.0684883455062986</v>
      </c>
      <c r="Q9926">
        <v>-0.57147190253057645</v>
      </c>
      <c r="ID9926">
        <v>-0.40111489097690989</v>
      </c>
      <c r="IE9926">
        <v>1.114376628969981</v>
      </c>
    </row>
    <row r="9927" spans="7:239" ht="15.6" x14ac:dyDescent="0.3">
      <c r="G9927" s="1"/>
      <c r="H9927" s="1"/>
      <c r="K9927">
        <v>1.1028257152269079</v>
      </c>
      <c r="L9927">
        <v>-0.29127360171907707</v>
      </c>
      <c r="M9927">
        <v>9.9898538005965834E-2</v>
      </c>
      <c r="N9927">
        <v>-7.4278103329552371E-3</v>
      </c>
      <c r="O9927">
        <v>-4.432104302329563</v>
      </c>
      <c r="P9927">
        <v>-4.7881178318217446</v>
      </c>
      <c r="Q9927">
        <v>0.35601352949218201</v>
      </c>
      <c r="ID9927">
        <v>0.53256708632540184</v>
      </c>
      <c r="IE9927">
        <v>1.395182649560943</v>
      </c>
    </row>
    <row r="9928" spans="7:239" ht="15.6" x14ac:dyDescent="0.3">
      <c r="G9928" s="1"/>
      <c r="H9928" s="1"/>
      <c r="K9928">
        <v>-1.0030143172759118</v>
      </c>
      <c r="L9928">
        <v>0.75921873643106019</v>
      </c>
      <c r="M9928">
        <v>-9.0857206638765522E-2</v>
      </c>
      <c r="N9928">
        <v>1.997974622058846E-2</v>
      </c>
      <c r="O9928">
        <v>3.3971431301852157</v>
      </c>
      <c r="P9928">
        <v>4.3547685475697993</v>
      </c>
      <c r="Q9928">
        <v>-0.95762541738458351</v>
      </c>
      <c r="ID9928">
        <v>-0.5435591097814334</v>
      </c>
      <c r="IE9928">
        <v>0.10189270696052118</v>
      </c>
    </row>
    <row r="9929" spans="7:239" ht="15.6" x14ac:dyDescent="0.3">
      <c r="G9929" s="1"/>
      <c r="H9929" s="1"/>
      <c r="K9929">
        <v>-0.51919406589768136</v>
      </c>
      <c r="L9929">
        <v>-2.02640151631832</v>
      </c>
      <c r="M9929">
        <v>-4.703075690783997E-2</v>
      </c>
      <c r="N9929">
        <v>-5.438397714738389E-2</v>
      </c>
      <c r="O9929">
        <v>4.8607888186539689</v>
      </c>
      <c r="P9929">
        <v>2.254175189040847</v>
      </c>
      <c r="Q9929">
        <v>2.6066136296131224</v>
      </c>
      <c r="ID9929">
        <v>-0.32877260518543433</v>
      </c>
      <c r="IE9929">
        <v>-1.2798673204219322</v>
      </c>
    </row>
    <row r="9930" spans="7:239" ht="15.6" x14ac:dyDescent="0.3">
      <c r="G9930" s="1"/>
      <c r="H9930" s="1"/>
      <c r="K9930">
        <v>0.4138417492158199</v>
      </c>
      <c r="L9930">
        <v>-0.56157177412586168</v>
      </c>
      <c r="M9930">
        <v>3.7487506087020971E-2</v>
      </c>
      <c r="N9930">
        <v>-1.4886897990799819E-2</v>
      </c>
      <c r="O9930">
        <v>-1.0832428261269342</v>
      </c>
      <c r="P9930">
        <v>-1.7967690013148347</v>
      </c>
      <c r="Q9930">
        <v>0.71352617518790051</v>
      </c>
      <c r="ID9930">
        <v>-0.15669944470037817</v>
      </c>
      <c r="IE9930">
        <v>-0.55811756537218649</v>
      </c>
    </row>
    <row r="9931" spans="7:239" ht="15.6" x14ac:dyDescent="0.3">
      <c r="G9931" s="1"/>
      <c r="H9931" s="1"/>
      <c r="K9931">
        <v>1.7770734305064864</v>
      </c>
      <c r="L9931">
        <v>0.55140990719949812</v>
      </c>
      <c r="M9931">
        <v>0.16097469907139217</v>
      </c>
      <c r="N9931">
        <v>1.5339428305345133E-2</v>
      </c>
      <c r="O9931">
        <v>-8.4507024241358852</v>
      </c>
      <c r="P9931">
        <v>-7.715486557469367</v>
      </c>
      <c r="Q9931">
        <v>-0.73521586666651784</v>
      </c>
      <c r="ID9931">
        <v>0.97423577663910099</v>
      </c>
      <c r="IE9931">
        <v>0.98167623955729388</v>
      </c>
    </row>
    <row r="9932" spans="7:239" ht="15.6" x14ac:dyDescent="0.3">
      <c r="G9932" s="1"/>
      <c r="H9932" s="1"/>
      <c r="K9932">
        <v>0.99056583773116824</v>
      </c>
      <c r="L9932">
        <v>-0.59994809120782733</v>
      </c>
      <c r="M9932">
        <v>8.9729571610177916E-2</v>
      </c>
      <c r="N9932">
        <v>-1.5722894989485543E-2</v>
      </c>
      <c r="O9932">
        <v>-3.5471258646471981</v>
      </c>
      <c r="P9932">
        <v>-4.3007212161879851</v>
      </c>
      <c r="Q9932">
        <v>0.75359535154078694</v>
      </c>
      <c r="ID9932">
        <v>-1.3195291015708841</v>
      </c>
      <c r="IE9932">
        <v>1.9545291101397766</v>
      </c>
    </row>
    <row r="9933" spans="7:239" ht="15.6" x14ac:dyDescent="0.3">
      <c r="G9933" s="1"/>
      <c r="H9933" s="1"/>
      <c r="K9933">
        <v>0.47584378759411633</v>
      </c>
      <c r="L9933">
        <v>0.67957632252644973</v>
      </c>
      <c r="M9933">
        <v>4.3103908481217222E-2</v>
      </c>
      <c r="N9933">
        <v>1.8338033489902008E-2</v>
      </c>
      <c r="O9933">
        <v>-2.944900534541397</v>
      </c>
      <c r="P9933">
        <v>-2.0659620945383956</v>
      </c>
      <c r="Q9933">
        <v>-0.87893844000300125</v>
      </c>
      <c r="ID9933">
        <v>-1.5106323620293924</v>
      </c>
      <c r="IE9933">
        <v>6.9534585420811881E-2</v>
      </c>
    </row>
    <row r="9934" spans="7:239" ht="15.6" x14ac:dyDescent="0.3">
      <c r="G9934" s="1"/>
      <c r="H9934" s="1"/>
      <c r="K9934">
        <v>-0.38763208500061408</v>
      </c>
      <c r="L9934">
        <v>-1.3844992270581218</v>
      </c>
      <c r="M9934">
        <v>-3.5113325742316535E-2</v>
      </c>
      <c r="N9934">
        <v>-3.7167668180335497E-2</v>
      </c>
      <c r="O9934">
        <v>3.4644142227805297</v>
      </c>
      <c r="P9934">
        <v>1.6829749911986795</v>
      </c>
      <c r="Q9934">
        <v>1.7814392315818504</v>
      </c>
      <c r="ID9934">
        <v>-1.1517446775325857</v>
      </c>
      <c r="IE9934">
        <v>0.91441575123230068</v>
      </c>
    </row>
    <row r="9935" spans="7:239" ht="15.6" x14ac:dyDescent="0.3">
      <c r="G9935" s="1"/>
      <c r="H9935" s="1"/>
      <c r="K9935">
        <v>-2.7385933531686966E-2</v>
      </c>
      <c r="L9935">
        <v>1.2009215663533703</v>
      </c>
      <c r="M9935">
        <v>-2.4807317094353272E-3</v>
      </c>
      <c r="N9935">
        <v>3.2119196540829613E-2</v>
      </c>
      <c r="O9935">
        <v>-1.4205659542139222</v>
      </c>
      <c r="P9935">
        <v>0.11890099666126831</v>
      </c>
      <c r="Q9935">
        <v>-1.5394669508751906</v>
      </c>
      <c r="ID9935">
        <v>1.7999862029554394</v>
      </c>
      <c r="IE9935">
        <v>0.77328020959198507</v>
      </c>
    </row>
    <row r="9936" spans="7:239" ht="15.6" x14ac:dyDescent="0.3">
      <c r="G9936" s="1"/>
      <c r="H9936" s="1"/>
      <c r="K9936">
        <v>0.10711617824269855</v>
      </c>
      <c r="L9936">
        <v>1.889657386705484</v>
      </c>
      <c r="M9936">
        <v>9.7030287338107073E-3</v>
      </c>
      <c r="N9936">
        <v>5.0589414939081194E-2</v>
      </c>
      <c r="O9936">
        <v>-2.8898053008247402</v>
      </c>
      <c r="P9936">
        <v>-0.46506431255543818</v>
      </c>
      <c r="Q9936">
        <v>-2.4247409882693018</v>
      </c>
      <c r="ID9936">
        <v>0.74360648746092395</v>
      </c>
      <c r="IE9936">
        <v>1.3782608421556442</v>
      </c>
    </row>
    <row r="9937" spans="7:239" ht="15.6" x14ac:dyDescent="0.3">
      <c r="G9937" s="1"/>
      <c r="H9937" s="1"/>
      <c r="K9937">
        <v>0.44693051970621805</v>
      </c>
      <c r="L9937">
        <v>-1.6758569673729857</v>
      </c>
      <c r="M9937">
        <v>4.0484824476287588E-2</v>
      </c>
      <c r="N9937">
        <v>-4.468642633681056E-2</v>
      </c>
      <c r="O9937">
        <v>0.2013819740723739</v>
      </c>
      <c r="P9937">
        <v>-1.940429898799017</v>
      </c>
      <c r="Q9937">
        <v>2.1418118728713909</v>
      </c>
      <c r="ID9937">
        <v>0.90163363900922033</v>
      </c>
      <c r="IE9937">
        <v>-1.637171278450001</v>
      </c>
    </row>
    <row r="9938" spans="7:239" ht="15.6" x14ac:dyDescent="0.3">
      <c r="G9938" s="1"/>
      <c r="H9938" s="1"/>
      <c r="K9938">
        <v>-0.95079106684681602</v>
      </c>
      <c r="L9938">
        <v>2.605354550699237</v>
      </c>
      <c r="M9938">
        <v>-8.6126607509860842E-2</v>
      </c>
      <c r="N9938">
        <v>6.9386679195907616E-2</v>
      </c>
      <c r="O9938">
        <v>0.8023415643847609</v>
      </c>
      <c r="P9938">
        <v>4.1280318355374739</v>
      </c>
      <c r="Q9938">
        <v>-3.325690271152713</v>
      </c>
      <c r="ID9938">
        <v>0.60628758386106985</v>
      </c>
      <c r="IE9938">
        <v>2.4721933100840841</v>
      </c>
    </row>
    <row r="9939" spans="7:239" ht="15.6" x14ac:dyDescent="0.3">
      <c r="G9939" s="1"/>
      <c r="H9939" s="1"/>
      <c r="K9939">
        <v>-1.1758515979714539</v>
      </c>
      <c r="L9939">
        <v>-0.27976619740108172</v>
      </c>
      <c r="M9939">
        <v>-0.10651352605171906</v>
      </c>
      <c r="N9939">
        <v>-7.8733606211826915E-3</v>
      </c>
      <c r="O9939">
        <v>5.4825416140963537</v>
      </c>
      <c r="P9939">
        <v>5.1051729444527938</v>
      </c>
      <c r="Q9939">
        <v>0.37736866964356031</v>
      </c>
      <c r="ID9939">
        <v>2.5578227920327952</v>
      </c>
      <c r="IE9939">
        <v>8.6632945250105939E-2</v>
      </c>
    </row>
    <row r="9940" spans="7:239" ht="15.6" x14ac:dyDescent="0.3">
      <c r="G9940" s="1"/>
      <c r="H9940" s="1"/>
      <c r="K9940">
        <v>-0.41908815680177591</v>
      </c>
      <c r="L9940">
        <v>-1.0003142345817984</v>
      </c>
      <c r="M9940">
        <v>-3.7962747496777707E-2</v>
      </c>
      <c r="N9940">
        <v>-2.68999686086322E-2</v>
      </c>
      <c r="O9940">
        <v>3.1088575849444133</v>
      </c>
      <c r="P9940">
        <v>1.819547231245892</v>
      </c>
      <c r="Q9940">
        <v>1.2893103536985215</v>
      </c>
      <c r="ID9940">
        <v>-7.4569650539689336E-2</v>
      </c>
      <c r="IE9940">
        <v>-0.16326797786682368</v>
      </c>
    </row>
    <row r="9941" spans="7:239" ht="15.6" x14ac:dyDescent="0.3">
      <c r="G9941" s="1"/>
      <c r="H9941" s="1"/>
      <c r="K9941">
        <v>1.2282971597296408</v>
      </c>
      <c r="L9941">
        <v>0.12132597606335022</v>
      </c>
      <c r="M9941">
        <v>0.11126426306501629</v>
      </c>
      <c r="N9941">
        <v>3.6519501070436892E-3</v>
      </c>
      <c r="O9941">
        <v>-5.5079121320244946</v>
      </c>
      <c r="P9941">
        <v>-5.3328748614348589</v>
      </c>
      <c r="Q9941">
        <v>-0.17503727058963539</v>
      </c>
      <c r="ID9941">
        <v>1.3504299955415895</v>
      </c>
      <c r="IE9941">
        <v>-0.50510906204307038</v>
      </c>
    </row>
    <row r="9942" spans="7:239" ht="15.6" x14ac:dyDescent="0.3">
      <c r="G9942" s="1"/>
      <c r="H9942" s="1"/>
      <c r="K9942">
        <v>0.53102231794976085</v>
      </c>
      <c r="L9942">
        <v>0.82089895738694363</v>
      </c>
      <c r="M9942">
        <v>4.8102209151702172E-2</v>
      </c>
      <c r="N9942">
        <v>2.2137081429053612E-2</v>
      </c>
      <c r="O9942">
        <v>-3.3665557718586587</v>
      </c>
      <c r="P9942">
        <v>-2.3055296902896605</v>
      </c>
      <c r="Q9942">
        <v>-1.0610260815689982</v>
      </c>
      <c r="ID9942">
        <v>0.9761101327656263</v>
      </c>
      <c r="IE9942">
        <v>0.11013777549801493</v>
      </c>
    </row>
    <row r="9943" spans="7:239" ht="15.6" x14ac:dyDescent="0.3">
      <c r="G9943" s="1"/>
      <c r="H9943" s="1"/>
      <c r="K9943">
        <v>-1.7015836145355228</v>
      </c>
      <c r="L9943">
        <v>-1.0208734575162806</v>
      </c>
      <c r="M9943">
        <v>-0.15413651771080697</v>
      </c>
      <c r="N9943">
        <v>-2.7874025846820902E-2</v>
      </c>
      <c r="O9943">
        <v>8.7237305628617108</v>
      </c>
      <c r="P9943">
        <v>7.3877338319200332</v>
      </c>
      <c r="Q9943">
        <v>1.3359967309416783</v>
      </c>
      <c r="ID9943">
        <v>-0.76399478099339913</v>
      </c>
      <c r="IE9943">
        <v>0.56284497893535279</v>
      </c>
    </row>
    <row r="9944" spans="7:239" ht="15.6" x14ac:dyDescent="0.3">
      <c r="G9944" s="1"/>
      <c r="H9944" s="1"/>
      <c r="K9944">
        <v>1.5008020886558571</v>
      </c>
      <c r="L9944">
        <v>-0.80712986886309224</v>
      </c>
      <c r="M9944">
        <v>0.13594889239790003</v>
      </c>
      <c r="N9944">
        <v>-2.1096927125386199E-2</v>
      </c>
      <c r="O9944">
        <v>-5.504832742479719</v>
      </c>
      <c r="P9944">
        <v>-6.5160044270910893</v>
      </c>
      <c r="Q9944">
        <v>1.0111716846113707</v>
      </c>
      <c r="ID9944">
        <v>1.0308529115237968</v>
      </c>
      <c r="IE9944">
        <v>-1.5870402512959345</v>
      </c>
    </row>
    <row r="9945" spans="7:239" ht="15.6" x14ac:dyDescent="0.3">
      <c r="G9945" s="1"/>
      <c r="H9945" s="1"/>
      <c r="K9945">
        <v>0.58743962428994834</v>
      </c>
      <c r="L9945">
        <v>0.25348509292901933</v>
      </c>
      <c r="M9945">
        <v>5.3212723300766804E-2</v>
      </c>
      <c r="N9945">
        <v>6.9757133940606918E-3</v>
      </c>
      <c r="O9945">
        <v>-2.8848202662462126</v>
      </c>
      <c r="P9945">
        <v>-2.5504756566205429</v>
      </c>
      <c r="Q9945">
        <v>-0.33434460962566975</v>
      </c>
      <c r="ID9945">
        <v>-0.58514872500259962</v>
      </c>
      <c r="IE9945">
        <v>-2.2944858054276795</v>
      </c>
    </row>
    <row r="9946" spans="7:239" ht="15.6" x14ac:dyDescent="0.3">
      <c r="G9946" s="1"/>
      <c r="H9946" s="1"/>
      <c r="K9946">
        <v>-0.22559381947683041</v>
      </c>
      <c r="L9946">
        <v>0.1953959355181028</v>
      </c>
      <c r="M9946">
        <v>-2.0435226017812093E-2</v>
      </c>
      <c r="N9946">
        <v>5.1528379564190598E-3</v>
      </c>
      <c r="O9946">
        <v>0.73248193867667877</v>
      </c>
      <c r="P9946">
        <v>0.97945647700420269</v>
      </c>
      <c r="Q9946">
        <v>-0.24697453832752397</v>
      </c>
      <c r="ID9946">
        <v>0.84766521130170902</v>
      </c>
      <c r="IE9946">
        <v>1.3372650614335866</v>
      </c>
    </row>
    <row r="9947" spans="7:239" ht="15.6" x14ac:dyDescent="0.3">
      <c r="G9947" s="1"/>
      <c r="H9947" s="1"/>
      <c r="K9947">
        <v>-7.9264133781931617E-2</v>
      </c>
      <c r="L9947">
        <v>-1.5556452959552567</v>
      </c>
      <c r="M9947">
        <v>-7.1800747586802877E-3</v>
      </c>
      <c r="N9947">
        <v>-4.1644381594339572E-2</v>
      </c>
      <c r="O9947">
        <v>2.3401468605970583</v>
      </c>
      <c r="P9947">
        <v>0.34413961076985145</v>
      </c>
      <c r="Q9947">
        <v>1.9960072498272068</v>
      </c>
      <c r="ID9947">
        <v>0.96692301469845088</v>
      </c>
      <c r="IE9947">
        <v>-0.64843910760935197</v>
      </c>
    </row>
    <row r="9948" spans="7:239" ht="15.6" x14ac:dyDescent="0.3">
      <c r="G9948" s="1"/>
      <c r="H9948" s="1"/>
      <c r="K9948">
        <v>-0.91570220591976759</v>
      </c>
      <c r="L9948">
        <v>-1.446953742191271</v>
      </c>
      <c r="M9948">
        <v>-8.2948112613969185E-2</v>
      </c>
      <c r="N9948">
        <v>-3.9013111501402215E-2</v>
      </c>
      <c r="O9948">
        <v>5.8455781599400805</v>
      </c>
      <c r="P9948">
        <v>3.9756871827211899</v>
      </c>
      <c r="Q9948">
        <v>1.8698909772188905</v>
      </c>
      <c r="ID9948">
        <v>0.20447473256140433</v>
      </c>
      <c r="IE9948">
        <v>-0.6548457938084743</v>
      </c>
    </row>
    <row r="9949" spans="7:239" ht="15.6" x14ac:dyDescent="0.3">
      <c r="G9949" s="1"/>
      <c r="H9949" s="1"/>
      <c r="K9949">
        <v>0.9042052648119332</v>
      </c>
      <c r="L9949">
        <v>0.67309190358327842</v>
      </c>
      <c r="M9949">
        <v>8.1906671892778671E-2</v>
      </c>
      <c r="N9949">
        <v>1.8306186650899017E-2</v>
      </c>
      <c r="O9949">
        <v>-4.8031831551144242</v>
      </c>
      <c r="P9949">
        <v>-3.9257711280175687</v>
      </c>
      <c r="Q9949">
        <v>-0.87741202709685573</v>
      </c>
      <c r="ID9949">
        <v>2.2639244314375371</v>
      </c>
      <c r="IE9949">
        <v>-0.10881419226045368</v>
      </c>
    </row>
    <row r="9950" spans="7:239" ht="15.6" x14ac:dyDescent="0.3">
      <c r="G9950" s="1"/>
      <c r="H9950" s="1"/>
      <c r="K9950">
        <v>-1.0188109071937577</v>
      </c>
      <c r="L9950">
        <v>-0.60794550216018173</v>
      </c>
      <c r="M9950">
        <v>-9.2288127423876071E-2</v>
      </c>
      <c r="N9950">
        <v>-1.6601217662748618E-2</v>
      </c>
      <c r="O9950">
        <v>5.2190454966770705</v>
      </c>
      <c r="P9950">
        <v>4.4233523072911174</v>
      </c>
      <c r="Q9950">
        <v>0.79569318938595268</v>
      </c>
      <c r="ID9950">
        <v>-0.68698791429302541</v>
      </c>
      <c r="IE9950">
        <v>0.61627931296395522</v>
      </c>
    </row>
    <row r="9951" spans="7:239" ht="15.6" x14ac:dyDescent="0.3">
      <c r="G9951" s="1"/>
      <c r="H9951" s="1"/>
      <c r="K9951">
        <v>-1.2107160658653091</v>
      </c>
      <c r="L9951">
        <v>-0.138376781656048</v>
      </c>
      <c r="M9951">
        <v>-0.10967169449380644</v>
      </c>
      <c r="N9951">
        <v>-4.1022973560110145E-3</v>
      </c>
      <c r="O9951">
        <v>5.453165682375853</v>
      </c>
      <c r="P9951">
        <v>5.2565433542234778</v>
      </c>
      <c r="Q9951">
        <v>0.19662232815237515</v>
      </c>
      <c r="ID9951">
        <v>-0.24374448569510015</v>
      </c>
      <c r="IE9951">
        <v>1.5539350137614798</v>
      </c>
    </row>
    <row r="9952" spans="7:239" ht="15.6" x14ac:dyDescent="0.3">
      <c r="G9952" s="1"/>
      <c r="H9952" s="1"/>
      <c r="K9952">
        <v>0.17164912592807147</v>
      </c>
      <c r="L9952">
        <v>0.76844503504284334</v>
      </c>
      <c r="M9952">
        <v>1.5548691414661239E-2</v>
      </c>
      <c r="N9952">
        <v>2.0614960852866702E-2</v>
      </c>
      <c r="O9952">
        <v>-1.7333169407905722</v>
      </c>
      <c r="P9952">
        <v>-0.74524580749707403</v>
      </c>
      <c r="Q9952">
        <v>-0.98807113329349816</v>
      </c>
      <c r="ID9952">
        <v>1.0676503389787126</v>
      </c>
      <c r="IE9952">
        <v>1.8174355541554714</v>
      </c>
    </row>
    <row r="9953" spans="7:239" ht="15.6" x14ac:dyDescent="0.3">
      <c r="G9953" s="1"/>
      <c r="H9953" s="1"/>
      <c r="K9953">
        <v>0.23622012151235103</v>
      </c>
      <c r="L9953">
        <v>-0.68307827783457409</v>
      </c>
      <c r="M9953">
        <v>2.1397800632369311E-2</v>
      </c>
      <c r="N9953">
        <v>-1.8196288861633141E-2</v>
      </c>
      <c r="O9953">
        <v>-0.15344784722809079</v>
      </c>
      <c r="P9953">
        <v>-1.025592494291514</v>
      </c>
      <c r="Q9953">
        <v>0.87214464706342321</v>
      </c>
      <c r="ID9953">
        <v>0.6681901423425699</v>
      </c>
      <c r="IE9953">
        <v>-2.1518639472660173</v>
      </c>
    </row>
    <row r="9954" spans="7:239" ht="15.6" x14ac:dyDescent="0.3">
      <c r="G9954" s="1"/>
      <c r="H9954" s="1"/>
      <c r="K9954">
        <v>0.47048743897644874</v>
      </c>
      <c r="L9954">
        <v>-1.1216645593829266</v>
      </c>
      <c r="M9954">
        <v>4.2618708155755851E-2</v>
      </c>
      <c r="N9954">
        <v>-2.9852329703415177E-2</v>
      </c>
      <c r="O9954">
        <v>-0.6118900790298536</v>
      </c>
      <c r="P9954">
        <v>-2.0427065356811824</v>
      </c>
      <c r="Q9954">
        <v>1.4308164566513288</v>
      </c>
      <c r="ID9954">
        <v>0.13532147452767085</v>
      </c>
      <c r="IE9954">
        <v>-0.37662234848130488</v>
      </c>
    </row>
    <row r="9955" spans="7:239" ht="15.6" x14ac:dyDescent="0.3">
      <c r="G9955" s="1"/>
      <c r="H9955" s="1"/>
      <c r="K9955">
        <v>0.56806827547650385</v>
      </c>
      <c r="L9955">
        <v>0.24929385061326925</v>
      </c>
      <c r="M9955">
        <v>5.1457985993731359E-2</v>
      </c>
      <c r="N9955">
        <v>6.857180276723324E-3</v>
      </c>
      <c r="O9955">
        <v>-2.7950347728666389</v>
      </c>
      <c r="P9955">
        <v>-2.4663714328982946</v>
      </c>
      <c r="Q9955">
        <v>-0.32866333996834429</v>
      </c>
      <c r="ID9955">
        <v>-0.2501460828460168</v>
      </c>
      <c r="IE9955">
        <v>1.0626204879844108</v>
      </c>
    </row>
    <row r="9956" spans="7:239" ht="15.6" x14ac:dyDescent="0.3">
      <c r="G9956" s="1"/>
      <c r="H9956" s="1"/>
      <c r="K9956">
        <v>0.61081672464235504</v>
      </c>
      <c r="L9956">
        <v>1.4799281880431918</v>
      </c>
      <c r="M9956">
        <v>5.5330318235106618E-2</v>
      </c>
      <c r="N9956">
        <v>3.979447129853271E-2</v>
      </c>
      <c r="O9956">
        <v>-4.5593129800068626</v>
      </c>
      <c r="P9956">
        <v>-2.6519715770621648</v>
      </c>
      <c r="Q9956">
        <v>-1.9073414029446978</v>
      </c>
      <c r="ID9956">
        <v>1.1886836289394949</v>
      </c>
      <c r="IE9956">
        <v>-1.4986956041193633</v>
      </c>
    </row>
    <row r="9957" spans="7:239" ht="15.6" x14ac:dyDescent="0.3">
      <c r="G9957" s="1"/>
      <c r="H9957" s="1"/>
      <c r="K9957">
        <v>0.62073109217996514</v>
      </c>
      <c r="L9957">
        <v>0.11767118231074875</v>
      </c>
      <c r="M9957">
        <v>5.6228402863154371E-2</v>
      </c>
      <c r="N9957">
        <v>3.3532915146856379E-3</v>
      </c>
      <c r="O9957">
        <v>-2.8557392229669296</v>
      </c>
      <c r="P9957">
        <v>-2.6950166016228212</v>
      </c>
      <c r="Q9957">
        <v>-0.16072262134410822</v>
      </c>
      <c r="ID9957">
        <v>-0.23096416834843694</v>
      </c>
      <c r="IE9957">
        <v>0.35225275794706928</v>
      </c>
    </row>
    <row r="9958" spans="7:239" ht="15.6" x14ac:dyDescent="0.3">
      <c r="G9958" s="1"/>
      <c r="H9958" s="1"/>
      <c r="K9958">
        <v>-1.124174507121589</v>
      </c>
      <c r="L9958">
        <v>-0.7122653474023064</v>
      </c>
      <c r="M9958">
        <v>-0.10183240032802227</v>
      </c>
      <c r="N9958">
        <v>-1.9426922958777803E-2</v>
      </c>
      <c r="O9958">
        <v>5.81193618738937</v>
      </c>
      <c r="P9958">
        <v>4.880807483275639</v>
      </c>
      <c r="Q9958">
        <v>0.93112870411373072</v>
      </c>
      <c r="ID9958">
        <v>-0.31628102515971634</v>
      </c>
      <c r="IE9958">
        <v>-0.45920935708338018</v>
      </c>
    </row>
    <row r="9959" spans="7:239" ht="15.6" x14ac:dyDescent="0.3">
      <c r="G9959" s="1"/>
      <c r="H9959" s="1"/>
      <c r="K9959">
        <v>6.7387515650772223E-2</v>
      </c>
      <c r="L9959">
        <v>-0.63425315522883852</v>
      </c>
      <c r="M9959">
        <v>6.1042413143052128E-3</v>
      </c>
      <c r="N9959">
        <v>-1.6945892268855196E-2</v>
      </c>
      <c r="O9959">
        <v>0.51963825795696761</v>
      </c>
      <c r="P9959">
        <v>-0.29257511941788716</v>
      </c>
      <c r="Q9959">
        <v>0.81221337737485477</v>
      </c>
      <c r="ID9959">
        <v>0.47803510103552593</v>
      </c>
      <c r="IE9959">
        <v>1.4984265051680272</v>
      </c>
    </row>
    <row r="9960" spans="7:239" ht="15.6" x14ac:dyDescent="0.3">
      <c r="G9960" s="1"/>
      <c r="H9960" s="1"/>
      <c r="K9960">
        <v>1.5178421806875557</v>
      </c>
      <c r="L9960">
        <v>-0.795942931268249</v>
      </c>
      <c r="M9960">
        <v>0.13749245477403085</v>
      </c>
      <c r="N9960">
        <v>-2.0792008984490892E-2</v>
      </c>
      <c r="O9960">
        <v>-5.5934300603385569</v>
      </c>
      <c r="P9960">
        <v>-6.5899870767394724</v>
      </c>
      <c r="Q9960">
        <v>0.99655701640091543</v>
      </c>
      <c r="ID9960">
        <v>-0.30844660452811518</v>
      </c>
      <c r="IE9960">
        <v>1.2666731129674402</v>
      </c>
    </row>
    <row r="9961" spans="7:239" ht="15.6" x14ac:dyDescent="0.3">
      <c r="G9961" s="1"/>
      <c r="H9961" s="1"/>
      <c r="K9961">
        <v>0.47480935839202493</v>
      </c>
      <c r="L9961">
        <v>0.85949222473347209</v>
      </c>
      <c r="M9961">
        <v>4.3010205583712387E-2</v>
      </c>
      <c r="N9961">
        <v>2.3150981093877202E-2</v>
      </c>
      <c r="O9961">
        <v>-3.1710930312767514</v>
      </c>
      <c r="P9961">
        <v>-2.0614709325715461</v>
      </c>
      <c r="Q9961">
        <v>-1.1096220987052052</v>
      </c>
      <c r="ID9961">
        <v>-9.8001442951584472E-2</v>
      </c>
      <c r="IE9961">
        <v>-0.3841819809198348</v>
      </c>
    </row>
    <row r="9962" spans="7:239" ht="15.6" x14ac:dyDescent="0.3">
      <c r="G9962" s="1"/>
      <c r="H9962" s="1"/>
      <c r="K9962">
        <v>8.1179105922655828E-2</v>
      </c>
      <c r="L9962">
        <v>-2.678338343239004</v>
      </c>
      <c r="M9962">
        <v>7.3535408962024278E-3</v>
      </c>
      <c r="N9962">
        <v>-7.1626737537606636E-2</v>
      </c>
      <c r="O9962">
        <v>3.0806020297165366</v>
      </c>
      <c r="P9962">
        <v>-0.35245380958462691</v>
      </c>
      <c r="Q9962">
        <v>3.4330558393011636</v>
      </c>
      <c r="ID9962">
        <v>-1.1322272304835193</v>
      </c>
      <c r="IE9962">
        <v>1.2322787817514913</v>
      </c>
    </row>
    <row r="9963" spans="7:239" ht="15.6" x14ac:dyDescent="0.3">
      <c r="G9963" s="1"/>
      <c r="H9963" s="1"/>
      <c r="K9963">
        <v>0.90264046604033144</v>
      </c>
      <c r="L9963">
        <v>-1.1060808195884271</v>
      </c>
      <c r="M9963">
        <v>8.1764925914789413E-2</v>
      </c>
      <c r="N9963">
        <v>-2.929253353961488E-2</v>
      </c>
      <c r="O9963">
        <v>-2.5149917368652233</v>
      </c>
      <c r="P9963">
        <v>-3.9189772703861503</v>
      </c>
      <c r="Q9963">
        <v>1.4039855335209268</v>
      </c>
      <c r="ID9963">
        <v>3.3528725954784466</v>
      </c>
      <c r="IE9963">
        <v>-0.18862849623569378</v>
      </c>
    </row>
    <row r="9964" spans="7:239" ht="15.6" x14ac:dyDescent="0.3">
      <c r="G9964" s="1"/>
      <c r="H9964" s="1"/>
      <c r="K9964">
        <v>0.25112447032630925</v>
      </c>
      <c r="L9964">
        <v>1.2187583736828558</v>
      </c>
      <c r="M9964">
        <v>2.2747898509021588E-2</v>
      </c>
      <c r="N9964">
        <v>3.268846956261845E-2</v>
      </c>
      <c r="O9964">
        <v>-2.657054525456636</v>
      </c>
      <c r="P9964">
        <v>-1.0903024274590782</v>
      </c>
      <c r="Q9964">
        <v>-1.566752097997558</v>
      </c>
      <c r="ID9964">
        <v>-1.3888621471326166</v>
      </c>
      <c r="IE9964">
        <v>0.66238684631052869</v>
      </c>
    </row>
    <row r="9965" spans="7:239" ht="15.6" x14ac:dyDescent="0.3">
      <c r="G9965" s="1"/>
      <c r="H9965" s="1"/>
      <c r="K9965">
        <v>-1.0088281358060944</v>
      </c>
      <c r="L9965">
        <v>-0.30146291696644512</v>
      </c>
      <c r="M9965">
        <v>-9.1383846490718693E-2</v>
      </c>
      <c r="N9965">
        <v>-8.3985892885290701E-3</v>
      </c>
      <c r="O9965">
        <v>4.782553074287156</v>
      </c>
      <c r="P9965">
        <v>4.3800102950109308</v>
      </c>
      <c r="Q9965">
        <v>0.40254277927622562</v>
      </c>
      <c r="ID9965">
        <v>9.0926002527593836E-2</v>
      </c>
      <c r="IE9965">
        <v>0.70597930725248093</v>
      </c>
    </row>
    <row r="9966" spans="7:239" ht="15.6" x14ac:dyDescent="0.3">
      <c r="G9966" s="1"/>
      <c r="H9966" s="1"/>
      <c r="K9966">
        <v>-0.50423257363385732</v>
      </c>
      <c r="L9966">
        <v>0.43004796647046034</v>
      </c>
      <c r="M9966">
        <v>-4.5675482739939315E-2</v>
      </c>
      <c r="N9966">
        <v>1.1338355671860758E-2</v>
      </c>
      <c r="O9966">
        <v>1.6457719371066035</v>
      </c>
      <c r="P9966">
        <v>2.1892171572231542</v>
      </c>
      <c r="Q9966">
        <v>-0.54344522011655072</v>
      </c>
      <c r="ID9966">
        <v>-1.3599864170589332E-2</v>
      </c>
      <c r="IE9966">
        <v>2.7444074578075819E-2</v>
      </c>
    </row>
    <row r="9967" spans="7:239" ht="15.6" x14ac:dyDescent="0.3">
      <c r="G9967" s="1"/>
      <c r="H9967" s="1"/>
      <c r="K9967">
        <v>-0.33707070623728352</v>
      </c>
      <c r="L9967">
        <v>-0.35439107003951081</v>
      </c>
      <c r="M9967">
        <v>-3.0533265857710597E-2</v>
      </c>
      <c r="N9967">
        <v>-9.5924702751702291E-3</v>
      </c>
      <c r="O9967">
        <v>1.9232188631363871</v>
      </c>
      <c r="P9967">
        <v>1.4634535963712245</v>
      </c>
      <c r="Q9967">
        <v>0.45976526676516255</v>
      </c>
      <c r="ID9967">
        <v>-2.9744234747336711E-2</v>
      </c>
      <c r="IE9967">
        <v>-0.21431120047325539</v>
      </c>
    </row>
    <row r="9968" spans="7:239" ht="15.6" x14ac:dyDescent="0.3">
      <c r="G9968" s="1"/>
      <c r="H9968" s="1"/>
      <c r="K9968">
        <v>0.75064443182672624</v>
      </c>
      <c r="L9968">
        <v>-0.5319389408168298</v>
      </c>
      <c r="M9968">
        <v>6.7996493250413473E-2</v>
      </c>
      <c r="N9968">
        <v>-1.3982772519146397E-2</v>
      </c>
      <c r="O9968">
        <v>-2.5888673103601878</v>
      </c>
      <c r="P9968">
        <v>-3.259058924508071</v>
      </c>
      <c r="Q9968">
        <v>0.67019161414788342</v>
      </c>
      <c r="ID9968">
        <v>-0.6875835446165165</v>
      </c>
      <c r="IE9968">
        <v>-0.36923740301967178</v>
      </c>
    </row>
    <row r="9969" spans="7:239" ht="15.6" x14ac:dyDescent="0.3">
      <c r="G9969" s="1"/>
      <c r="H9969" s="1"/>
      <c r="K9969">
        <v>0.34136479483788457</v>
      </c>
      <c r="L9969">
        <v>-0.41377355184155257</v>
      </c>
      <c r="M9969">
        <v>3.0922242254747063E-2</v>
      </c>
      <c r="N9969">
        <v>-1.0956815903520852E-2</v>
      </c>
      <c r="O9969">
        <v>-0.95693906878317914</v>
      </c>
      <c r="P9969">
        <v>-1.4820971607314644</v>
      </c>
      <c r="Q9969">
        <v>0.52515809194828522</v>
      </c>
      <c r="ID9969">
        <v>1.3190282822154762</v>
      </c>
      <c r="IE9969">
        <v>0.12614343332284078</v>
      </c>
    </row>
    <row r="9970" spans="7:239" ht="15.6" x14ac:dyDescent="0.3">
      <c r="G9970" s="1"/>
      <c r="H9970" s="1"/>
      <c r="K9970">
        <v>0.72443571553891484</v>
      </c>
      <c r="L9970">
        <v>0.81759367716339404</v>
      </c>
      <c r="M9970">
        <v>6.5622398772913176E-2</v>
      </c>
      <c r="N9970">
        <v>2.2112604292076305E-2</v>
      </c>
      <c r="O9970">
        <v>-4.2051219270628817</v>
      </c>
      <c r="P9970">
        <v>-3.145269029990597</v>
      </c>
      <c r="Q9970">
        <v>-1.0598528970722845</v>
      </c>
      <c r="ID9970">
        <v>1.4122645483898137</v>
      </c>
      <c r="IE9970">
        <v>-0.41413034795884063</v>
      </c>
    </row>
    <row r="9971" spans="7:239" ht="15.6" x14ac:dyDescent="0.3">
      <c r="G9971" s="1"/>
      <c r="H9971" s="1"/>
      <c r="K9971">
        <v>2.0610384830238249</v>
      </c>
      <c r="L9971">
        <v>-1.6793695506297801</v>
      </c>
      <c r="M9971">
        <v>0.18669743404174305</v>
      </c>
      <c r="N9971">
        <v>-4.4246719743338006E-2</v>
      </c>
      <c r="O9971">
        <v>-6.8276355080111912</v>
      </c>
      <c r="P9971">
        <v>-8.9483723279038312</v>
      </c>
      <c r="Q9971">
        <v>2.1207368198926395</v>
      </c>
      <c r="ID9971">
        <v>-0.91888158004014098</v>
      </c>
      <c r="IE9971">
        <v>-0.48591455262973549</v>
      </c>
    </row>
    <row r="9972" spans="7:239" ht="15.6" x14ac:dyDescent="0.3">
      <c r="G9972" s="1"/>
      <c r="H9972" s="1"/>
      <c r="K9972">
        <v>0.39234236576851222</v>
      </c>
      <c r="L9972">
        <v>-0.36368684036974935</v>
      </c>
      <c r="M9972">
        <v>3.5540002556081099E-2</v>
      </c>
      <c r="N9972">
        <v>-9.5999913432995194E-3</v>
      </c>
      <c r="O9972">
        <v>-1.2432997792035572</v>
      </c>
      <c r="P9972">
        <v>-1.7034255293265648</v>
      </c>
      <c r="Q9972">
        <v>0.4601257501230076</v>
      </c>
      <c r="ID9972">
        <v>-1.0929937617461631</v>
      </c>
      <c r="IE9972">
        <v>-0.19505269386620949</v>
      </c>
    </row>
    <row r="9973" spans="7:239" ht="15.6" x14ac:dyDescent="0.3">
      <c r="G9973" s="1"/>
      <c r="H9973" s="1"/>
      <c r="K9973">
        <v>1.0728839931990111</v>
      </c>
      <c r="L9973">
        <v>1.598610612147952</v>
      </c>
      <c r="M9973">
        <v>9.7186292349495551E-2</v>
      </c>
      <c r="N9973">
        <v>4.3122356931877631E-2</v>
      </c>
      <c r="O9973">
        <v>-6.7249667411834002</v>
      </c>
      <c r="P9973">
        <v>-4.6581204159311245</v>
      </c>
      <c r="Q9973">
        <v>-2.0668463252522757</v>
      </c>
      <c r="ID9973">
        <v>2.1481940128600869</v>
      </c>
      <c r="IE9973">
        <v>2.1321501045831952</v>
      </c>
    </row>
    <row r="9974" spans="7:239" ht="15.6" x14ac:dyDescent="0.3">
      <c r="G9974" s="1"/>
      <c r="H9974" s="1"/>
      <c r="K9974">
        <v>0.27844875051980278</v>
      </c>
      <c r="L9974">
        <v>0.76907706459319136</v>
      </c>
      <c r="M9974">
        <v>2.5223045402775097E-2</v>
      </c>
      <c r="N9974">
        <v>2.0667181108237904E-2</v>
      </c>
      <c r="O9974">
        <v>-2.1995097851241665</v>
      </c>
      <c r="P9974">
        <v>-1.2089357449722098</v>
      </c>
      <c r="Q9974">
        <v>-0.99057404015195694</v>
      </c>
      <c r="ID9974">
        <v>-1.1669443443624408</v>
      </c>
      <c r="IE9974">
        <v>0.63187919322399999</v>
      </c>
    </row>
    <row r="9975" spans="7:239" ht="15.6" x14ac:dyDescent="0.3">
      <c r="G9975" s="1"/>
      <c r="H9975" s="1"/>
      <c r="K9975">
        <v>1.8597363582522117</v>
      </c>
      <c r="L9975">
        <v>0.65750813142638687</v>
      </c>
      <c r="M9975">
        <v>0.1684626507169445</v>
      </c>
      <c r="N9975">
        <v>1.8205204958763238E-2</v>
      </c>
      <c r="O9975">
        <v>-8.9469546424734254</v>
      </c>
      <c r="P9975">
        <v>-8.0743826485787977</v>
      </c>
      <c r="Q9975">
        <v>-0.87257199389462825</v>
      </c>
      <c r="ID9975">
        <v>-1.7948442008128177E-2</v>
      </c>
      <c r="IE9975">
        <v>-0.3610084144879529</v>
      </c>
    </row>
    <row r="9976" spans="7:239" ht="15.6" x14ac:dyDescent="0.3">
      <c r="G9976" s="1"/>
      <c r="H9976" s="1"/>
      <c r="K9976">
        <v>-1.4705544055812567</v>
      </c>
      <c r="L9976">
        <v>-1.4977473522427276</v>
      </c>
      <c r="M9976">
        <v>-0.1332089315178632</v>
      </c>
      <c r="N9976">
        <v>-4.0555445723595054E-2</v>
      </c>
      <c r="O9976">
        <v>8.3284933875162466</v>
      </c>
      <c r="P9976">
        <v>6.3846786258324668</v>
      </c>
      <c r="Q9976">
        <v>1.9438147616837789</v>
      </c>
      <c r="ID9976">
        <v>0.10081399232553509</v>
      </c>
      <c r="IE9976">
        <v>-1.3096006093487831</v>
      </c>
    </row>
    <row r="9977" spans="7:239" ht="15.6" x14ac:dyDescent="0.3">
      <c r="G9977" s="1"/>
      <c r="H9977" s="1"/>
      <c r="K9977">
        <v>-0.40962330922113033</v>
      </c>
      <c r="L9977">
        <v>-0.96469665789792491</v>
      </c>
      <c r="M9977">
        <v>-3.7105382255198029E-2</v>
      </c>
      <c r="N9977">
        <v>-2.5943962281708959E-2</v>
      </c>
      <c r="O9977">
        <v>3.0219430322774978</v>
      </c>
      <c r="P9977">
        <v>1.7784538790954665</v>
      </c>
      <c r="Q9977">
        <v>1.2434891531820313</v>
      </c>
      <c r="ID9977">
        <v>0.92546872968901961</v>
      </c>
      <c r="IE9977">
        <v>-0.25291397240355429</v>
      </c>
    </row>
    <row r="9978" spans="7:239" ht="15.6" x14ac:dyDescent="0.3">
      <c r="G9978" s="1"/>
      <c r="H9978" s="1"/>
      <c r="K9978">
        <v>-0.172480994656211</v>
      </c>
      <c r="L9978">
        <v>-0.39295415523521671</v>
      </c>
      <c r="M9978">
        <v>-1.5624045542341264E-2</v>
      </c>
      <c r="N9978">
        <v>-1.0569729454686578E-2</v>
      </c>
      <c r="O9978">
        <v>1.2554626288775688</v>
      </c>
      <c r="P9978">
        <v>0.74885751643344056</v>
      </c>
      <c r="Q9978">
        <v>0.50660511244412809</v>
      </c>
      <c r="ID9978">
        <v>0.18972045202886595</v>
      </c>
      <c r="IE9978">
        <v>0.7210765977015261</v>
      </c>
    </row>
    <row r="9979" spans="7:239" ht="15.6" x14ac:dyDescent="0.3">
      <c r="G9979" s="1"/>
      <c r="H9979" s="1"/>
      <c r="K9979">
        <v>0.421111057717448</v>
      </c>
      <c r="L9979">
        <v>1.7981358923376616</v>
      </c>
      <c r="M9979">
        <v>3.8145990271421383E-2</v>
      </c>
      <c r="N9979">
        <v>4.8244757994475126E-2</v>
      </c>
      <c r="O9979">
        <v>-4.1406920514858774</v>
      </c>
      <c r="P9979">
        <v>-1.8283300224091767</v>
      </c>
      <c r="Q9979">
        <v>-2.3123620290767004</v>
      </c>
      <c r="ID9979">
        <v>0.64474685270320709</v>
      </c>
      <c r="IE9979">
        <v>-1.1817884114694328</v>
      </c>
    </row>
    <row r="9980" spans="7:239" ht="15.6" x14ac:dyDescent="0.3">
      <c r="G9980" s="1"/>
      <c r="H9980" s="1"/>
      <c r="K9980">
        <v>-2.7489078850033697</v>
      </c>
      <c r="L9980">
        <v>3.1753510283162574</v>
      </c>
      <c r="M9980">
        <v>-0.24900750411719094</v>
      </c>
      <c r="N9980">
        <v>8.404127506567681E-2</v>
      </c>
      <c r="O9980">
        <v>7.906799826467676</v>
      </c>
      <c r="P9980">
        <v>11.934882076549979</v>
      </c>
      <c r="Q9980">
        <v>-4.0280822500823028</v>
      </c>
      <c r="ID9980">
        <v>-0.66185537652444526</v>
      </c>
      <c r="IE9980">
        <v>-6.1463352032098795E-2</v>
      </c>
    </row>
    <row r="9981" spans="7:239" ht="15.6" x14ac:dyDescent="0.3">
      <c r="G9981" s="1"/>
      <c r="H9981" s="1"/>
      <c r="K9981">
        <v>1.0694770390092434</v>
      </c>
      <c r="L9981">
        <v>-0.91998944006571581</v>
      </c>
      <c r="M9981">
        <v>9.6877676275430702E-2</v>
      </c>
      <c r="N9981">
        <v>-2.4258869573495798E-2</v>
      </c>
      <c r="O9981">
        <v>-3.480605524721355</v>
      </c>
      <c r="P9981">
        <v>-4.6433285064906835</v>
      </c>
      <c r="Q9981">
        <v>1.1627229817693285</v>
      </c>
      <c r="ID9981">
        <v>0.29429075925778436</v>
      </c>
      <c r="IE9981">
        <v>0.57881097860648878</v>
      </c>
    </row>
    <row r="9982" spans="7:239" ht="15.6" x14ac:dyDescent="0.3">
      <c r="G9982" s="1"/>
      <c r="H9982" s="1"/>
      <c r="K9982">
        <v>-0.79226883335005582</v>
      </c>
      <c r="L9982">
        <v>-1.6568364874224204</v>
      </c>
      <c r="M9982">
        <v>-7.1767004583383573E-2</v>
      </c>
      <c r="N9982">
        <v>-4.4587292738416856E-2</v>
      </c>
      <c r="O9982">
        <v>5.576839230443305</v>
      </c>
      <c r="P9982">
        <v>3.4397788119943318</v>
      </c>
      <c r="Q9982">
        <v>2.1370604184489728</v>
      </c>
      <c r="ID9982">
        <v>-1.9340855318177121</v>
      </c>
      <c r="IE9982">
        <v>0.49700646258644365</v>
      </c>
    </row>
    <row r="9983" spans="7:239" ht="15.6" x14ac:dyDescent="0.3">
      <c r="G9983" s="1"/>
      <c r="H9983" s="1"/>
      <c r="K9983">
        <v>1.3433149523587313</v>
      </c>
      <c r="L9983">
        <v>0.42893285721954416</v>
      </c>
      <c r="M9983">
        <v>0.1216830528789221</v>
      </c>
      <c r="N9983">
        <v>1.1919384900968978E-2</v>
      </c>
      <c r="O9983">
        <v>-6.4035393057558974</v>
      </c>
      <c r="P9983">
        <v>-5.832245465747266</v>
      </c>
      <c r="Q9983">
        <v>-0.57129384000863137</v>
      </c>
      <c r="ID9983">
        <v>0.31490225449668185</v>
      </c>
      <c r="IE9983">
        <v>2.2361238963132393</v>
      </c>
    </row>
    <row r="9984" spans="7:239" ht="15.6" x14ac:dyDescent="0.3">
      <c r="G9984" s="1"/>
      <c r="H9984" s="1"/>
      <c r="K9984">
        <v>-1.5127494323228181</v>
      </c>
      <c r="L9984">
        <v>0.86811672023728492</v>
      </c>
      <c r="M9984">
        <v>-0.13703113245533166</v>
      </c>
      <c r="N9984">
        <v>2.272455799098267E-2</v>
      </c>
      <c r="O9984">
        <v>5.4786922652914551</v>
      </c>
      <c r="P9984">
        <v>6.5678759861822806</v>
      </c>
      <c r="Q9984">
        <v>-1.0891837208908257</v>
      </c>
      <c r="ID9984">
        <v>0.23728647475086032</v>
      </c>
      <c r="IE9984">
        <v>-1.1808032013826273</v>
      </c>
    </row>
    <row r="9985" spans="7:239" ht="15.6" x14ac:dyDescent="0.3">
      <c r="G9985" s="1"/>
      <c r="H9985" s="1"/>
      <c r="K9985">
        <v>1.6394164806804821</v>
      </c>
      <c r="L9985">
        <v>1.0574942791907871</v>
      </c>
      <c r="M9985">
        <v>0.14850516028198427</v>
      </c>
      <c r="N9985">
        <v>2.8833188026630971E-2</v>
      </c>
      <c r="O9985">
        <v>-8.4997931376291795</v>
      </c>
      <c r="P9985">
        <v>-7.1178239467453608</v>
      </c>
      <c r="Q9985">
        <v>-1.3819691908838183</v>
      </c>
      <c r="ID9985">
        <v>-0.84913497039054142</v>
      </c>
      <c r="IE9985">
        <v>1.5181178592644151</v>
      </c>
    </row>
    <row r="9986" spans="7:239" ht="15.6" x14ac:dyDescent="0.3">
      <c r="G9986" s="1"/>
      <c r="H9986" s="1"/>
      <c r="K9986">
        <v>0.95779930069201324</v>
      </c>
      <c r="L9986">
        <v>0.71685930746978654</v>
      </c>
      <c r="M9986">
        <v>8.6761442466529476E-2</v>
      </c>
      <c r="N9986">
        <v>1.9494815885088845E-2</v>
      </c>
      <c r="O9986">
        <v>-5.092842152761623</v>
      </c>
      <c r="P9986">
        <v>-4.1584593536669923</v>
      </c>
      <c r="Q9986">
        <v>-0.93438279909463073</v>
      </c>
      <c r="ID9986">
        <v>2.1921743012232544</v>
      </c>
      <c r="IE9986">
        <v>-4.2569854947594292E-2</v>
      </c>
    </row>
    <row r="9987" spans="7:239" ht="15.6" x14ac:dyDescent="0.3">
      <c r="G9987" s="1"/>
      <c r="H9987" s="1"/>
      <c r="K9987">
        <v>0.18175105370415523</v>
      </c>
      <c r="L9987">
        <v>0.7237772172018978</v>
      </c>
      <c r="M9987">
        <v>1.6463766028844487E-2</v>
      </c>
      <c r="N9987">
        <v>1.9423302888131211E-2</v>
      </c>
      <c r="O9987">
        <v>-1.7200603536652919</v>
      </c>
      <c r="P9987">
        <v>-0.78910515884570487</v>
      </c>
      <c r="Q9987">
        <v>-0.930955194819587</v>
      </c>
      <c r="ID9987">
        <v>0.6265052914869913</v>
      </c>
      <c r="IE9987">
        <v>0.49087091174459768</v>
      </c>
    </row>
    <row r="9988" spans="7:239" ht="15.6" x14ac:dyDescent="0.3">
      <c r="G9988" s="1"/>
      <c r="H9988" s="1"/>
      <c r="K9988">
        <v>-2.2086546317374514</v>
      </c>
      <c r="L9988">
        <v>0.58970463233246595</v>
      </c>
      <c r="M9988">
        <v>-0.20006911846925787</v>
      </c>
      <c r="N9988">
        <v>1.5046110380822694E-2</v>
      </c>
      <c r="O9988">
        <v>8.8681174120148754</v>
      </c>
      <c r="P9988">
        <v>9.5892746066244001</v>
      </c>
      <c r="Q9988">
        <v>-0.72115719460952565</v>
      </c>
      <c r="ID9988">
        <v>1.2263667140561567</v>
      </c>
      <c r="IE9988">
        <v>8.4076863984796399E-2</v>
      </c>
    </row>
    <row r="9989" spans="7:239" ht="15.6" x14ac:dyDescent="0.3">
      <c r="G9989" s="1"/>
      <c r="H9989" s="1"/>
      <c r="K9989">
        <v>-0.19227760188265122</v>
      </c>
      <c r="L9989">
        <v>-0.60026399975830069</v>
      </c>
      <c r="M9989">
        <v>-1.7417304524330827E-2</v>
      </c>
      <c r="N9989">
        <v>-1.6122434565405692E-2</v>
      </c>
      <c r="O9989">
        <v>1.6075532837189854</v>
      </c>
      <c r="P9989">
        <v>0.83480807667313062</v>
      </c>
      <c r="Q9989">
        <v>0.7727452070458547</v>
      </c>
      <c r="ID9989">
        <v>0.11114539716336982</v>
      </c>
      <c r="IE9989">
        <v>0.31988547752611302</v>
      </c>
    </row>
    <row r="9990" spans="7:239" ht="15.6" x14ac:dyDescent="0.3">
      <c r="G9990" s="1"/>
      <c r="H9990" s="1"/>
      <c r="K9990">
        <v>0.11590980745532876</v>
      </c>
      <c r="L9990">
        <v>-0.84815428516827307</v>
      </c>
      <c r="M9990">
        <v>1.0499592225193899E-2</v>
      </c>
      <c r="N9990">
        <v>-2.2652345479292527E-2</v>
      </c>
      <c r="O9990">
        <v>0.58247914056764671</v>
      </c>
      <c r="P9990">
        <v>-0.50324344844071278</v>
      </c>
      <c r="Q9990">
        <v>1.0857225890083595</v>
      </c>
      <c r="ID9990">
        <v>-0.74243963739371011</v>
      </c>
      <c r="IE9990">
        <v>-0.48235901069939635</v>
      </c>
    </row>
    <row r="9991" spans="7:239" ht="15.6" x14ac:dyDescent="0.3">
      <c r="G9991" s="1"/>
      <c r="H9991" s="1"/>
      <c r="K9991">
        <v>-1.9482540845005762</v>
      </c>
      <c r="L9991">
        <v>0.33119763709627176</v>
      </c>
      <c r="M9991">
        <v>-0.17648095435071903</v>
      </c>
      <c r="N9991">
        <v>8.2163707050840109E-3</v>
      </c>
      <c r="O9991">
        <v>8.0648893317098675</v>
      </c>
      <c r="P9991">
        <v>8.4586984091111912</v>
      </c>
      <c r="Q9991">
        <v>-0.39380907740132448</v>
      </c>
      <c r="ID9991">
        <v>-1.5880016251215692</v>
      </c>
      <c r="IE9991">
        <v>0.74761310820014615</v>
      </c>
    </row>
    <row r="9992" spans="7:239" ht="15.6" x14ac:dyDescent="0.3">
      <c r="G9992" s="1"/>
      <c r="H9992" s="1"/>
      <c r="K9992">
        <v>-0.68952842122630875</v>
      </c>
      <c r="L9992">
        <v>-1.6141598521859106</v>
      </c>
      <c r="M9992">
        <v>-6.2460350935775268E-2</v>
      </c>
      <c r="N9992">
        <v>-4.34115953794433E-2</v>
      </c>
      <c r="O9992">
        <v>5.0744221503151463</v>
      </c>
      <c r="P9992">
        <v>2.9937126815566568</v>
      </c>
      <c r="Q9992">
        <v>2.0807094687584895</v>
      </c>
      <c r="ID9992">
        <v>2.2829768638247248</v>
      </c>
      <c r="IE9992">
        <v>0.47023527902198475</v>
      </c>
    </row>
    <row r="9993" spans="7:239" ht="15.6" x14ac:dyDescent="0.3">
      <c r="G9993" s="1"/>
      <c r="H9993" s="1"/>
      <c r="K9993">
        <v>1.050707357388027</v>
      </c>
      <c r="L9993">
        <v>-0.77743197532644914</v>
      </c>
      <c r="M9993">
        <v>9.5177440483947398E-2</v>
      </c>
      <c r="N9993">
        <v>-2.0451236015813511E-2</v>
      </c>
      <c r="O9993">
        <v>-3.5816126968430937</v>
      </c>
      <c r="P9993">
        <v>-4.5618365299913215</v>
      </c>
      <c r="Q9993">
        <v>0.98022383314822792</v>
      </c>
      <c r="ID9993">
        <v>-0.61131985461490401</v>
      </c>
      <c r="IE9993">
        <v>-0.14750178915401435</v>
      </c>
    </row>
    <row r="9994" spans="7:239" ht="15.6" x14ac:dyDescent="0.3">
      <c r="G9994" s="1"/>
      <c r="H9994" s="1"/>
      <c r="K9994">
        <v>3.6472131198298771E-2</v>
      </c>
      <c r="L9994">
        <v>-0.28156054571915645</v>
      </c>
      <c r="M9994">
        <v>3.3037972676599808E-3</v>
      </c>
      <c r="N9994">
        <v>-7.5205295597696575E-3</v>
      </c>
      <c r="O9994">
        <v>0.20210717276626392</v>
      </c>
      <c r="P9994">
        <v>-0.15835037154459677</v>
      </c>
      <c r="Q9994">
        <v>0.36045754431086069</v>
      </c>
      <c r="ID9994">
        <v>-0.53207474292227597</v>
      </c>
      <c r="IE9994">
        <v>-1.5451433552538736</v>
      </c>
    </row>
    <row r="9995" spans="7:239" ht="15.6" x14ac:dyDescent="0.3">
      <c r="G9995" s="1"/>
      <c r="H9995" s="1"/>
      <c r="K9995">
        <v>0.42402277870734673</v>
      </c>
      <c r="L9995">
        <v>0.20157551977936478</v>
      </c>
      <c r="M9995">
        <v>3.8409746063434551E-2</v>
      </c>
      <c r="N9995">
        <v>5.5329455907516031E-3</v>
      </c>
      <c r="O9995">
        <v>-2.1061648116921217</v>
      </c>
      <c r="P9995">
        <v>-1.840971787105564</v>
      </c>
      <c r="Q9995">
        <v>-0.26519302458655752</v>
      </c>
      <c r="ID9995">
        <v>-9.5342156184640092E-2</v>
      </c>
      <c r="IE9995">
        <v>-1.1751917914002104</v>
      </c>
    </row>
    <row r="9996" spans="7:239" ht="15.6" x14ac:dyDescent="0.3">
      <c r="G9996" s="1"/>
      <c r="H9996" s="1"/>
      <c r="K9996">
        <v>-0.53100545916096087</v>
      </c>
      <c r="L9996">
        <v>0.4883922424776736</v>
      </c>
      <c r="M9996">
        <v>-4.8100682012526493E-2</v>
      </c>
      <c r="N9996">
        <v>1.2890387900241418E-2</v>
      </c>
      <c r="O9996">
        <v>1.6876226666365455</v>
      </c>
      <c r="P9996">
        <v>2.3054564948008704</v>
      </c>
      <c r="Q9996">
        <v>-0.61783382816432497</v>
      </c>
      <c r="ID9996">
        <v>0.68093152893410658</v>
      </c>
      <c r="IE9996">
        <v>-6.119032128327237E-2</v>
      </c>
    </row>
    <row r="9997" spans="7:239" ht="15.6" x14ac:dyDescent="0.3">
      <c r="G9997" s="1"/>
      <c r="H9997" s="1"/>
      <c r="K9997">
        <v>-1.4294395881713127</v>
      </c>
      <c r="L9997">
        <v>0.44705054992146959</v>
      </c>
      <c r="M9997">
        <v>-0.12948458043235142</v>
      </c>
      <c r="N9997">
        <v>1.1487320985349186E-2</v>
      </c>
      <c r="O9997">
        <v>5.6555860910651958</v>
      </c>
      <c r="P9997">
        <v>6.2061711901837224</v>
      </c>
      <c r="Q9997">
        <v>-0.55058509911852638</v>
      </c>
      <c r="ID9997">
        <v>-1.1123953488726133</v>
      </c>
      <c r="IE9997">
        <v>0.29015549406841201</v>
      </c>
    </row>
    <row r="9998" spans="7:239" ht="15.6" x14ac:dyDescent="0.3">
      <c r="G9998" s="1"/>
      <c r="H9998" s="1"/>
      <c r="K9998">
        <v>-0.57822724151257332</v>
      </c>
      <c r="L9998">
        <v>-0.84186507475016803</v>
      </c>
      <c r="M9998">
        <v>-5.2378227370626342E-2</v>
      </c>
      <c r="N9998">
        <v>-2.2713595452802261E-2</v>
      </c>
      <c r="O9998">
        <v>3.5991367147273534</v>
      </c>
      <c r="P9998">
        <v>2.5104784261961135</v>
      </c>
      <c r="Q9998">
        <v>1.0886582885312399</v>
      </c>
      <c r="ID9998">
        <v>2.9156524425151571</v>
      </c>
      <c r="IE9998">
        <v>0.84439800512085983</v>
      </c>
    </row>
    <row r="9999" spans="7:239" ht="15.6" x14ac:dyDescent="0.3">
      <c r="G9999" s="1"/>
      <c r="H9999" s="1"/>
      <c r="K9999">
        <v>-0.26267199115565443</v>
      </c>
      <c r="L9999">
        <v>-0.28011548526624003</v>
      </c>
      <c r="M9999">
        <v>-2.3793920951659019E-2</v>
      </c>
      <c r="N9999">
        <v>-7.5807770331816687E-3</v>
      </c>
      <c r="O9999">
        <v>1.5037832773915683</v>
      </c>
      <c r="P9999">
        <v>1.1404380831958911</v>
      </c>
      <c r="Q9999">
        <v>0.36334519419567712</v>
      </c>
      <c r="ID9999">
        <v>-0.78473661817278706</v>
      </c>
      <c r="IE9999">
        <v>-0.15685901788717219</v>
      </c>
    </row>
    <row r="10000" spans="7:239" ht="15.6" x14ac:dyDescent="0.3">
      <c r="G10000" s="1"/>
      <c r="H10000" s="1"/>
      <c r="K10000">
        <v>-0.38745878603433004</v>
      </c>
      <c r="L10000">
        <v>0.2275205305578549</v>
      </c>
      <c r="M10000">
        <v>-3.5097627601503631E-2</v>
      </c>
      <c r="N10000">
        <v>5.9587491199865443E-3</v>
      </c>
      <c r="O10000">
        <v>1.3966208759562315</v>
      </c>
      <c r="P10000">
        <v>1.6822225823100907</v>
      </c>
      <c r="Q10000">
        <v>-0.28560170635385923</v>
      </c>
      <c r="ID10000">
        <v>0.14383957619002777</v>
      </c>
      <c r="IE10000">
        <v>-0.56725646353909132</v>
      </c>
    </row>
    <row r="10001" spans="7:239" ht="15.6" x14ac:dyDescent="0.3">
      <c r="G10001" s="1"/>
      <c r="H10001" s="1"/>
      <c r="K10001">
        <v>0.51628610812194897</v>
      </c>
      <c r="L10001">
        <v>-0.45504158366690728</v>
      </c>
      <c r="M10001">
        <v>4.6767342003410602E-2</v>
      </c>
      <c r="N10001">
        <v>-1.2003024535341751E-2</v>
      </c>
      <c r="O10001">
        <v>-1.6662470913241201</v>
      </c>
      <c r="P10001">
        <v>-2.2415497630211934</v>
      </c>
      <c r="Q10001">
        <v>0.57530267169707316</v>
      </c>
      <c r="ID10001">
        <v>7.1983957776692822E-2</v>
      </c>
      <c r="IE10001">
        <v>-0.11832624364104187</v>
      </c>
    </row>
    <row r="10002" spans="7:239" ht="15.6" x14ac:dyDescent="0.3">
      <c r="G10002" s="1"/>
      <c r="H10002" s="1"/>
      <c r="K10002">
        <v>-0.57336716553249645</v>
      </c>
      <c r="L10002">
        <v>0.9247231582621358</v>
      </c>
      <c r="M10002">
        <v>-5.1937981483806683E-2</v>
      </c>
      <c r="N10002">
        <v>2.4549541438358611E-2</v>
      </c>
      <c r="O10002">
        <v>1.3127226962977092</v>
      </c>
      <c r="P10002">
        <v>2.4893775249903172</v>
      </c>
      <c r="Q10002">
        <v>-1.176654828692608</v>
      </c>
      <c r="ID10002">
        <v>1.3066187229962747</v>
      </c>
      <c r="IE10002">
        <v>-0.48066922102571114</v>
      </c>
    </row>
    <row r="10003" spans="7:239" ht="15.6" x14ac:dyDescent="0.3">
      <c r="G10003" s="1"/>
      <c r="H10003" s="1"/>
      <c r="K10003">
        <v>-1.0513993725352135</v>
      </c>
      <c r="L10003">
        <v>0.79350926327115656</v>
      </c>
      <c r="M10003">
        <v>-9.524012609285859E-2</v>
      </c>
      <c r="N10003">
        <v>2.0881122850953761E-2</v>
      </c>
      <c r="O10003">
        <v>3.5640128122575039</v>
      </c>
      <c r="P10003">
        <v>4.564841039244584</v>
      </c>
      <c r="Q10003">
        <v>-1.0008282269870798</v>
      </c>
      <c r="ID10003">
        <v>-6.578232137083892E-2</v>
      </c>
      <c r="IE10003">
        <v>0.71098973450193703</v>
      </c>
    </row>
    <row r="10004" spans="7:239" ht="15.6" x14ac:dyDescent="0.3">
      <c r="G10004" s="1"/>
      <c r="H10004" s="1"/>
      <c r="K10004">
        <v>0.57867407853632769</v>
      </c>
      <c r="L10004">
        <v>-0.51126443223409834</v>
      </c>
      <c r="M10004">
        <v>5.241870372585062E-2</v>
      </c>
      <c r="N10004">
        <v>-1.3486526668955317E-2</v>
      </c>
      <c r="O10004">
        <v>-1.866011804763644</v>
      </c>
      <c r="P10004">
        <v>-2.5124184501652826</v>
      </c>
      <c r="Q10004">
        <v>0.6464066454016385</v>
      </c>
      <c r="ID10004">
        <v>0.831952210621419</v>
      </c>
      <c r="IE10004">
        <v>-0.17457757374912644</v>
      </c>
    </row>
    <row r="10005" spans="7:239" ht="15.6" x14ac:dyDescent="0.3">
      <c r="G10005" s="1"/>
      <c r="H10005" s="1"/>
      <c r="K10005">
        <v>0.21504430554412426</v>
      </c>
      <c r="L10005">
        <v>-1.5106244123693653</v>
      </c>
      <c r="M10005">
        <v>1.9479607188835048E-2</v>
      </c>
      <c r="N10005">
        <v>-4.0342629692368591E-2</v>
      </c>
      <c r="O10005">
        <v>0.99996068079496514</v>
      </c>
      <c r="P10005">
        <v>-0.93365384919020655</v>
      </c>
      <c r="Q10005">
        <v>1.9336145299851717</v>
      </c>
      <c r="ID10005">
        <v>2.5911538191273613</v>
      </c>
      <c r="IE10005">
        <v>1.014528516586868</v>
      </c>
    </row>
    <row r="10006" spans="7:239" ht="15.6" x14ac:dyDescent="0.3">
      <c r="G10006" s="1"/>
      <c r="H10006" s="1"/>
      <c r="K10006">
        <v>-0.39577552137438299</v>
      </c>
      <c r="L10006">
        <v>-0.59267403053767431</v>
      </c>
      <c r="M10006">
        <v>-3.5850992063342364E-2</v>
      </c>
      <c r="N10006">
        <v>-1.5986663440105516E-2</v>
      </c>
      <c r="O10006">
        <v>2.4845689199282264</v>
      </c>
      <c r="P10006">
        <v>1.7183311969664474</v>
      </c>
      <c r="Q10006">
        <v>0.76623772296177883</v>
      </c>
      <c r="ID10006">
        <v>1.0538615869190184</v>
      </c>
      <c r="IE10006">
        <v>0.22707437967716887</v>
      </c>
    </row>
    <row r="10007" spans="7:239" ht="15.6" x14ac:dyDescent="0.3">
      <c r="G10007" s="1"/>
      <c r="H10007" s="1"/>
      <c r="K10007">
        <v>-0.37299924883267677</v>
      </c>
      <c r="L10007">
        <v>1.6423993991947297</v>
      </c>
      <c r="M10007">
        <v>-3.3787822609886407E-2</v>
      </c>
      <c r="N10007">
        <v>4.3815780290675198E-2</v>
      </c>
      <c r="O10007">
        <v>-0.48063809487653586</v>
      </c>
      <c r="P10007">
        <v>1.6194438794205945</v>
      </c>
      <c r="Q10007">
        <v>-2.1000819742971304</v>
      </c>
    </row>
    <row r="10008" spans="7:239" ht="15.6" x14ac:dyDescent="0.3">
      <c r="G10008" s="1"/>
      <c r="H10008" s="1"/>
      <c r="K10008">
        <v>-0.34421685497863169</v>
      </c>
      <c r="L10008">
        <v>-0.11878364314542091</v>
      </c>
      <c r="M10008">
        <v>-3.1180593719019101E-2</v>
      </c>
      <c r="N10008">
        <v>-3.2916282105874069E-3</v>
      </c>
      <c r="O10008">
        <v>1.652247007997339</v>
      </c>
      <c r="P10008">
        <v>1.4944798970322131</v>
      </c>
      <c r="Q10008">
        <v>0.15776711096512594</v>
      </c>
    </row>
    <row r="10009" spans="7:239" ht="15.6" x14ac:dyDescent="0.3">
      <c r="G10009" s="1"/>
      <c r="H10009" s="1"/>
      <c r="K10009">
        <v>-0.31712177341396081</v>
      </c>
      <c r="L10009">
        <v>-2.6256759862669399E-2</v>
      </c>
      <c r="M10009">
        <v>-2.8726208589900035E-2</v>
      </c>
      <c r="N10009">
        <v>-8.0729821362586593E-4</v>
      </c>
      <c r="O10009">
        <v>1.4155353360000758</v>
      </c>
      <c r="P10009">
        <v>1.3768416869295657</v>
      </c>
      <c r="Q10009">
        <v>3.8693649070510011E-2</v>
      </c>
    </row>
    <row r="10010" spans="7:239" ht="15.6" x14ac:dyDescent="0.3">
      <c r="G10010" s="1"/>
      <c r="H10010" s="1"/>
      <c r="K10010">
        <v>-0.88658090201094253</v>
      </c>
      <c r="L10010">
        <v>1.3459467430511143</v>
      </c>
      <c r="M10010">
        <v>-8.0310183841406535E-2</v>
      </c>
      <c r="N10010">
        <v>3.5714975744871889E-2</v>
      </c>
      <c r="O10010">
        <v>2.137439800050601</v>
      </c>
      <c r="P10010">
        <v>3.8492517608711867</v>
      </c>
      <c r="Q10010">
        <v>-1.7118119608205857</v>
      </c>
    </row>
    <row r="10011" spans="7:239" ht="15.6" x14ac:dyDescent="0.3">
      <c r="G10011" s="1"/>
      <c r="H10011" s="1"/>
      <c r="K10011">
        <v>-5.9997511552255335E-2</v>
      </c>
      <c r="L10011">
        <v>-2.2127887627722092</v>
      </c>
      <c r="M10011">
        <v>-5.4348240209770131E-3</v>
      </c>
      <c r="N10011">
        <v>-5.9218568700219333E-2</v>
      </c>
      <c r="O10011">
        <v>3.0988247551495429</v>
      </c>
      <c r="P10011">
        <v>0.2604900765024124</v>
      </c>
      <c r="Q10011">
        <v>2.8383346786471306</v>
      </c>
    </row>
    <row r="10012" spans="7:239" ht="15.6" x14ac:dyDescent="0.3">
      <c r="G10012" s="1"/>
      <c r="H10012" s="1"/>
      <c r="K10012">
        <v>-0.28050661014830935</v>
      </c>
      <c r="L10012">
        <v>-0.72534951149775595</v>
      </c>
      <c r="M10012">
        <v>-2.5409454882959381E-2</v>
      </c>
      <c r="N10012">
        <v>-1.9498018402384142E-2</v>
      </c>
      <c r="O10012">
        <v>2.1524066108632245</v>
      </c>
      <c r="P10012">
        <v>1.2178703157267656</v>
      </c>
      <c r="Q10012">
        <v>0.93453629513645886</v>
      </c>
    </row>
    <row r="10013" spans="7:239" ht="15.6" x14ac:dyDescent="0.3">
      <c r="G10013" s="1"/>
      <c r="H10013" s="1"/>
      <c r="K10013">
        <v>1.8717236533909025</v>
      </c>
      <c r="L10013">
        <v>-0.26850450892636335</v>
      </c>
      <c r="M10013">
        <v>0.16954850974477359</v>
      </c>
      <c r="N10013">
        <v>-6.564445175784789E-3</v>
      </c>
      <c r="O10013">
        <v>-7.8117950616950766</v>
      </c>
      <c r="P10013">
        <v>-8.1264276642294035</v>
      </c>
      <c r="Q10013">
        <v>0.31463260253432668</v>
      </c>
    </row>
    <row r="10014" spans="7:239" ht="15.6" x14ac:dyDescent="0.3">
      <c r="G10014" s="1"/>
      <c r="H10014" s="1"/>
      <c r="K10014">
        <v>1.3764519920811453</v>
      </c>
      <c r="L10014">
        <v>1.2880518389005069</v>
      </c>
      <c r="M10014">
        <v>0.12468474369589191</v>
      </c>
      <c r="N10014">
        <v>3.4914348807236088E-2</v>
      </c>
      <c r="O10014">
        <v>-7.6495539975886269</v>
      </c>
      <c r="P10014">
        <v>-5.9761159328555085</v>
      </c>
      <c r="Q10014">
        <v>-1.6734380647331186</v>
      </c>
    </row>
    <row r="10015" spans="7:239" ht="15.6" x14ac:dyDescent="0.3">
      <c r="G10015" s="1"/>
      <c r="H10015" s="1"/>
      <c r="K10015">
        <v>-4.4527593748063241E-2</v>
      </c>
      <c r="L10015">
        <v>0.16064730244888864</v>
      </c>
      <c r="M10015">
        <v>-4.033494553978432E-3</v>
      </c>
      <c r="N10015">
        <v>4.2830744970575301E-3</v>
      </c>
      <c r="O10015">
        <v>-1.1962318966577068E-2</v>
      </c>
      <c r="P10015">
        <v>0.19332462300205716</v>
      </c>
      <c r="Q10015">
        <v>-0.20528694196863423</v>
      </c>
    </row>
    <row r="10016" spans="7:239" ht="15.6" x14ac:dyDescent="0.3">
      <c r="G10016" s="1"/>
      <c r="H10016" s="1"/>
      <c r="K10016">
        <v>8.0113664031137607E-2</v>
      </c>
      <c r="L10016">
        <v>1.4509369468693158</v>
      </c>
      <c r="M10016">
        <v>7.2570287403618452E-3</v>
      </c>
      <c r="N10016">
        <v>3.8843400311779165E-2</v>
      </c>
      <c r="O10016">
        <v>-2.2095847527419026</v>
      </c>
      <c r="P10016">
        <v>-0.34782800040271222</v>
      </c>
      <c r="Q10016">
        <v>-1.8617567523391905</v>
      </c>
    </row>
    <row r="10017" spans="7:17" ht="15.6" x14ac:dyDescent="0.3">
      <c r="G10017" s="1"/>
      <c r="H10017" s="1"/>
      <c r="K10017">
        <v>-1.837833875115058</v>
      </c>
      <c r="L10017">
        <v>-0.58338208373882083</v>
      </c>
      <c r="M10017">
        <v>-0.16647863274031272</v>
      </c>
      <c r="N10017">
        <v>-1.6214869313059717E-2</v>
      </c>
      <c r="O10017">
        <v>8.756464633020709</v>
      </c>
      <c r="P10017">
        <v>7.979289046187958</v>
      </c>
      <c r="Q10017">
        <v>0.77717558683275156</v>
      </c>
    </row>
    <row r="10018" spans="7:17" ht="15.6" x14ac:dyDescent="0.3">
      <c r="G10018" s="1"/>
      <c r="H10018" s="1"/>
      <c r="K10018">
        <v>7.1979763537504043E-2</v>
      </c>
      <c r="L10018">
        <v>0.68073957367570037</v>
      </c>
      <c r="M10018">
        <v>6.5202262190016949E-3</v>
      </c>
      <c r="N10018">
        <v>1.8235622829161545E-2</v>
      </c>
      <c r="O10018">
        <v>-1.1865431129964992</v>
      </c>
      <c r="P10018">
        <v>-0.31251319638781183</v>
      </c>
      <c r="Q10018">
        <v>-0.87402991660868723</v>
      </c>
    </row>
    <row r="10019" spans="7:17" ht="15.6" x14ac:dyDescent="0.3">
      <c r="G10019" s="1"/>
      <c r="H10019" s="1"/>
      <c r="K10019">
        <v>-0.35877884842082713</v>
      </c>
      <c r="L10019">
        <v>-1.0786493432726136</v>
      </c>
      <c r="M10019">
        <v>-3.2499679622840699E-2</v>
      </c>
      <c r="N10019">
        <v>-2.8975727250617502E-2</v>
      </c>
      <c r="O10019">
        <v>2.9465045009139565</v>
      </c>
      <c r="P10019">
        <v>1.557703432269693</v>
      </c>
      <c r="Q10019">
        <v>1.3888010686442633</v>
      </c>
    </row>
    <row r="10020" spans="7:17" ht="15.6" x14ac:dyDescent="0.3">
      <c r="G10020" s="1"/>
      <c r="H10020" s="1"/>
      <c r="K10020">
        <v>0.45052960765014927</v>
      </c>
      <c r="L10020">
        <v>-0.28942566249044654</v>
      </c>
      <c r="M10020">
        <v>4.0810844824552363E-2</v>
      </c>
      <c r="N10020">
        <v>-7.5940435906338777E-3</v>
      </c>
      <c r="O10020">
        <v>-1.5920749340166078</v>
      </c>
      <c r="P10020">
        <v>-1.9560559917751732</v>
      </c>
      <c r="Q10020">
        <v>0.36398105775856548</v>
      </c>
    </row>
    <row r="10021" spans="7:17" ht="15.6" x14ac:dyDescent="0.3">
      <c r="G10021" s="1"/>
      <c r="H10021" s="1"/>
      <c r="K10021">
        <v>-3.2533363678606273E-3</v>
      </c>
      <c r="L10021">
        <v>1.0369791812879285</v>
      </c>
      <c r="M10021">
        <v>-2.9470073312902923E-4</v>
      </c>
      <c r="N10021">
        <v>2.7741225431725556E-2</v>
      </c>
      <c r="O10021">
        <v>-1.3155066826206994</v>
      </c>
      <c r="P10021">
        <v>1.4124949809193193E-2</v>
      </c>
      <c r="Q10021">
        <v>-1.3296316324298925</v>
      </c>
    </row>
    <row r="10022" spans="7:17" ht="15.6" x14ac:dyDescent="0.3">
      <c r="G10022" s="1"/>
      <c r="H10022" s="1"/>
      <c r="K10022">
        <v>-0.21237296280984203</v>
      </c>
      <c r="L10022">
        <v>0.82705524843656697</v>
      </c>
      <c r="M10022">
        <v>-1.9237625858527795E-2</v>
      </c>
      <c r="N10022">
        <v>2.2055989025443628E-2</v>
      </c>
      <c r="O10022">
        <v>-0.13508360788276419</v>
      </c>
      <c r="P10022">
        <v>0.92205573028137011</v>
      </c>
      <c r="Q10022">
        <v>-1.0571393381641343</v>
      </c>
    </row>
    <row r="10023" spans="7:17" ht="15.6" x14ac:dyDescent="0.3">
      <c r="G10023" s="1"/>
      <c r="H10023" s="1"/>
      <c r="K10023">
        <v>0.28306171233063304</v>
      </c>
      <c r="L10023">
        <v>0.63046498099559911</v>
      </c>
      <c r="M10023">
        <v>2.5640906660829351E-2</v>
      </c>
      <c r="N10023">
        <v>1.6960417630330668E-2</v>
      </c>
      <c r="O10023">
        <v>-2.0418733303738907</v>
      </c>
      <c r="P10023">
        <v>-1.2289637551999226</v>
      </c>
      <c r="Q10023">
        <v>-0.81290957517396789</v>
      </c>
    </row>
    <row r="10024" spans="7:17" ht="15.6" x14ac:dyDescent="0.3">
      <c r="G10024" s="1"/>
      <c r="H10024" s="1"/>
      <c r="K10024">
        <v>-0.41999527957231725</v>
      </c>
      <c r="L10024">
        <v>0.11753126993084131</v>
      </c>
      <c r="M10024">
        <v>-3.8044918448468253E-2</v>
      </c>
      <c r="N10024">
        <v>3.0054490765117851E-3</v>
      </c>
      <c r="O10024">
        <v>1.6794350694843743</v>
      </c>
      <c r="P10024">
        <v>1.8234856692541015</v>
      </c>
      <c r="Q10024">
        <v>-0.14405059976972728</v>
      </c>
    </row>
    <row r="10025" spans="7:17" ht="15.6" x14ac:dyDescent="0.3">
      <c r="G10025" s="1"/>
      <c r="H10025" s="1"/>
      <c r="K10025">
        <v>-1.5211788745073958</v>
      </c>
      <c r="L10025">
        <v>2.9635867146112452E-2</v>
      </c>
      <c r="M10025">
        <v>-0.13779470637169783</v>
      </c>
      <c r="N10025">
        <v>2.8989504831625787E-4</v>
      </c>
      <c r="O10025">
        <v>6.5905793237879973</v>
      </c>
      <c r="P10025">
        <v>6.6044739380426822</v>
      </c>
      <c r="Q10025">
        <v>-1.3894614254685165E-2</v>
      </c>
    </row>
    <row r="10026" spans="7:17" ht="15.6" x14ac:dyDescent="0.3">
      <c r="G10026" s="1"/>
      <c r="H10026" s="1"/>
      <c r="K10026">
        <v>1.0673603200496211</v>
      </c>
      <c r="L10026">
        <v>0.50587098032143762</v>
      </c>
      <c r="M10026">
        <v>9.6685935072341092E-2</v>
      </c>
      <c r="N10026">
        <v>1.3886470348687972E-2</v>
      </c>
      <c r="O10026">
        <v>-5.2997142568015896</v>
      </c>
      <c r="P10026">
        <v>-4.6341383872763915</v>
      </c>
      <c r="Q10026">
        <v>-0.66557586952519854</v>
      </c>
    </row>
    <row r="10027" spans="7:17" ht="15.6" x14ac:dyDescent="0.3">
      <c r="G10027" s="1"/>
      <c r="H10027" s="1"/>
      <c r="K10027">
        <v>0.690223679284933</v>
      </c>
      <c r="L10027">
        <v>-0.53619047503300654</v>
      </c>
      <c r="M10027">
        <v>6.2523330301086075E-2</v>
      </c>
      <c r="N10027">
        <v>-1.411649094774547E-2</v>
      </c>
      <c r="O10027">
        <v>-2.3201305576265714</v>
      </c>
      <c r="P10027">
        <v>-2.9967312704980031</v>
      </c>
      <c r="Q10027">
        <v>0.67660071287143198</v>
      </c>
    </row>
    <row r="10028" spans="7:17" ht="15.6" x14ac:dyDescent="0.3">
      <c r="G10028" s="1"/>
      <c r="H10028" s="1"/>
      <c r="K10028">
        <v>-0.89740846974428168</v>
      </c>
      <c r="L10028">
        <v>1.4102443946992858</v>
      </c>
      <c r="M10028">
        <v>-8.1290989939583697E-2</v>
      </c>
      <c r="N10028">
        <v>3.7431550676627914E-2</v>
      </c>
      <c r="O10028">
        <v>2.1021745404934764</v>
      </c>
      <c r="P10028">
        <v>3.8962616096836</v>
      </c>
      <c r="Q10028">
        <v>-1.7940870691901234</v>
      </c>
    </row>
    <row r="10029" spans="7:17" ht="15.6" x14ac:dyDescent="0.3">
      <c r="G10029" s="1"/>
      <c r="H10029" s="1"/>
      <c r="K10029">
        <v>0.50334307522950261</v>
      </c>
      <c r="L10029">
        <v>1.1492012090291317</v>
      </c>
      <c r="M10029">
        <v>4.5594908276606831E-2</v>
      </c>
      <c r="N10029">
        <v>3.0910998941297632E-2</v>
      </c>
      <c r="O10029">
        <v>-3.6669135094636931</v>
      </c>
      <c r="P10029">
        <v>-2.1853552385967907</v>
      </c>
      <c r="Q10029">
        <v>-1.4815582708669024</v>
      </c>
    </row>
    <row r="10030" spans="7:17" ht="15.6" x14ac:dyDescent="0.3">
      <c r="G10030" s="1"/>
      <c r="K10030">
        <v>5.6839046661126852E-2</v>
      </c>
      <c r="L10030">
        <v>1.503455350356844</v>
      </c>
      <c r="M10030">
        <v>5.1487171406147001E-3</v>
      </c>
      <c r="N10030">
        <v>4.0240729635024328E-2</v>
      </c>
      <c r="O10030">
        <v>-2.1755075081277218</v>
      </c>
      <c r="P10030">
        <v>-0.24677702841368188</v>
      </c>
      <c r="Q10030">
        <v>-1.9287304797140397</v>
      </c>
    </row>
    <row r="10031" spans="7:17" ht="15.6" x14ac:dyDescent="0.3">
      <c r="G10031" s="1"/>
      <c r="K10031">
        <v>0.93143486844477141</v>
      </c>
      <c r="L10031">
        <v>-0.77346436862211942</v>
      </c>
      <c r="M10031">
        <v>8.4373242590074018E-2</v>
      </c>
      <c r="N10031">
        <v>-2.0384526166621706E-2</v>
      </c>
      <c r="O10031">
        <v>-3.0669669472462147</v>
      </c>
      <c r="P10031">
        <v>-4.0439933900737319</v>
      </c>
      <c r="Q10031">
        <v>0.97702644282751727</v>
      </c>
    </row>
    <row r="10032" spans="7:17" ht="15.6" x14ac:dyDescent="0.3">
      <c r="G10032" s="1"/>
      <c r="K10032">
        <v>4.9090693285163925E-2</v>
      </c>
      <c r="L10032">
        <v>-1.2906233194355037</v>
      </c>
      <c r="M10032">
        <v>4.4468390799883893E-3</v>
      </c>
      <c r="N10032">
        <v>-3.4511810958342319E-2</v>
      </c>
      <c r="O10032">
        <v>1.4410083554512974</v>
      </c>
      <c r="P10032">
        <v>-0.21313614712622395</v>
      </c>
      <c r="Q10032">
        <v>1.6541445025775212</v>
      </c>
    </row>
    <row r="10033" spans="7:17" ht="15.6" x14ac:dyDescent="0.3">
      <c r="G10033" s="1"/>
      <c r="K10033">
        <v>-1.2091690511248991</v>
      </c>
      <c r="L10033">
        <v>-0.668390566618697</v>
      </c>
      <c r="M10033">
        <v>-0.10953155946729518</v>
      </c>
      <c r="N10033">
        <v>-1.8281243145909055E-2</v>
      </c>
      <c r="O10033">
        <v>6.126043198858917</v>
      </c>
      <c r="P10033">
        <v>5.2498267091884792</v>
      </c>
      <c r="Q10033">
        <v>0.87621648967043775</v>
      </c>
    </row>
    <row r="10034" spans="7:17" ht="15.6" x14ac:dyDescent="0.3">
      <c r="G10034" s="1"/>
      <c r="K10034">
        <v>1.9373190024889519</v>
      </c>
      <c r="L10034">
        <v>-0.43128658405982917</v>
      </c>
      <c r="M10034">
        <v>0.1754904091622512</v>
      </c>
      <c r="N10034">
        <v>-1.0897665527443163E-2</v>
      </c>
      <c r="O10034">
        <v>-7.8888987418336942</v>
      </c>
      <c r="P10034">
        <v>-8.4112217675626955</v>
      </c>
      <c r="Q10034">
        <v>0.52232302572900147</v>
      </c>
    </row>
    <row r="10035" spans="7:17" ht="15.6" x14ac:dyDescent="0.3">
      <c r="G10035" s="1"/>
      <c r="K10035">
        <v>1.1188079055154103</v>
      </c>
      <c r="L10035">
        <v>1.0757775213439174</v>
      </c>
      <c r="M10035">
        <v>0.10134627124423734</v>
      </c>
      <c r="N10035">
        <v>2.9150188736739892E-2</v>
      </c>
      <c r="O10035">
        <v>-6.2546703835366984</v>
      </c>
      <c r="P10035">
        <v>-4.8575074092095027</v>
      </c>
      <c r="Q10035">
        <v>-1.397162974327196</v>
      </c>
    </row>
    <row r="10036" spans="7:17" ht="15.6" x14ac:dyDescent="0.3">
      <c r="G10036" s="1"/>
      <c r="K10036">
        <v>0.7911442326300725</v>
      </c>
      <c r="L10036">
        <v>-0.68019567968390637</v>
      </c>
      <c r="M10036">
        <v>7.1665133574922671E-2</v>
      </c>
      <c r="N10036">
        <v>-1.7935694028525889E-2</v>
      </c>
      <c r="O10036">
        <v>-2.5752417675074226</v>
      </c>
      <c r="P10036">
        <v>-3.4348961540306271</v>
      </c>
      <c r="Q10036">
        <v>0.85965438652320447</v>
      </c>
    </row>
    <row r="10037" spans="7:17" ht="15.6" x14ac:dyDescent="0.3">
      <c r="G10037" s="1"/>
      <c r="K10037">
        <v>-0.46569233121706538</v>
      </c>
      <c r="L10037">
        <v>-0.99663622410812169</v>
      </c>
      <c r="M10037">
        <v>-4.2184347360455662E-2</v>
      </c>
      <c r="N10037">
        <v>-2.6816979722280483E-2</v>
      </c>
      <c r="O10037">
        <v>3.3072204180253699</v>
      </c>
      <c r="P10037">
        <v>2.0218877057870261</v>
      </c>
      <c r="Q10037">
        <v>1.2853327122383436</v>
      </c>
    </row>
    <row r="10038" spans="7:17" ht="15.6" x14ac:dyDescent="0.3">
      <c r="G10038" s="1"/>
      <c r="K10038">
        <v>-0.98746996671085518</v>
      </c>
      <c r="L10038">
        <v>9.2924976301047471E-2</v>
      </c>
      <c r="M10038">
        <v>-8.9449134742852349E-2</v>
      </c>
      <c r="N10038">
        <v>2.1595306346705373E-3</v>
      </c>
      <c r="O10038">
        <v>4.1837740401975276</v>
      </c>
      <c r="P10038">
        <v>4.2872799307403282</v>
      </c>
      <c r="Q10038">
        <v>-0.10350589054280084</v>
      </c>
    </row>
    <row r="10039" spans="7:17" ht="15.6" x14ac:dyDescent="0.3">
      <c r="G10039" s="1"/>
      <c r="K10039">
        <v>-0.11928575799462889</v>
      </c>
      <c r="L10039">
        <v>-2.0710368714290017</v>
      </c>
      <c r="M10039">
        <v>-1.0805399859709516E-2</v>
      </c>
      <c r="N10039">
        <v>-5.5445883454227504E-2</v>
      </c>
      <c r="O10039">
        <v>3.1754113458356343</v>
      </c>
      <c r="P10039">
        <v>0.51790074991037005</v>
      </c>
      <c r="Q10039">
        <v>2.6575105959252645</v>
      </c>
    </row>
    <row r="10040" spans="7:17" ht="15.6" x14ac:dyDescent="0.3">
      <c r="G10040" s="1"/>
      <c r="K10040">
        <v>-1.4969438158248138</v>
      </c>
      <c r="L10040">
        <v>0.29674035718264519</v>
      </c>
      <c r="M10040">
        <v>-0.13559939400506463</v>
      </c>
      <c r="N10040">
        <v>7.4437536430792348E-3</v>
      </c>
      <c r="O10040">
        <v>6.1424753466273128</v>
      </c>
      <c r="P10040">
        <v>6.4992530359263023</v>
      </c>
      <c r="Q10040">
        <v>-0.35677768929898934</v>
      </c>
    </row>
    <row r="10041" spans="7:17" ht="15.6" x14ac:dyDescent="0.3">
      <c r="G10041" s="1"/>
      <c r="K10041">
        <v>-1.4384788374609678</v>
      </c>
      <c r="L10041">
        <v>0.90243458238658114</v>
      </c>
      <c r="M10041">
        <v>-0.13030339321141526</v>
      </c>
      <c r="N10041">
        <v>2.3667220032100578E-2</v>
      </c>
      <c r="O10041">
        <v>5.1110513978354382</v>
      </c>
      <c r="P10041">
        <v>6.2454167301747576</v>
      </c>
      <c r="Q10041">
        <v>-1.1343653323393197</v>
      </c>
    </row>
    <row r="10042" spans="7:17" ht="15.6" x14ac:dyDescent="0.3">
      <c r="G10042" s="1"/>
      <c r="K10042">
        <v>1.4693159336036152</v>
      </c>
      <c r="L10042">
        <v>4.6261152091720992E-2</v>
      </c>
      <c r="M10042">
        <v>0.13309674557749249</v>
      </c>
      <c r="N10042">
        <v>1.7234300484124962E-3</v>
      </c>
      <c r="O10042">
        <v>-6.4619052479545234</v>
      </c>
      <c r="P10042">
        <v>-6.3793015751539413</v>
      </c>
      <c r="Q10042">
        <v>-8.2603672800581784E-2</v>
      </c>
    </row>
    <row r="10043" spans="7:17" ht="15.6" x14ac:dyDescent="0.3">
      <c r="G10043" s="1"/>
      <c r="K10043">
        <v>-1.0062042137370115</v>
      </c>
      <c r="L10043">
        <v>-0.10421903893636916</v>
      </c>
      <c r="M10043">
        <v>-9.114616072140469E-2</v>
      </c>
      <c r="N10043">
        <v>-3.1208568217733867E-3</v>
      </c>
      <c r="O10043">
        <v>4.5182001324602901</v>
      </c>
      <c r="P10043">
        <v>4.368618061519439</v>
      </c>
      <c r="Q10043">
        <v>0.14958207094085108</v>
      </c>
    </row>
    <row r="10044" spans="7:17" ht="15.6" x14ac:dyDescent="0.3">
      <c r="G10044" s="1"/>
      <c r="K10044">
        <v>0.22645367652537615</v>
      </c>
      <c r="L10044">
        <v>-1.9024491905203269</v>
      </c>
      <c r="M10044">
        <v>2.0513115443908918E-2</v>
      </c>
      <c r="N10044">
        <v>-5.082134454633639E-2</v>
      </c>
      <c r="O10044">
        <v>1.452667627704475</v>
      </c>
      <c r="P10044">
        <v>-0.98318970230908453</v>
      </c>
      <c r="Q10044">
        <v>2.4358573300135595</v>
      </c>
    </row>
    <row r="10045" spans="7:17" ht="15.6" x14ac:dyDescent="0.3">
      <c r="G10045" s="1"/>
      <c r="K10045">
        <v>-0.24695480156250549</v>
      </c>
      <c r="L10045">
        <v>0.37361517357852692</v>
      </c>
      <c r="M10045">
        <v>-2.2370192578046417E-2</v>
      </c>
      <c r="N10045">
        <v>9.9136740629433041E-3</v>
      </c>
      <c r="O10045">
        <v>0.59703855146529872</v>
      </c>
      <c r="P10045">
        <v>1.0721990543828972</v>
      </c>
      <c r="Q10045">
        <v>-0.47516050291759854</v>
      </c>
    </row>
    <row r="10046" spans="7:17" ht="15.6" x14ac:dyDescent="0.3">
      <c r="G10046" s="1"/>
      <c r="K10046">
        <v>2.2104876036166475E-2</v>
      </c>
      <c r="L10046">
        <v>-1.4139307037331803</v>
      </c>
      <c r="M10046">
        <v>2.002351566821953E-3</v>
      </c>
      <c r="N10046">
        <v>-3.7819575485143683E-2</v>
      </c>
      <c r="O10046">
        <v>1.7167126962301187</v>
      </c>
      <c r="P10046">
        <v>-9.5972327864336182E-2</v>
      </c>
      <c r="Q10046">
        <v>1.8126850240944548</v>
      </c>
    </row>
    <row r="10047" spans="7:17" ht="15.6" x14ac:dyDescent="0.3">
      <c r="G10047" s="1"/>
      <c r="K10047">
        <v>-1.4153501706959373</v>
      </c>
      <c r="L10047">
        <v>-0.28356296865228314</v>
      </c>
      <c r="M10047">
        <v>-0.12820830242422018</v>
      </c>
      <c r="N10047">
        <v>-8.0541219658464835E-3</v>
      </c>
      <c r="O10047">
        <v>6.5310319555465099</v>
      </c>
      <c r="P10047">
        <v>6.1449994292042955</v>
      </c>
      <c r="Q10047">
        <v>0.3860325263422148</v>
      </c>
    </row>
    <row r="10048" spans="7:17" ht="15.6" x14ac:dyDescent="0.3">
      <c r="G10048" s="1"/>
      <c r="K10048">
        <v>-0.77758094798645894</v>
      </c>
      <c r="L10048">
        <v>-0.28796147786536108</v>
      </c>
      <c r="M10048">
        <v>-7.0436514865957409E-2</v>
      </c>
      <c r="N10048">
        <v>-7.9609271795357036E-3</v>
      </c>
      <c r="O10048">
        <v>3.7575744121983075</v>
      </c>
      <c r="P10048">
        <v>3.3760086941505327</v>
      </c>
      <c r="Q10048">
        <v>0.38156571804777495</v>
      </c>
    </row>
    <row r="10049" spans="7:17" ht="15.6" x14ac:dyDescent="0.3">
      <c r="G10049" s="1"/>
      <c r="K10049">
        <v>-1.3153912245633437</v>
      </c>
      <c r="L10049">
        <v>0.74598565799493699</v>
      </c>
      <c r="M10049">
        <v>-0.11915360552933628</v>
      </c>
      <c r="N10049">
        <v>1.9522439332550726E-2</v>
      </c>
      <c r="O10049">
        <v>4.7753027521137099</v>
      </c>
      <c r="P10049">
        <v>5.7110095377651886</v>
      </c>
      <c r="Q10049">
        <v>-0.93570678565147825</v>
      </c>
    </row>
    <row r="10050" spans="7:17" ht="15.6" x14ac:dyDescent="0.3">
      <c r="G10050" s="1"/>
      <c r="K10050">
        <v>-1.9718119992065692</v>
      </c>
      <c r="L10050">
        <v>-0.3930548700996559</v>
      </c>
      <c r="M10050">
        <v>-0.17861492820089692</v>
      </c>
      <c r="N10050">
        <v>-1.1167343608989945E-2</v>
      </c>
      <c r="O10050">
        <v>9.0962280124889716</v>
      </c>
      <c r="P10050">
        <v>8.5609793678582342</v>
      </c>
      <c r="Q10050">
        <v>0.53524864463073674</v>
      </c>
    </row>
    <row r="10051" spans="7:17" ht="15.6" x14ac:dyDescent="0.3">
      <c r="G10051" s="1"/>
      <c r="K10051">
        <v>-0.4445744744407133</v>
      </c>
      <c r="L10051">
        <v>1.932533389539103</v>
      </c>
      <c r="M10051">
        <v>-4.0271404101472175E-2</v>
      </c>
      <c r="N10051">
        <v>5.1554068919075796E-2</v>
      </c>
      <c r="O10051">
        <v>-0.54077596811686623</v>
      </c>
      <c r="P10051">
        <v>1.9302007010277067</v>
      </c>
      <c r="Q10051">
        <v>-2.4709766691445729</v>
      </c>
    </row>
    <row r="10052" spans="7:17" ht="15.6" x14ac:dyDescent="0.3">
      <c r="G10052" s="1"/>
      <c r="K10052">
        <v>1.751250511647896</v>
      </c>
      <c r="L10052">
        <v>-0.94621167551209129</v>
      </c>
      <c r="M10052">
        <v>0.15863555172888655</v>
      </c>
      <c r="N10052">
        <v>-2.47349755788017E-2</v>
      </c>
      <c r="O10052">
        <v>-6.4178290208525279</v>
      </c>
      <c r="P10052">
        <v>-7.6033716724523241</v>
      </c>
      <c r="Q10052">
        <v>1.1855426515997967</v>
      </c>
    </row>
    <row r="10053" spans="7:17" ht="15.6" x14ac:dyDescent="0.3">
      <c r="G10053" s="1"/>
      <c r="K10053">
        <v>-0.81536782064789748</v>
      </c>
      <c r="L10053">
        <v>6.2008828519160078E-2</v>
      </c>
      <c r="M10053">
        <v>-7.3859406881055759E-2</v>
      </c>
      <c r="N10053">
        <v>1.38933381519363E-3</v>
      </c>
      <c r="O10053">
        <v>3.4734767499736283</v>
      </c>
      <c r="P10053">
        <v>3.5400672541758449</v>
      </c>
      <c r="Q10053">
        <v>-6.659050420221653E-2</v>
      </c>
    </row>
    <row r="10054" spans="7:17" ht="15.6" x14ac:dyDescent="0.3">
      <c r="G10054" s="1"/>
      <c r="K10054">
        <v>2.3181586999585537</v>
      </c>
      <c r="L10054">
        <v>-0.57894382620637208</v>
      </c>
      <c r="M10054">
        <v>0.20998845220436477</v>
      </c>
      <c r="N10054">
        <v>-1.4722020813860493E-2</v>
      </c>
      <c r="O10054">
        <v>-9.3590827329348514</v>
      </c>
      <c r="P10054">
        <v>-10.064706376546999</v>
      </c>
      <c r="Q10054">
        <v>0.70562364361214847</v>
      </c>
    </row>
    <row r="10055" spans="7:17" ht="15.6" x14ac:dyDescent="0.3">
      <c r="G10055" s="1"/>
      <c r="K10055">
        <v>8.5560870670421896E-2</v>
      </c>
      <c r="L10055">
        <v>0.95858076742655185</v>
      </c>
      <c r="M10055">
        <v>7.7504593631406472E-3</v>
      </c>
      <c r="N10055">
        <v>2.5673197870957769E-2</v>
      </c>
      <c r="O10055">
        <v>-1.6019895025663666</v>
      </c>
      <c r="P10055">
        <v>-0.37147803583719474</v>
      </c>
      <c r="Q10055">
        <v>-1.2305114667291719</v>
      </c>
    </row>
    <row r="10056" spans="7:17" ht="15.6" x14ac:dyDescent="0.3">
      <c r="G10056" s="1"/>
      <c r="K10056">
        <v>-9.6730856225260717E-2</v>
      </c>
      <c r="L10056">
        <v>1.58603987388104</v>
      </c>
      <c r="M10056">
        <v>-8.762283091105284E-3</v>
      </c>
      <c r="N10056">
        <v>4.2399337750971738E-2</v>
      </c>
      <c r="O10056">
        <v>-1.6122176003942226</v>
      </c>
      <c r="P10056">
        <v>0.41997455371655057</v>
      </c>
      <c r="Q10056">
        <v>-2.0321921541107733</v>
      </c>
    </row>
    <row r="10057" spans="7:17" ht="15.6" x14ac:dyDescent="0.3">
      <c r="G10057" s="1"/>
      <c r="K10057">
        <v>0.16353280203231593</v>
      </c>
      <c r="L10057">
        <v>1.5146808410022852</v>
      </c>
      <c r="M10057">
        <v>1.4813481054607169E-2</v>
      </c>
      <c r="N10057">
        <v>4.057632172106887E-2</v>
      </c>
      <c r="O10057">
        <v>-2.6548226597216646</v>
      </c>
      <c r="P10057">
        <v>-0.71000731546924523</v>
      </c>
      <c r="Q10057">
        <v>-1.9448153442524194</v>
      </c>
    </row>
    <row r="10058" spans="7:17" ht="15.6" x14ac:dyDescent="0.3">
      <c r="G10058" s="1"/>
      <c r="K10058">
        <v>0.87787917147795025</v>
      </c>
      <c r="L10058">
        <v>-0.96665670501008616</v>
      </c>
      <c r="M10058">
        <v>7.9521944914470608E-2</v>
      </c>
      <c r="N10058">
        <v>-2.5570707519926794E-2</v>
      </c>
      <c r="O10058">
        <v>-2.5858724959742303</v>
      </c>
      <c r="P10058">
        <v>-3.811471619768696</v>
      </c>
      <c r="Q10058">
        <v>1.2255991237944657</v>
      </c>
    </row>
    <row r="10059" spans="7:17" ht="15.6" x14ac:dyDescent="0.3">
      <c r="G10059" s="1"/>
      <c r="K10059">
        <v>-0.4155077307966617</v>
      </c>
      <c r="L10059">
        <v>8.1452676095906729E-2</v>
      </c>
      <c r="M10059">
        <v>-3.7638417624513296E-2</v>
      </c>
      <c r="N10059">
        <v>2.0417222935190048E-3</v>
      </c>
      <c r="O10059">
        <v>1.7061428031917847</v>
      </c>
      <c r="P10059">
        <v>1.8040021624613121</v>
      </c>
      <c r="Q10059">
        <v>-9.7859359269527296E-2</v>
      </c>
    </row>
    <row r="10060" spans="7:17" ht="15.6" x14ac:dyDescent="0.3">
      <c r="G10060" s="1"/>
      <c r="K10060">
        <v>2.5746064600017736E-2</v>
      </c>
      <c r="L10060">
        <v>0.98928769685552165</v>
      </c>
      <c r="M10060">
        <v>2.3321855642618309E-3</v>
      </c>
      <c r="N10060">
        <v>2.6474923467484014E-2</v>
      </c>
      <c r="O10060">
        <v>-1.3807192296437647</v>
      </c>
      <c r="P10060">
        <v>-0.11178120831650672</v>
      </c>
      <c r="Q10060">
        <v>-1.2689380213272581</v>
      </c>
    </row>
    <row r="10061" spans="7:17" ht="15.6" x14ac:dyDescent="0.3">
      <c r="G10061" s="1"/>
      <c r="K10061">
        <v>-0.65844220129691056</v>
      </c>
      <c r="L10061">
        <v>-0.71249526567354626</v>
      </c>
      <c r="M10061">
        <v>-5.9644431901424641E-2</v>
      </c>
      <c r="N10061">
        <v>-1.9279087098268772E-2</v>
      </c>
      <c r="O10061">
        <v>3.7827891800577378</v>
      </c>
      <c r="P10061">
        <v>2.8587462204805663</v>
      </c>
      <c r="Q10061">
        <v>0.92404295957717175</v>
      </c>
    </row>
    <row r="10062" spans="7:17" ht="15.6" x14ac:dyDescent="0.3">
      <c r="G10062" s="1"/>
      <c r="K10062">
        <v>-0.58173439969823526</v>
      </c>
      <c r="L10062">
        <v>-1.1873646471366759</v>
      </c>
      <c r="M10062">
        <v>-5.2695920339212221E-2</v>
      </c>
      <c r="N10062">
        <v>-3.1957904117792979E-2</v>
      </c>
      <c r="O10062">
        <v>4.0574416253247696</v>
      </c>
      <c r="P10062">
        <v>2.5257053894559722</v>
      </c>
      <c r="Q10062">
        <v>1.5317362358687976</v>
      </c>
    </row>
    <row r="10063" spans="7:17" ht="15.6" x14ac:dyDescent="0.3">
      <c r="G10063" s="1"/>
      <c r="K10063">
        <v>1.2894761459925816</v>
      </c>
      <c r="L10063">
        <v>-1.2741170498831318</v>
      </c>
      <c r="M10063">
        <v>0.11680610997697133</v>
      </c>
      <c r="N10063">
        <v>-3.3660105363392645E-2</v>
      </c>
      <c r="O10063">
        <v>-3.9851721084370046</v>
      </c>
      <c r="P10063">
        <v>-5.5984945246452806</v>
      </c>
      <c r="Q10063">
        <v>1.6133224162082758</v>
      </c>
    </row>
    <row r="10064" spans="7:17" ht="15.6" x14ac:dyDescent="0.3">
      <c r="G10064" s="1"/>
      <c r="K10064">
        <v>8.7017620640316651E-2</v>
      </c>
      <c r="L10064">
        <v>-1.456232770462436</v>
      </c>
      <c r="M10064">
        <v>7.8824178314855567E-3</v>
      </c>
      <c r="N10064">
        <v>-3.8929820205943502E-2</v>
      </c>
      <c r="O10064">
        <v>1.488096061345854</v>
      </c>
      <c r="P10064">
        <v>-0.37780278000216355</v>
      </c>
      <c r="Q10064">
        <v>1.8658988413480175</v>
      </c>
    </row>
    <row r="10065" spans="7:17" ht="15.6" x14ac:dyDescent="0.3">
      <c r="G10065" s="1"/>
      <c r="K10065">
        <v>-1.1171538886033536</v>
      </c>
      <c r="L10065">
        <v>-0.32728156657223628</v>
      </c>
      <c r="M10065">
        <v>-0.10119644351618368</v>
      </c>
      <c r="N10065">
        <v>-9.1251317084208444E-3</v>
      </c>
      <c r="O10065">
        <v>5.2876920134311414</v>
      </c>
      <c r="P10065">
        <v>4.8503261948422587</v>
      </c>
      <c r="Q10065">
        <v>0.43736581858888279</v>
      </c>
    </row>
    <row r="10066" spans="7:17" ht="15.6" x14ac:dyDescent="0.3">
      <c r="G10066" s="1"/>
      <c r="K10066">
        <v>-1.3597966394460475</v>
      </c>
      <c r="L10066">
        <v>0.18978266943122643</v>
      </c>
      <c r="M10066">
        <v>-0.12317603261376253</v>
      </c>
      <c r="N10066">
        <v>4.6276604244903808E-3</v>
      </c>
      <c r="O10066">
        <v>5.6820008194614129</v>
      </c>
      <c r="P10066">
        <v>5.9038036990670681</v>
      </c>
      <c r="Q10066">
        <v>-0.22180287960565487</v>
      </c>
    </row>
    <row r="10067" spans="7:17" ht="15.6" x14ac:dyDescent="0.3">
      <c r="G10067" s="1"/>
      <c r="K10067">
        <v>-0.26396261737428478</v>
      </c>
      <c r="L10067">
        <v>3.6910038054366864E-2</v>
      </c>
      <c r="M10067">
        <v>-2.3910831239996658E-2</v>
      </c>
      <c r="N10067">
        <v>9.0017916802792846E-4</v>
      </c>
      <c r="O10067">
        <v>1.1028961555078989</v>
      </c>
      <c r="P10067">
        <v>1.1460415709694505</v>
      </c>
      <c r="Q10067">
        <v>-4.3145415461551484E-2</v>
      </c>
    </row>
    <row r="10068" spans="7:17" ht="15.6" x14ac:dyDescent="0.3">
      <c r="G10068" s="1"/>
      <c r="K10068">
        <v>-1.2617393988121353</v>
      </c>
      <c r="L10068">
        <v>-0.15384005149398325</v>
      </c>
      <c r="M10068">
        <v>-0.11429360010881182</v>
      </c>
      <c r="N10068">
        <v>-4.5328562109077861E-3</v>
      </c>
      <c r="O10068">
        <v>5.6953293386802084</v>
      </c>
      <c r="P10068">
        <v>5.4780704069105024</v>
      </c>
      <c r="Q10068">
        <v>0.21725893176970604</v>
      </c>
    </row>
    <row r="10069" spans="7:17" ht="15.6" x14ac:dyDescent="0.3">
      <c r="G10069" s="1"/>
      <c r="K10069">
        <v>-0.48147015623286166</v>
      </c>
      <c r="L10069">
        <v>-5.7353395152649096E-2</v>
      </c>
      <c r="M10069">
        <v>-4.3613568342728185E-2</v>
      </c>
      <c r="N10069">
        <v>-1.6935655471652087E-3</v>
      </c>
      <c r="O10069">
        <v>2.1715622672473813</v>
      </c>
      <c r="P10069">
        <v>2.090389994283222</v>
      </c>
      <c r="Q10069">
        <v>8.1172272964159145E-2</v>
      </c>
    </row>
    <row r="10070" spans="7:17" ht="15.6" x14ac:dyDescent="0.3">
      <c r="G10070" s="1"/>
      <c r="K10070">
        <v>-0.50614183082369135</v>
      </c>
      <c r="L10070">
        <v>0.87801601789673012</v>
      </c>
      <c r="M10070">
        <v>-4.5848431193451354E-2</v>
      </c>
      <c r="N10070">
        <v>2.3322212415629075E-2</v>
      </c>
      <c r="O10070">
        <v>1.0796773603149978</v>
      </c>
      <c r="P10070">
        <v>2.1975065435422767</v>
      </c>
      <c r="Q10070">
        <v>-1.1178291832272789</v>
      </c>
    </row>
    <row r="10071" spans="7:17" ht="15.6" x14ac:dyDescent="0.3">
      <c r="G10071" s="1"/>
      <c r="K10071">
        <v>3.1058425615891862E-2</v>
      </c>
      <c r="L10071">
        <v>-0.83142499215157739</v>
      </c>
      <c r="M10071">
        <v>2.8134013098853549E-3</v>
      </c>
      <c r="N10071">
        <v>-2.2232841489377035E-2</v>
      </c>
      <c r="O10071">
        <v>0.93077005593282003</v>
      </c>
      <c r="P10071">
        <v>-0.13484578702371253</v>
      </c>
      <c r="Q10071">
        <v>1.0656158429565326</v>
      </c>
    </row>
    <row r="10072" spans="7:17" ht="15.6" x14ac:dyDescent="0.3">
      <c r="G10072" s="1"/>
      <c r="K10072">
        <v>-0.18582031447217934</v>
      </c>
      <c r="L10072">
        <v>0.87396809377741735</v>
      </c>
      <c r="M10072">
        <v>-1.6832376586140934E-2</v>
      </c>
      <c r="N10072">
        <v>2.3319827447979408E-2</v>
      </c>
      <c r="O10072">
        <v>-0.31094227978372535</v>
      </c>
      <c r="P10072">
        <v>0.80677259239997245</v>
      </c>
      <c r="Q10072">
        <v>-1.1177148721836978</v>
      </c>
    </row>
    <row r="10073" spans="7:17" ht="15.6" x14ac:dyDescent="0.3">
      <c r="G10073" s="1"/>
      <c r="K10073">
        <v>0.49517498950027378</v>
      </c>
      <c r="L10073">
        <v>-0.25715260907683363</v>
      </c>
      <c r="M10073">
        <v>4.4855009114489933E-2</v>
      </c>
      <c r="N10073">
        <v>-6.7158814099294783E-3</v>
      </c>
      <c r="O10073">
        <v>-1.8280011008912571</v>
      </c>
      <c r="P10073">
        <v>-2.1498920131823174</v>
      </c>
      <c r="Q10073">
        <v>0.3218909122910602</v>
      </c>
    </row>
    <row r="10074" spans="7:17" ht="15.6" x14ac:dyDescent="0.3">
      <c r="G10074" s="1"/>
      <c r="K10074">
        <v>1.3162334827238948</v>
      </c>
      <c r="L10074">
        <v>-0.20188565982439041</v>
      </c>
      <c r="M10074">
        <v>0.11922990077499561</v>
      </c>
      <c r="N10074">
        <v>-4.9658551461799214E-3</v>
      </c>
      <c r="O10074">
        <v>-5.4766538663333897</v>
      </c>
      <c r="P10074">
        <v>-5.7146663543064165</v>
      </c>
      <c r="Q10074">
        <v>0.23801248797302635</v>
      </c>
    </row>
    <row r="10075" spans="7:17" ht="15.6" x14ac:dyDescent="0.3">
      <c r="G10075" s="1"/>
      <c r="K10075">
        <v>1.7103844727728867</v>
      </c>
      <c r="L10075">
        <v>0.1232545418208888</v>
      </c>
      <c r="M10075">
        <v>0.1549337360373034</v>
      </c>
      <c r="N10075">
        <v>3.8629394035845266E-3</v>
      </c>
      <c r="O10075">
        <v>-7.6110943011710441</v>
      </c>
      <c r="P10075">
        <v>-7.4259443539271182</v>
      </c>
      <c r="Q10075">
        <v>-0.18514994724392617</v>
      </c>
    </row>
    <row r="10076" spans="7:17" ht="15.6" x14ac:dyDescent="0.3">
      <c r="G10076" s="1"/>
      <c r="K10076">
        <v>1.0497503713283973</v>
      </c>
      <c r="L10076">
        <v>0.33865173684926547</v>
      </c>
      <c r="M10076">
        <v>9.5090752708237136E-2</v>
      </c>
      <c r="N10076">
        <v>9.4070319574483044E-3</v>
      </c>
      <c r="O10076">
        <v>-5.0085588451129999</v>
      </c>
      <c r="P10076">
        <v>-4.5576816014712023</v>
      </c>
      <c r="Q10076">
        <v>-0.45087724364179765</v>
      </c>
    </row>
    <row r="10077" spans="7:17" ht="15.6" x14ac:dyDescent="0.3">
      <c r="G10077" s="1"/>
      <c r="K10077">
        <v>-0.23564341938576858</v>
      </c>
      <c r="L10077">
        <v>-0.90291062008033351</v>
      </c>
      <c r="M10077">
        <v>-2.1345560556249338E-2</v>
      </c>
      <c r="N10077">
        <v>-2.4233476947216257E-2</v>
      </c>
      <c r="O10077">
        <v>2.1845945554737023</v>
      </c>
      <c r="P10077">
        <v>1.0230886374283552</v>
      </c>
      <c r="Q10077">
        <v>1.1615059180453471</v>
      </c>
    </row>
    <row r="10078" spans="7:17" ht="15.6" x14ac:dyDescent="0.3">
      <c r="G10078" s="1"/>
      <c r="K10078">
        <v>-0.69483889198724991</v>
      </c>
      <c r="L10078">
        <v>0.9598773305577657</v>
      </c>
      <c r="M10078">
        <v>-6.2941395454248705E-2</v>
      </c>
      <c r="N10078">
        <v>2.5449858245974642E-2</v>
      </c>
      <c r="O10078">
        <v>1.7969622121859792</v>
      </c>
      <c r="P10078">
        <v>3.0167690533792877</v>
      </c>
      <c r="Q10078">
        <v>-1.2198068411933085</v>
      </c>
    </row>
    <row r="10079" spans="7:17" ht="15.6" x14ac:dyDescent="0.3">
      <c r="G10079" s="1"/>
      <c r="K10079">
        <v>1.6365523991037225</v>
      </c>
      <c r="L10079">
        <v>-0.28013040223459884</v>
      </c>
      <c r="M10079">
        <v>0.14824571986606214</v>
      </c>
      <c r="N10079">
        <v>-6.9532282426906086E-3</v>
      </c>
      <c r="O10079">
        <v>-6.7721221165818095</v>
      </c>
      <c r="P10079">
        <v>-7.1053890172001672</v>
      </c>
      <c r="Q10079">
        <v>0.33326690061835801</v>
      </c>
    </row>
    <row r="10080" spans="7:17" ht="15.6" x14ac:dyDescent="0.3">
      <c r="G10080" s="1"/>
      <c r="K10080">
        <v>-0.31965197034534015</v>
      </c>
      <c r="L10080">
        <v>-0.15706896480948482</v>
      </c>
      <c r="M10080">
        <v>-2.8955404346602147E-2</v>
      </c>
      <c r="N10080">
        <v>-4.3077533301647489E-3</v>
      </c>
      <c r="O10080">
        <v>1.59429678946167</v>
      </c>
      <c r="P10080">
        <v>1.3878269957393676</v>
      </c>
      <c r="Q10080">
        <v>0.20646979372230226</v>
      </c>
    </row>
    <row r="10081" spans="7:17" ht="15.6" x14ac:dyDescent="0.3">
      <c r="G10081" s="1"/>
      <c r="K10081">
        <v>-0.2979410674824034</v>
      </c>
      <c r="L10081">
        <v>0.20672753940403435</v>
      </c>
      <c r="M10081">
        <v>-2.6988740507655783E-2</v>
      </c>
      <c r="N10081">
        <v>5.4320718741910651E-3</v>
      </c>
      <c r="O10081">
        <v>1.0332070072176727</v>
      </c>
      <c r="P10081">
        <v>1.2935651738506855</v>
      </c>
      <c r="Q10081">
        <v>-0.2603581666330127</v>
      </c>
    </row>
    <row r="10082" spans="7:17" ht="15.6" x14ac:dyDescent="0.3">
      <c r="G10082" s="1"/>
      <c r="K10082">
        <v>0.17075461290666519</v>
      </c>
      <c r="L10082">
        <v>0.83713769714863062</v>
      </c>
      <c r="M10082">
        <v>1.5467662706469211E-2</v>
      </c>
      <c r="N10082">
        <v>2.2452399691005129E-2</v>
      </c>
      <c r="O10082">
        <v>-1.817501342595196</v>
      </c>
      <c r="P10082">
        <v>-0.74136211700141774</v>
      </c>
      <c r="Q10082">
        <v>-1.0761392255937783</v>
      </c>
    </row>
    <row r="10083" spans="7:17" ht="15.6" x14ac:dyDescent="0.3">
      <c r="G10083" s="1"/>
      <c r="K10083">
        <v>0.60500177494829988</v>
      </c>
      <c r="L10083">
        <v>3.5957984544018426E-2</v>
      </c>
      <c r="M10083">
        <v>5.4803575917627349E-2</v>
      </c>
      <c r="N10083">
        <v>1.1620179220245914E-3</v>
      </c>
      <c r="O10083">
        <v>-2.6824202153601862</v>
      </c>
      <c r="P10083">
        <v>-2.6267249184679522</v>
      </c>
      <c r="Q10083">
        <v>-5.569529689223407E-2</v>
      </c>
    </row>
    <row r="10084" spans="7:17" ht="15.6" x14ac:dyDescent="0.3">
      <c r="G10084" s="1"/>
      <c r="K10084">
        <v>-1.1638712329347498</v>
      </c>
      <c r="L10084">
        <v>-0.43995979010161168</v>
      </c>
      <c r="M10084">
        <v>-0.10542829478133806</v>
      </c>
      <c r="N10084">
        <v>-1.2155058238027169E-2</v>
      </c>
      <c r="O10084">
        <v>5.6357476351034475</v>
      </c>
      <c r="P10084">
        <v>5.0531580170966848</v>
      </c>
      <c r="Q10084">
        <v>0.58258961800676257</v>
      </c>
    </row>
    <row r="10085" spans="7:17" ht="15.6" x14ac:dyDescent="0.3">
      <c r="G10085" s="1"/>
      <c r="K10085">
        <v>0.84143819394200026</v>
      </c>
      <c r="L10085">
        <v>0.1204831609441995</v>
      </c>
      <c r="M10085">
        <v>7.6220969675059702E-2</v>
      </c>
      <c r="N10085">
        <v>3.5014936089291285E-3</v>
      </c>
      <c r="O10085">
        <v>-3.8210824268922265</v>
      </c>
      <c r="P10085">
        <v>-3.6532565074986691</v>
      </c>
      <c r="Q10085">
        <v>-0.16782591939355723</v>
      </c>
    </row>
    <row r="10086" spans="7:17" ht="15.6" x14ac:dyDescent="0.3">
      <c r="G10086" s="1"/>
      <c r="K10086">
        <v>4.4514432922818072E-2</v>
      </c>
      <c r="L10086">
        <v>1.3071862235046094</v>
      </c>
      <c r="M10086">
        <v>4.0323023917149025E-3</v>
      </c>
      <c r="N10086">
        <v>3.4985867306770758E-2</v>
      </c>
      <c r="O10086">
        <v>-1.8701334156382663</v>
      </c>
      <c r="P10086">
        <v>-0.19326748289263845</v>
      </c>
      <c r="Q10086">
        <v>-1.6768659327456279</v>
      </c>
    </row>
    <row r="10087" spans="7:17" ht="15.6" x14ac:dyDescent="0.3">
      <c r="G10087" s="1"/>
      <c r="K10087">
        <v>-1.7096714454722166</v>
      </c>
      <c r="L10087">
        <v>-0.97136598217124381</v>
      </c>
      <c r="M10087">
        <v>-0.1548691470601769</v>
      </c>
      <c r="N10087">
        <v>-2.6552226610025986E-2</v>
      </c>
      <c r="O10087">
        <v>8.6954917627725301</v>
      </c>
      <c r="P10087">
        <v>7.4228486165991105</v>
      </c>
      <c r="Q10087">
        <v>1.2726431461734193</v>
      </c>
    </row>
    <row r="10088" spans="7:17" ht="15.6" x14ac:dyDescent="0.3">
      <c r="G10088" s="1"/>
      <c r="K10088">
        <v>1.116623107910063</v>
      </c>
      <c r="L10088">
        <v>-1.5517702543512679E-2</v>
      </c>
      <c r="M10088">
        <v>0.1011483631943981</v>
      </c>
      <c r="N10088">
        <v>-4.5951659691940358E-5</v>
      </c>
      <c r="O10088">
        <v>-4.8458192599435002</v>
      </c>
      <c r="P10088">
        <v>-4.8480217142092439</v>
      </c>
      <c r="Q10088">
        <v>2.2024542657435552E-3</v>
      </c>
    </row>
    <row r="10089" spans="7:17" ht="15.6" x14ac:dyDescent="0.3">
      <c r="G10089" s="1"/>
      <c r="K10089">
        <v>0.26847368581491798</v>
      </c>
      <c r="L10089">
        <v>0.63783143838385437</v>
      </c>
      <c r="M10089">
        <v>2.4319462572982384E-2</v>
      </c>
      <c r="N10089">
        <v>1.7152669148629406E-2</v>
      </c>
      <c r="O10089">
        <v>-1.9877513463515455</v>
      </c>
      <c r="P10089">
        <v>-1.1656271926528547</v>
      </c>
      <c r="Q10089">
        <v>-0.82212415369869085</v>
      </c>
    </row>
    <row r="10090" spans="7:17" ht="15.6" x14ac:dyDescent="0.3">
      <c r="G10090" s="1"/>
      <c r="K10090">
        <v>0.31401940209885476</v>
      </c>
      <c r="L10090">
        <v>-1.5620797397810979</v>
      </c>
      <c r="M10090">
        <v>2.8445182898848776E-2</v>
      </c>
      <c r="N10090">
        <v>-4.1686489403815856E-2</v>
      </c>
      <c r="O10090">
        <v>0.63465328981354974</v>
      </c>
      <c r="P10090">
        <v>-1.3633721792732854</v>
      </c>
      <c r="Q10090">
        <v>1.9980254690868351</v>
      </c>
    </row>
    <row r="10091" spans="7:17" ht="15.6" x14ac:dyDescent="0.3">
      <c r="G10091" s="1"/>
      <c r="K10091">
        <v>0.42878756859444872</v>
      </c>
      <c r="L10091">
        <v>9.9205373738676536E-2</v>
      </c>
      <c r="M10091">
        <v>3.8841360539824565E-2</v>
      </c>
      <c r="N10091">
        <v>2.7958127649780093E-3</v>
      </c>
      <c r="O10091">
        <v>-1.9956617578875053</v>
      </c>
      <c r="P10091">
        <v>-1.8616589864592925</v>
      </c>
      <c r="Q10091">
        <v>-0.13400277142821274</v>
      </c>
    </row>
    <row r="10092" spans="7:17" ht="15.6" x14ac:dyDescent="0.3">
      <c r="G10092" s="1"/>
      <c r="K10092">
        <v>6.0863857936562488E-2</v>
      </c>
      <c r="L10092">
        <v>0.49948656748743675</v>
      </c>
      <c r="M10092">
        <v>5.5133012780848893E-3</v>
      </c>
      <c r="N10092">
        <v>1.338288637424675E-2</v>
      </c>
      <c r="O10092">
        <v>-0.90569066232156259</v>
      </c>
      <c r="P10092">
        <v>-0.26425147643529473</v>
      </c>
      <c r="Q10092">
        <v>-0.64143918588626792</v>
      </c>
    </row>
    <row r="10093" spans="7:17" ht="15.6" x14ac:dyDescent="0.3">
      <c r="G10093" s="1"/>
      <c r="K10093">
        <v>-2.1999666358141039</v>
      </c>
      <c r="L10093">
        <v>-2.2405547335864586</v>
      </c>
      <c r="M10093">
        <v>-0.19928212368036174</v>
      </c>
      <c r="N10093">
        <v>-6.0668937859986061E-2</v>
      </c>
      <c r="O10093">
        <v>12.45940469206867</v>
      </c>
      <c r="P10093">
        <v>9.5515540968203503</v>
      </c>
      <c r="Q10093">
        <v>2.9078505952483193</v>
      </c>
    </row>
    <row r="10094" spans="7:17" ht="15.6" x14ac:dyDescent="0.3">
      <c r="G10094" s="1"/>
      <c r="K10094">
        <v>0.85847129964683833</v>
      </c>
      <c r="L10094">
        <v>-2.9402075720964014</v>
      </c>
      <c r="M10094">
        <v>7.776389920065957E-2</v>
      </c>
      <c r="N10094">
        <v>-7.8375525166957172E-2</v>
      </c>
      <c r="O10094">
        <v>2.9315115657246871E-2</v>
      </c>
      <c r="P10094">
        <v>-3.7272088247420685</v>
      </c>
      <c r="Q10094">
        <v>3.7565239403993154</v>
      </c>
    </row>
    <row r="10095" spans="7:17" ht="15.6" x14ac:dyDescent="0.3">
      <c r="G10095" s="1"/>
      <c r="K10095">
        <v>1.1650261154692587</v>
      </c>
      <c r="L10095">
        <v>-0.56877050947758634</v>
      </c>
      <c r="M10095">
        <v>0.10553290884244773</v>
      </c>
      <c r="N10095">
        <v>-1.4831118761354548E-2</v>
      </c>
      <c r="O10095">
        <v>-4.3473194616671913</v>
      </c>
      <c r="P10095">
        <v>-5.0581721490495326</v>
      </c>
      <c r="Q10095">
        <v>0.71085268738234098</v>
      </c>
    </row>
    <row r="10096" spans="7:17" ht="15.6" x14ac:dyDescent="0.3">
      <c r="G10096" s="1"/>
      <c r="K10096">
        <v>0.37049343551636305</v>
      </c>
      <c r="L10096">
        <v>0.71511637856964438</v>
      </c>
      <c r="M10096">
        <v>3.3560835622405694E-2</v>
      </c>
      <c r="N10096">
        <v>1.9254004116330922E-2</v>
      </c>
      <c r="O10096">
        <v>-2.5314051735446874</v>
      </c>
      <c r="P10096">
        <v>-1.6085644364973859</v>
      </c>
      <c r="Q10096">
        <v>-0.92284073704730141</v>
      </c>
    </row>
    <row r="10097" spans="7:17" ht="15.6" x14ac:dyDescent="0.3">
      <c r="G10097" s="1"/>
      <c r="K10097">
        <v>-2.7297995255840553</v>
      </c>
      <c r="L10097">
        <v>1.5054484366320047</v>
      </c>
      <c r="M10097">
        <v>-0.24727658948278808</v>
      </c>
      <c r="N10097">
        <v>3.9372693638618068E-2</v>
      </c>
      <c r="O10097">
        <v>9.9647939886490917</v>
      </c>
      <c r="P10097">
        <v>11.851919668973498</v>
      </c>
      <c r="Q10097">
        <v>-1.8871256803244054</v>
      </c>
    </row>
    <row r="10098" spans="7:17" ht="15.6" x14ac:dyDescent="0.3">
      <c r="G10098" s="1"/>
      <c r="K10098">
        <v>1.1411633761382003</v>
      </c>
      <c r="L10098">
        <v>0.83747032089546225</v>
      </c>
      <c r="M10098">
        <v>0.10337132271049966</v>
      </c>
      <c r="N10098">
        <v>2.2782148354502024E-2</v>
      </c>
      <c r="O10098">
        <v>-6.0465117549214842</v>
      </c>
      <c r="P10098">
        <v>-4.9545677389151122</v>
      </c>
      <c r="Q10098">
        <v>-1.0919440160063725</v>
      </c>
    </row>
    <row r="10099" spans="7:17" ht="15.6" x14ac:dyDescent="0.3">
      <c r="G10099" s="1"/>
      <c r="K10099">
        <v>2.0351843431670167</v>
      </c>
      <c r="L10099">
        <v>-2.7002412690350019</v>
      </c>
      <c r="M10099">
        <v>0.18435545857142543</v>
      </c>
      <c r="N10099">
        <v>-7.1566646183067587E-2</v>
      </c>
      <c r="O10099">
        <v>-5.4059462190972454</v>
      </c>
      <c r="P10099">
        <v>-8.8361218912613335</v>
      </c>
      <c r="Q10099">
        <v>3.4301756721640877</v>
      </c>
    </row>
    <row r="10100" spans="7:17" ht="15.6" x14ac:dyDescent="0.3">
      <c r="G10100" s="1"/>
      <c r="K10100">
        <v>1.42173947693312</v>
      </c>
      <c r="L10100">
        <v>-1.14253486156243</v>
      </c>
      <c r="M10100">
        <v>0.12878707234511891</v>
      </c>
      <c r="N10100">
        <v>-3.0096156718817501E-2</v>
      </c>
      <c r="O10100">
        <v>-4.7302367219917594</v>
      </c>
      <c r="P10100">
        <v>-6.1727397608857437</v>
      </c>
      <c r="Q10100">
        <v>1.4425030388939841</v>
      </c>
    </row>
    <row r="10101" spans="7:17" ht="15.6" x14ac:dyDescent="0.3">
      <c r="G10101" s="1"/>
      <c r="K10101">
        <v>0.90872965513408932</v>
      </c>
      <c r="L10101">
        <v>-0.61758052880677927</v>
      </c>
      <c r="M10101">
        <v>8.2316509977175129E-2</v>
      </c>
      <c r="N10101">
        <v>-1.6221673354316884E-2</v>
      </c>
      <c r="O10101">
        <v>-3.1679128858357588</v>
      </c>
      <c r="P10101">
        <v>-3.9454145890654284</v>
      </c>
      <c r="Q10101">
        <v>0.77750170322966972</v>
      </c>
    </row>
    <row r="10102" spans="7:17" ht="15.6" x14ac:dyDescent="0.3">
      <c r="G10102" s="1"/>
      <c r="K10102">
        <v>-1.8785570573140875</v>
      </c>
      <c r="L10102">
        <v>-0.39684232651496548</v>
      </c>
      <c r="M10102">
        <v>-0.17016750788029492</v>
      </c>
      <c r="N10102">
        <v>-1.1237836179649236E-2</v>
      </c>
      <c r="O10102">
        <v>8.6947234666167592</v>
      </c>
      <c r="P10102">
        <v>8.1560961265484124</v>
      </c>
      <c r="Q10102">
        <v>0.53862734006834712</v>
      </c>
    </row>
    <row r="10103" spans="7:17" ht="15.6" x14ac:dyDescent="0.3">
      <c r="G10103" s="1"/>
      <c r="K10103">
        <v>0.78634271898609776</v>
      </c>
      <c r="L10103">
        <v>0.67705264215479843</v>
      </c>
      <c r="M10103">
        <v>7.1230192507965334E-2</v>
      </c>
      <c r="N10103">
        <v>1.8373178931868465E-2</v>
      </c>
      <c r="O10103">
        <v>-4.294672466145542</v>
      </c>
      <c r="P10103">
        <v>-3.4140495118268577</v>
      </c>
      <c r="Q10103">
        <v>-0.8806229543186842</v>
      </c>
    </row>
    <row r="10104" spans="7:17" ht="15.6" x14ac:dyDescent="0.3">
      <c r="G10104" s="1"/>
      <c r="K10104">
        <v>0.50325726751127364</v>
      </c>
      <c r="L10104">
        <v>-0.58427678395296134</v>
      </c>
      <c r="M10104">
        <v>4.5587135456765633E-2</v>
      </c>
      <c r="N10104">
        <v>-1.546476125760052E-2</v>
      </c>
      <c r="O10104">
        <v>-1.4437596377157842</v>
      </c>
      <c r="P10104">
        <v>-2.1849826888275143</v>
      </c>
      <c r="Q10104">
        <v>0.74122305111173004</v>
      </c>
    </row>
    <row r="10105" spans="7:17" ht="15.6" x14ac:dyDescent="0.3">
      <c r="G10105" s="1"/>
      <c r="K10105">
        <v>-7.6744654413112567E-2</v>
      </c>
      <c r="L10105">
        <v>-3.6713285588453784E-2</v>
      </c>
      <c r="M10105">
        <v>-6.951849843350461E-3</v>
      </c>
      <c r="N10105">
        <v>-1.0075648054133665E-3</v>
      </c>
      <c r="O10105">
        <v>0.3814932227369871</v>
      </c>
      <c r="P10105">
        <v>0.33320083420145474</v>
      </c>
      <c r="Q10105">
        <v>4.8292388535532339E-2</v>
      </c>
    </row>
    <row r="10106" spans="7:17" ht="15.6" x14ac:dyDescent="0.3">
      <c r="G10106" s="1"/>
      <c r="K10106">
        <v>-0.33681168431266378</v>
      </c>
      <c r="L10106">
        <v>1.1053798143924489</v>
      </c>
      <c r="M10106">
        <v>-3.0509802574959995E-2</v>
      </c>
      <c r="N10106">
        <v>2.9460861695737302E-2</v>
      </c>
      <c r="O10106">
        <v>5.0275535844508612E-2</v>
      </c>
      <c r="P10106">
        <v>1.4623290057138065</v>
      </c>
      <c r="Q10106">
        <v>-1.4120534698692979</v>
      </c>
    </row>
    <row r="10107" spans="7:17" ht="15.6" x14ac:dyDescent="0.3">
      <c r="G10107" s="1"/>
      <c r="K10107">
        <v>-1.1561466469414821</v>
      </c>
      <c r="L10107">
        <v>8.8107829347923092E-2</v>
      </c>
      <c r="M10107">
        <v>-0.1047285696690432</v>
      </c>
      <c r="N10107">
        <v>1.9748872964271409E-3</v>
      </c>
      <c r="O10107">
        <v>4.9249643555773472</v>
      </c>
      <c r="P10107">
        <v>5.0196203262112347</v>
      </c>
      <c r="Q10107">
        <v>-9.4655970633887823E-2</v>
      </c>
    </row>
    <row r="10108" spans="7:17" ht="15.6" x14ac:dyDescent="0.3">
      <c r="G10108" s="1"/>
      <c r="K10108">
        <v>-0.17620115567510891</v>
      </c>
      <c r="L10108">
        <v>-0.53552921075199222</v>
      </c>
      <c r="M10108">
        <v>-1.5961033193067398E-2</v>
      </c>
      <c r="N10108">
        <v>-1.4385269521552176E-2</v>
      </c>
      <c r="O10108">
        <v>1.4544924886593769</v>
      </c>
      <c r="P10108">
        <v>0.76500927012025788</v>
      </c>
      <c r="Q10108">
        <v>0.68948321853911898</v>
      </c>
    </row>
    <row r="10109" spans="7:17" ht="15.6" x14ac:dyDescent="0.3">
      <c r="G10109" s="1"/>
      <c r="K10109">
        <v>-0.73055062910662794</v>
      </c>
      <c r="L10109">
        <v>-0.65246237732273327</v>
      </c>
      <c r="M10109">
        <v>-6.6176313065092793E-2</v>
      </c>
      <c r="N10109">
        <v>-1.7696868893345069E-2</v>
      </c>
      <c r="O10109">
        <v>4.020025579581989</v>
      </c>
      <c r="P10109">
        <v>3.1718180361384922</v>
      </c>
      <c r="Q10109">
        <v>0.84820754344349669</v>
      </c>
    </row>
    <row r="10110" spans="7:17" ht="15.6" x14ac:dyDescent="0.3">
      <c r="G10110" s="1"/>
      <c r="K10110">
        <v>-0.33201230728039838</v>
      </c>
      <c r="L10110">
        <v>-0.22912152776183989</v>
      </c>
      <c r="M10110">
        <v>-3.0075055051173721E-2</v>
      </c>
      <c r="N10110">
        <v>-6.2394620881345833E-3</v>
      </c>
      <c r="O10110">
        <v>1.7405478652583948</v>
      </c>
      <c r="P10110">
        <v>1.4414916399972322</v>
      </c>
      <c r="Q10110">
        <v>0.29905622526116266</v>
      </c>
    </row>
    <row r="10111" spans="7:17" ht="15.6" x14ac:dyDescent="0.3">
      <c r="G10111" s="1"/>
      <c r="K10111">
        <v>-0.40100802433289345</v>
      </c>
      <c r="L10111">
        <v>0.90687146324807866</v>
      </c>
      <c r="M10111">
        <v>-3.6324973934140088E-2</v>
      </c>
      <c r="N10111">
        <v>2.4128942858002888E-2</v>
      </c>
      <c r="O10111">
        <v>0.58455343830574691</v>
      </c>
      <c r="P10111">
        <v>1.7410490574359498</v>
      </c>
      <c r="Q10111">
        <v>-1.1564956191302029</v>
      </c>
    </row>
    <row r="10112" spans="7:17" ht="15.6" x14ac:dyDescent="0.3">
      <c r="G10112" s="1"/>
      <c r="K10112">
        <v>-0.67275782263830508</v>
      </c>
      <c r="L10112">
        <v>-0.44178417447989865</v>
      </c>
      <c r="M10112">
        <v>-6.0941200396125605E-2</v>
      </c>
      <c r="N10112">
        <v>-1.2041487272575081E-2</v>
      </c>
      <c r="O10112">
        <v>3.4980462699055108</v>
      </c>
      <c r="P10112">
        <v>2.9209000865646879</v>
      </c>
      <c r="Q10112">
        <v>0.57714618334082302</v>
      </c>
    </row>
    <row r="10113" spans="7:17" ht="15.6" x14ac:dyDescent="0.3">
      <c r="G10113" s="1"/>
      <c r="K10113">
        <v>-1.0403098742540424</v>
      </c>
      <c r="L10113">
        <v>1.7391772294672707</v>
      </c>
      <c r="M10113">
        <v>-9.4235593236748391E-2</v>
      </c>
      <c r="N10113">
        <v>4.6184241830978592E-2</v>
      </c>
      <c r="O10113">
        <v>2.3030920882481718</v>
      </c>
      <c r="P10113">
        <v>4.5166939714596195</v>
      </c>
      <c r="Q10113">
        <v>-2.2136018832114477</v>
      </c>
    </row>
    <row r="10114" spans="7:17" ht="15.6" x14ac:dyDescent="0.3">
      <c r="G10114" s="1"/>
      <c r="K10114">
        <v>-0.2298110266671613</v>
      </c>
      <c r="L10114">
        <v>-0.36705053449414143</v>
      </c>
      <c r="M10114">
        <v>-2.0817238177091153E-2</v>
      </c>
      <c r="N10114">
        <v>-9.8956852114563398E-3</v>
      </c>
      <c r="O10114">
        <v>1.4720645474841412</v>
      </c>
      <c r="P10114">
        <v>0.99776624677988812</v>
      </c>
      <c r="Q10114">
        <v>0.474298300704253</v>
      </c>
    </row>
    <row r="10115" spans="7:17" ht="15.6" x14ac:dyDescent="0.3">
      <c r="G10115" s="1"/>
      <c r="K10115">
        <v>0.8675242932032794</v>
      </c>
      <c r="L10115">
        <v>-2.2162029127991887</v>
      </c>
      <c r="M10115">
        <v>7.8583956992547221E-2</v>
      </c>
      <c r="N10115">
        <v>-5.9003237344876371E-2</v>
      </c>
      <c r="O10115">
        <v>-0.93850015001537113</v>
      </c>
      <c r="P10115">
        <v>-3.7665140379597752</v>
      </c>
      <c r="Q10115">
        <v>2.8280138879444041</v>
      </c>
    </row>
    <row r="10116" spans="7:17" ht="15.6" x14ac:dyDescent="0.3">
      <c r="G10116" s="1"/>
      <c r="K10116">
        <v>-0.22650548787105837</v>
      </c>
      <c r="L10116">
        <v>-1.2264418283308822</v>
      </c>
      <c r="M10116">
        <v>-2.0517808730993462E-2</v>
      </c>
      <c r="N10116">
        <v>-3.2885885134169561E-2</v>
      </c>
      <c r="O10116">
        <v>2.5596288392695623</v>
      </c>
      <c r="P10116">
        <v>0.98341465066196254</v>
      </c>
      <c r="Q10116">
        <v>1.5762141886075998</v>
      </c>
    </row>
    <row r="10117" spans="7:17" ht="15.6" x14ac:dyDescent="0.3">
      <c r="G10117" s="1"/>
      <c r="K10117">
        <v>6.5860780251991685E-2</v>
      </c>
      <c r="L10117">
        <v>-0.95491518454237867</v>
      </c>
      <c r="M10117">
        <v>5.965943274865001E-3</v>
      </c>
      <c r="N10117">
        <v>-2.5525067419682551E-2</v>
      </c>
      <c r="O10117">
        <v>0.93746508169141962</v>
      </c>
      <c r="P10117">
        <v>-0.28594652082207866</v>
      </c>
      <c r="Q10117">
        <v>1.2234116025134982</v>
      </c>
    </row>
    <row r="10118" spans="7:17" ht="15.6" x14ac:dyDescent="0.3">
      <c r="G10118" s="1"/>
      <c r="K10118">
        <v>-0.67503248312301511</v>
      </c>
      <c r="L10118">
        <v>1.3736981918319093</v>
      </c>
      <c r="M10118">
        <v>-6.1147248599159869E-2</v>
      </c>
      <c r="N10118">
        <v>3.6527355242667384E-2</v>
      </c>
      <c r="O10118">
        <v>1.1800267826815598</v>
      </c>
      <c r="P10118">
        <v>2.9307759375516591</v>
      </c>
      <c r="Q10118">
        <v>-1.7507491548700993</v>
      </c>
    </row>
    <row r="10119" spans="7:17" ht="15.6" x14ac:dyDescent="0.3">
      <c r="G10119" s="1"/>
      <c r="K10119">
        <v>-0.27893211540808677</v>
      </c>
      <c r="L10119">
        <v>2.3083034360117409</v>
      </c>
      <c r="M10119">
        <v>-2.5266830603823891E-2</v>
      </c>
      <c r="N10119">
        <v>6.166181087639655E-2</v>
      </c>
      <c r="O10119">
        <v>-1.7444044478558731</v>
      </c>
      <c r="P10119">
        <v>1.2110343612892884</v>
      </c>
      <c r="Q10119">
        <v>-2.9554388091451615</v>
      </c>
    </row>
    <row r="10120" spans="7:17" ht="15.6" x14ac:dyDescent="0.3">
      <c r="G10120" s="1"/>
      <c r="K10120">
        <v>0.86543874280102673</v>
      </c>
      <c r="L10120">
        <v>-0.13247421984467561</v>
      </c>
      <c r="M10120">
        <v>7.8395039166959585E-2</v>
      </c>
      <c r="N10120">
        <v>-3.257939087846151E-3</v>
      </c>
      <c r="O10120">
        <v>-3.6013068449379433</v>
      </c>
      <c r="P10120">
        <v>-3.7574592426894866</v>
      </c>
      <c r="Q10120">
        <v>0.15615239775154313</v>
      </c>
    </row>
    <row r="10121" spans="7:17" ht="15.6" x14ac:dyDescent="0.3">
      <c r="G10121" s="1"/>
      <c r="K10121">
        <v>-0.15920467731025209</v>
      </c>
      <c r="L10121">
        <v>-0.94933147674810547</v>
      </c>
      <c r="M10121">
        <v>-1.4421421524191982E-2</v>
      </c>
      <c r="N10121">
        <v>-2.545010075868509E-2</v>
      </c>
      <c r="O10121">
        <v>1.9110344418966454</v>
      </c>
      <c r="P10121">
        <v>0.69121597711547966</v>
      </c>
      <c r="Q10121">
        <v>1.2198184647811658</v>
      </c>
    </row>
    <row r="10122" spans="7:17" ht="15.6" x14ac:dyDescent="0.3">
      <c r="G10122" s="1"/>
      <c r="K10122">
        <v>0.11770653687873824</v>
      </c>
      <c r="L10122">
        <v>0.30641768865657648</v>
      </c>
      <c r="M10122">
        <v>1.0662347445817294E-2</v>
      </c>
      <c r="N10122">
        <v>8.2365093202085553E-3</v>
      </c>
      <c r="O10122">
        <v>-0.90581859243074647</v>
      </c>
      <c r="P10122">
        <v>-0.51104427505583727</v>
      </c>
      <c r="Q10122">
        <v>-0.39477431737490914</v>
      </c>
    </row>
    <row r="10123" spans="7:17" ht="15.6" x14ac:dyDescent="0.3">
      <c r="G10123" s="1"/>
      <c r="K10123">
        <v>2.202956922280086</v>
      </c>
      <c r="L10123">
        <v>0.16892856203507994</v>
      </c>
      <c r="M10123">
        <v>0.19955299625981479</v>
      </c>
      <c r="N10123">
        <v>5.2477174600803174E-3</v>
      </c>
      <c r="O10123">
        <v>-9.8160590625809654</v>
      </c>
      <c r="P10123">
        <v>-9.5645369677784142</v>
      </c>
      <c r="Q10123">
        <v>-0.251522094802552</v>
      </c>
    </row>
    <row r="10124" spans="7:17" ht="15.6" x14ac:dyDescent="0.3">
      <c r="G10124" s="1"/>
      <c r="K10124">
        <v>-5.8340082955157836E-2</v>
      </c>
      <c r="L10124">
        <v>0.60796563234890666</v>
      </c>
      <c r="M10124">
        <v>-5.2846872483091291E-3</v>
      </c>
      <c r="N10124">
        <v>1.6245613631298665E-2</v>
      </c>
      <c r="O10124">
        <v>-0.525355106443534</v>
      </c>
      <c r="P10124">
        <v>0.25329404968588048</v>
      </c>
      <c r="Q10124">
        <v>-0.77864915612941454</v>
      </c>
    </row>
    <row r="10125" spans="7:17" ht="15.6" x14ac:dyDescent="0.3">
      <c r="G10125" s="1"/>
      <c r="K10125">
        <v>-0.77567208850437241</v>
      </c>
      <c r="L10125">
        <v>-0.1304412327959783</v>
      </c>
      <c r="M10125">
        <v>-7.0263602438466521E-2</v>
      </c>
      <c r="N10125">
        <v>-3.7461573765651831E-3</v>
      </c>
      <c r="O10125">
        <v>3.5472736415625548</v>
      </c>
      <c r="P10125">
        <v>3.3677210345517179</v>
      </c>
      <c r="Q10125">
        <v>0.17955260701083672</v>
      </c>
    </row>
    <row r="10126" spans="7:17" ht="15.6" x14ac:dyDescent="0.3">
      <c r="G10126" s="1"/>
      <c r="K10126">
        <v>-0.39723661401230215</v>
      </c>
      <c r="L10126">
        <v>0.97788067379448163</v>
      </c>
      <c r="M10126">
        <v>-3.5983343908610479E-2</v>
      </c>
      <c r="N10126">
        <v>2.6029899022179073E-2</v>
      </c>
      <c r="O10126">
        <v>0.47706671088550934</v>
      </c>
      <c r="P10126">
        <v>1.7246747956121546</v>
      </c>
      <c r="Q10126">
        <v>-1.2476080847266453</v>
      </c>
    </row>
    <row r="10127" spans="7:17" ht="15.6" x14ac:dyDescent="0.3">
      <c r="G10127" s="1"/>
      <c r="K10127">
        <v>-2.6502221836942037</v>
      </c>
      <c r="L10127">
        <v>-2.0546019308641168</v>
      </c>
      <c r="M10127">
        <v>-0.24006814303160842</v>
      </c>
      <c r="N10127">
        <v>-5.584301277971554E-2</v>
      </c>
      <c r="O10127">
        <v>14.182965136992994</v>
      </c>
      <c r="P10127">
        <v>11.506420208405173</v>
      </c>
      <c r="Q10127">
        <v>2.6765449285878211</v>
      </c>
    </row>
    <row r="10128" spans="7:17" ht="15.6" x14ac:dyDescent="0.3">
      <c r="G10128" s="1"/>
      <c r="K10128">
        <v>-1.2870384196511933</v>
      </c>
      <c r="L10128">
        <v>-0.20542758085701898</v>
      </c>
      <c r="M10128">
        <v>-0.11658529059073384</v>
      </c>
      <c r="N10128">
        <v>-5.9213419501448969E-3</v>
      </c>
      <c r="O10128">
        <v>5.8717194815242015</v>
      </c>
      <c r="P10128">
        <v>5.5879106936707723</v>
      </c>
      <c r="Q10128">
        <v>0.28380878785342956</v>
      </c>
    </row>
    <row r="10129" spans="7:17" ht="15.6" x14ac:dyDescent="0.3">
      <c r="G10129" s="1"/>
      <c r="K10129">
        <v>1.9937824206908237</v>
      </c>
      <c r="L10129">
        <v>-0.88363543600323813</v>
      </c>
      <c r="M10129">
        <v>0.18060510031544566</v>
      </c>
      <c r="N10129">
        <v>-2.2980684362959788E-2</v>
      </c>
      <c r="O10129">
        <v>-7.5549081279599326</v>
      </c>
      <c r="P10129">
        <v>-8.6563679369031199</v>
      </c>
      <c r="Q10129">
        <v>1.1014598089431875</v>
      </c>
    </row>
    <row r="10130" spans="7:17" ht="15.6" x14ac:dyDescent="0.3">
      <c r="G10130" s="1"/>
      <c r="K10130">
        <v>0.20727506708376084</v>
      </c>
      <c r="L10130">
        <v>-0.66240210301776348</v>
      </c>
      <c r="M10130">
        <v>1.8775837270439251E-2</v>
      </c>
      <c r="N10130">
        <v>-1.7652709430083527E-2</v>
      </c>
      <c r="O10130">
        <v>-5.3831302711372375E-2</v>
      </c>
      <c r="P10130">
        <v>-0.89992229152147052</v>
      </c>
      <c r="Q10130">
        <v>0.84609098881009814</v>
      </c>
    </row>
    <row r="10131" spans="7:17" ht="15.6" x14ac:dyDescent="0.3">
      <c r="G10131" s="1"/>
      <c r="K10131">
        <v>1.116647075464517</v>
      </c>
      <c r="L10131">
        <v>0.18966736245450419</v>
      </c>
      <c r="M10131">
        <v>0.10115053427511962</v>
      </c>
      <c r="N10131">
        <v>5.4433717265260787E-3</v>
      </c>
      <c r="O10131">
        <v>-5.1090255400887949</v>
      </c>
      <c r="P10131">
        <v>-4.8481257736932415</v>
      </c>
      <c r="Q10131">
        <v>-0.26089976639555373</v>
      </c>
    </row>
    <row r="10132" spans="7:17" ht="15.6" x14ac:dyDescent="0.3">
      <c r="G10132" s="1"/>
      <c r="K10132">
        <v>-1.9168408353058938E-2</v>
      </c>
      <c r="L10132">
        <v>0.15460630320273713</v>
      </c>
      <c r="M10132">
        <v>-1.7363541164597698E-3</v>
      </c>
      <c r="N10132">
        <v>4.1298442663573499E-3</v>
      </c>
      <c r="O10132">
        <v>-0.11471952538814838</v>
      </c>
      <c r="P10132">
        <v>8.3223120911755669E-2</v>
      </c>
      <c r="Q10132">
        <v>-0.19794264629990405</v>
      </c>
    </row>
    <row r="10133" spans="7:17" ht="15.6" x14ac:dyDescent="0.3">
      <c r="G10133" s="1"/>
      <c r="K10133">
        <v>-1.4036938097822278</v>
      </c>
      <c r="L10133">
        <v>0.78356687961608851</v>
      </c>
      <c r="M10133">
        <v>-0.12715242079426575</v>
      </c>
      <c r="N10133">
        <v>2.0498653824613532E-2</v>
      </c>
      <c r="O10133">
        <v>5.1118946648434038</v>
      </c>
      <c r="P10133">
        <v>6.0943912245038829</v>
      </c>
      <c r="Q10133">
        <v>-0.98249655966047922</v>
      </c>
    </row>
    <row r="10134" spans="7:17" ht="15.6" x14ac:dyDescent="0.3">
      <c r="G10134" s="1"/>
      <c r="K10134">
        <v>0.20964601473056671</v>
      </c>
      <c r="L10134">
        <v>-0.2685277425960631</v>
      </c>
      <c r="M10134">
        <v>1.8990607564905823E-2</v>
      </c>
      <c r="N10134">
        <v>-7.1146058676980805E-3</v>
      </c>
      <c r="O10134">
        <v>-0.56921449134470681</v>
      </c>
      <c r="P10134">
        <v>-0.91021619068363435</v>
      </c>
      <c r="Q10134">
        <v>0.3410016993389276</v>
      </c>
    </row>
    <row r="10135" spans="7:17" ht="15.6" x14ac:dyDescent="0.3">
      <c r="G10135" s="1"/>
      <c r="K10135">
        <v>4.4780342913698222E-2</v>
      </c>
      <c r="L10135">
        <v>1.3595793707630397</v>
      </c>
      <c r="M10135">
        <v>4.0563896241427762E-3</v>
      </c>
      <c r="N10135">
        <v>3.6387628945566686E-2</v>
      </c>
      <c r="O10135">
        <v>-1.938474079496449</v>
      </c>
      <c r="P10135">
        <v>-0.19442197933882518</v>
      </c>
      <c r="Q10135">
        <v>-1.7440521001576239</v>
      </c>
    </row>
    <row r="10136" spans="7:17" ht="15.6" x14ac:dyDescent="0.3">
      <c r="G10136" s="1"/>
      <c r="K10136">
        <v>-1.1944534505800841</v>
      </c>
      <c r="L10136">
        <v>-0.58753496772837099</v>
      </c>
      <c r="M10136">
        <v>-0.10819855919353537</v>
      </c>
      <c r="N10136">
        <v>-1.6113248062601924E-2</v>
      </c>
      <c r="O10136">
        <v>5.9582411605818777</v>
      </c>
      <c r="P10136">
        <v>5.1859362608594815</v>
      </c>
      <c r="Q10136">
        <v>0.77230489972239647</v>
      </c>
    </row>
    <row r="10137" spans="7:17" ht="15.6" x14ac:dyDescent="0.3">
      <c r="G10137" s="1"/>
      <c r="K10137">
        <v>0.42368999716091627</v>
      </c>
      <c r="L10137">
        <v>-0.4480295238377478</v>
      </c>
      <c r="M10137">
        <v>3.8379601327503246E-2</v>
      </c>
      <c r="N10137">
        <v>-1.1846046326896129E-2</v>
      </c>
      <c r="O10137">
        <v>-1.2717482195029013</v>
      </c>
      <c r="P10137">
        <v>-1.839526955674301</v>
      </c>
      <c r="Q10137">
        <v>0.56777873617139984</v>
      </c>
    </row>
    <row r="10138" spans="7:17" ht="15.6" x14ac:dyDescent="0.3">
      <c r="G10138" s="1"/>
      <c r="K10138">
        <v>0.16533100344465301</v>
      </c>
      <c r="L10138">
        <v>-1.2538558118565524</v>
      </c>
      <c r="M10138">
        <v>1.497636961410705E-2</v>
      </c>
      <c r="N10138">
        <v>-3.3489736951620976E-2</v>
      </c>
      <c r="O10138">
        <v>0.88734215780538206</v>
      </c>
      <c r="P10138">
        <v>-0.71781453299123299</v>
      </c>
      <c r="Q10138">
        <v>1.605156690796615</v>
      </c>
    </row>
    <row r="10139" spans="7:17" ht="15.6" x14ac:dyDescent="0.3">
      <c r="G10139" s="1"/>
      <c r="K10139">
        <v>1.3369629915450254</v>
      </c>
      <c r="L10139">
        <v>0.43073538648674647</v>
      </c>
      <c r="M10139">
        <v>0.12110766586173612</v>
      </c>
      <c r="N10139">
        <v>1.1965507788108317E-2</v>
      </c>
      <c r="O10139">
        <v>-6.3781717771673545</v>
      </c>
      <c r="P10139">
        <v>-5.8046672759941549</v>
      </c>
      <c r="Q10139">
        <v>-0.57350450117319995</v>
      </c>
    </row>
    <row r="10140" spans="7:17" ht="15.6" x14ac:dyDescent="0.3">
      <c r="G10140" s="1"/>
      <c r="K10140">
        <v>0.1777209250096656</v>
      </c>
      <c r="L10140">
        <v>-0.61496072809731583</v>
      </c>
      <c r="M10140">
        <v>1.6098700217450555E-2</v>
      </c>
      <c r="N10140">
        <v>-1.6393282061091155E-2</v>
      </c>
      <c r="O10140">
        <v>1.4119251458737603E-2</v>
      </c>
      <c r="P10140">
        <v>-0.77160762428499519</v>
      </c>
      <c r="Q10140">
        <v>0.78572687574373279</v>
      </c>
    </row>
    <row r="10141" spans="7:17" ht="15.6" x14ac:dyDescent="0.3">
      <c r="G10141" s="1"/>
      <c r="K10141">
        <v>-1.1288144826343556</v>
      </c>
      <c r="L10141">
        <v>-1.1903772188667876</v>
      </c>
      <c r="M10141">
        <v>-0.1022527085995006</v>
      </c>
      <c r="N10141">
        <v>-3.221938263249844E-2</v>
      </c>
      <c r="O10141">
        <v>6.4452216294881515</v>
      </c>
      <c r="P10141">
        <v>4.9009527783890414</v>
      </c>
      <c r="Q10141">
        <v>1.5442688510991098</v>
      </c>
    </row>
    <row r="10142" spans="7:17" ht="15.6" x14ac:dyDescent="0.3">
      <c r="G10142" s="1"/>
      <c r="K10142">
        <v>-1.0897874474607843</v>
      </c>
      <c r="L10142">
        <v>-1.5338908588890965</v>
      </c>
      <c r="M10142">
        <v>-9.8717477508389329E-2</v>
      </c>
      <c r="N10142">
        <v>-4.1396498410657852E-2</v>
      </c>
      <c r="O10142">
        <v>6.7156360841373663</v>
      </c>
      <c r="P10142">
        <v>4.7315098279231425</v>
      </c>
      <c r="Q10142">
        <v>1.9841262562142241</v>
      </c>
    </row>
    <row r="10143" spans="7:17" ht="15.6" x14ac:dyDescent="0.3">
      <c r="G10143" s="1"/>
      <c r="K10143">
        <v>3.4323213183483865E-2</v>
      </c>
      <c r="L10143">
        <v>1.4227405453177282</v>
      </c>
      <c r="M10143">
        <v>3.109139340291537E-3</v>
      </c>
      <c r="N10143">
        <v>3.8073922188206794E-2</v>
      </c>
      <c r="O10143">
        <v>-1.9738962672490661</v>
      </c>
      <c r="P10143">
        <v>-0.14902045429312863</v>
      </c>
      <c r="Q10143">
        <v>-1.8248758129559375</v>
      </c>
    </row>
    <row r="10144" spans="7:17" ht="15.6" x14ac:dyDescent="0.3">
      <c r="G10144" s="1"/>
      <c r="K10144">
        <v>-1.303442598562645</v>
      </c>
      <c r="L10144">
        <v>-0.49055543684299757</v>
      </c>
      <c r="M10144">
        <v>-0.11807124931278372</v>
      </c>
      <c r="N10144">
        <v>-1.3554790449122466E-2</v>
      </c>
      <c r="O10144">
        <v>6.3088109265265082</v>
      </c>
      <c r="P10144">
        <v>5.6591324111895327</v>
      </c>
      <c r="Q10144">
        <v>0.64967851533697596</v>
      </c>
    </row>
    <row r="10145" spans="7:17" ht="15.6" x14ac:dyDescent="0.3">
      <c r="G10145" s="1"/>
      <c r="K10145">
        <v>0.36611655880285038</v>
      </c>
      <c r="L10145">
        <v>-1.0215771295667946</v>
      </c>
      <c r="M10145">
        <v>3.3164359933930923E-2</v>
      </c>
      <c r="N10145">
        <v>-2.7209199523012581E-2</v>
      </c>
      <c r="O10145">
        <v>-0.28542970021417324</v>
      </c>
      <c r="P10145">
        <v>-1.5895614325319376</v>
      </c>
      <c r="Q10145">
        <v>1.3041317323177644</v>
      </c>
    </row>
    <row r="10146" spans="7:17" ht="15.6" x14ac:dyDescent="0.3">
      <c r="G10146" s="1"/>
      <c r="K10146">
        <v>0.83555920915436066</v>
      </c>
      <c r="L10146">
        <v>-0.60893361012112901</v>
      </c>
      <c r="M10146">
        <v>7.5688426792593744E-2</v>
      </c>
      <c r="N10146">
        <v>-1.6014534989202928E-2</v>
      </c>
      <c r="O10146">
        <v>-2.8601582279507811</v>
      </c>
      <c r="P10146">
        <v>-3.627731828933376</v>
      </c>
      <c r="Q10146">
        <v>0.76757360098259475</v>
      </c>
    </row>
    <row r="10147" spans="7:17" ht="15.6" x14ac:dyDescent="0.3">
      <c r="G10147" s="1"/>
      <c r="K10147">
        <v>0.90624975781201955</v>
      </c>
      <c r="L10147">
        <v>0.58386179754208722</v>
      </c>
      <c r="M10147">
        <v>8.2091870568192254E-2</v>
      </c>
      <c r="N10147">
        <v>1.5919689855729214E-2</v>
      </c>
      <c r="O10147">
        <v>-4.6976753569949867</v>
      </c>
      <c r="P10147">
        <v>-3.9346476651309006</v>
      </c>
      <c r="Q10147">
        <v>-0.76302769186408603</v>
      </c>
    </row>
    <row r="10148" spans="7:17" ht="15.6" x14ac:dyDescent="0.3">
      <c r="G10148" s="1"/>
      <c r="K10148">
        <v>-1.4427407736293458</v>
      </c>
      <c r="L10148">
        <v>0.71313746479573137</v>
      </c>
      <c r="M10148">
        <v>-0.13068945710747532</v>
      </c>
      <c r="N10148">
        <v>1.8601545641927619E-2</v>
      </c>
      <c r="O10148">
        <v>5.3723521718385436</v>
      </c>
      <c r="P10148">
        <v>6.2639206989198986</v>
      </c>
      <c r="Q10148">
        <v>-0.8915685270813547</v>
      </c>
    </row>
    <row r="10149" spans="7:17" ht="15.6" x14ac:dyDescent="0.3">
      <c r="G10149" s="1"/>
      <c r="K10149">
        <v>0.34872375307737807</v>
      </c>
      <c r="L10149">
        <v>0.35927045219382925</v>
      </c>
      <c r="M10149">
        <v>3.1588847285099572E-2</v>
      </c>
      <c r="N10149">
        <v>9.7268612637922518E-3</v>
      </c>
      <c r="O10149">
        <v>-1.9802540135821125</v>
      </c>
      <c r="P10149">
        <v>-1.5140474124200558</v>
      </c>
      <c r="Q10149">
        <v>-0.46620660116205664</v>
      </c>
    </row>
    <row r="10150" spans="7:17" ht="15.6" x14ac:dyDescent="0.3">
      <c r="G10150" s="1"/>
      <c r="K10150">
        <v>-0.16110877685076586</v>
      </c>
      <c r="L10150">
        <v>0.16044480333359182</v>
      </c>
      <c r="M10150">
        <v>-1.4593902776386957E-2</v>
      </c>
      <c r="N10150">
        <v>4.2391113538886114E-3</v>
      </c>
      <c r="O10150">
        <v>0.49630317364502691</v>
      </c>
      <c r="P10150">
        <v>0.69948297056477704</v>
      </c>
      <c r="Q10150">
        <v>-0.20317979691975013</v>
      </c>
    </row>
    <row r="10151" spans="7:17" ht="15.6" x14ac:dyDescent="0.3">
      <c r="G10151" s="1"/>
      <c r="K10151">
        <v>0.92896991593759826</v>
      </c>
      <c r="L10151">
        <v>0.13221407563785806</v>
      </c>
      <c r="M10151">
        <v>8.4149956944553808E-2</v>
      </c>
      <c r="N10151">
        <v>3.8442716863141589E-3</v>
      </c>
      <c r="O10151">
        <v>-4.2175465588865499</v>
      </c>
      <c r="P10151">
        <v>-4.0332913517632081</v>
      </c>
      <c r="Q10151">
        <v>-0.18425520712334184</v>
      </c>
    </row>
    <row r="10152" spans="7:17" ht="15.6" x14ac:dyDescent="0.3">
      <c r="G10152" s="1"/>
      <c r="K10152">
        <v>6.9002767925167491E-2</v>
      </c>
      <c r="L10152">
        <v>-1.6061548576232592</v>
      </c>
      <c r="M10152">
        <v>6.2505575803252691E-3</v>
      </c>
      <c r="N10152">
        <v>-4.2946641698426442E-2</v>
      </c>
      <c r="O10152">
        <v>1.7588362976184699</v>
      </c>
      <c r="P10152">
        <v>-0.2995880300810479</v>
      </c>
      <c r="Q10152">
        <v>2.0584243276995178</v>
      </c>
    </row>
    <row r="10153" spans="7:17" ht="15.6" x14ac:dyDescent="0.3">
      <c r="G10153" s="1"/>
      <c r="K10153">
        <v>-0.50234040755868214</v>
      </c>
      <c r="L10153">
        <v>-3.9799298279869499E-2</v>
      </c>
      <c r="M10153">
        <v>-4.5504082470645094E-2</v>
      </c>
      <c r="N10153">
        <v>-1.2308412547905974E-3</v>
      </c>
      <c r="O10153">
        <v>2.2399959611543494</v>
      </c>
      <c r="P10153">
        <v>2.1810019750776686</v>
      </c>
      <c r="Q10153">
        <v>5.8993986076680743E-2</v>
      </c>
    </row>
    <row r="10154" spans="7:17" ht="15.6" x14ac:dyDescent="0.3">
      <c r="G10154" s="1"/>
      <c r="K10154">
        <v>0.9573493656255776</v>
      </c>
      <c r="L10154">
        <v>-1.2785710903918748</v>
      </c>
      <c r="M10154">
        <v>8.6720685477719786E-2</v>
      </c>
      <c r="N10154">
        <v>-3.3889076651156862E-2</v>
      </c>
      <c r="O10154">
        <v>-2.5322089127189256</v>
      </c>
      <c r="P10154">
        <v>-4.1565058789837153</v>
      </c>
      <c r="Q10154">
        <v>1.6242969662647897</v>
      </c>
    </row>
    <row r="10155" spans="7:17" ht="15.6" x14ac:dyDescent="0.3">
      <c r="G10155" s="1"/>
      <c r="K10155">
        <v>0.12466392466218985</v>
      </c>
      <c r="L10155">
        <v>1.1037195040493233</v>
      </c>
      <c r="M10155">
        <v>1.1292576554833291E-2</v>
      </c>
      <c r="N10155">
        <v>2.9569022873155867E-2</v>
      </c>
      <c r="O10155">
        <v>-1.9584886502165633</v>
      </c>
      <c r="P10155">
        <v>-0.54125103578773526</v>
      </c>
      <c r="Q10155">
        <v>-1.4172376144288281</v>
      </c>
    </row>
    <row r="10156" spans="7:17" ht="15.6" x14ac:dyDescent="0.3">
      <c r="G10156" s="1"/>
      <c r="K10156">
        <v>0.29941455082753438</v>
      </c>
      <c r="L10156">
        <v>-0.84134134208654954</v>
      </c>
      <c r="M10156">
        <v>2.7122214754694389E-2</v>
      </c>
      <c r="N10156">
        <v>-2.2409405953341666E-2</v>
      </c>
      <c r="O10156">
        <v>-0.22588402503323768</v>
      </c>
      <c r="P10156">
        <v>-1.2999625689987142</v>
      </c>
      <c r="Q10156">
        <v>1.0740785439654765</v>
      </c>
    </row>
    <row r="10157" spans="7:17" ht="15.6" x14ac:dyDescent="0.3">
      <c r="G10157" s="1"/>
      <c r="K10157">
        <v>-1.1733534134036139</v>
      </c>
      <c r="L10157">
        <v>0.82326974577478462</v>
      </c>
      <c r="M10157">
        <v>-0.1062872301079897</v>
      </c>
      <c r="N10157">
        <v>2.1636982821398098E-2</v>
      </c>
      <c r="O10157">
        <v>4.0572701722305933</v>
      </c>
      <c r="P10157">
        <v>5.0943266231245001</v>
      </c>
      <c r="Q10157">
        <v>-1.0370564508939069</v>
      </c>
    </row>
    <row r="10158" spans="7:17" ht="15.6" x14ac:dyDescent="0.3">
      <c r="G10158" s="1"/>
      <c r="K10158">
        <v>-1.0231829222654429</v>
      </c>
      <c r="L10158">
        <v>1.1283882481040577</v>
      </c>
      <c r="M10158">
        <v>-9.2684162724623056E-2</v>
      </c>
      <c r="N10158">
        <v>2.9849468695523615E-2</v>
      </c>
      <c r="O10158">
        <v>3.0116548744670046</v>
      </c>
      <c r="P10158">
        <v>4.4423342035569497</v>
      </c>
      <c r="Q10158">
        <v>-1.4306793290899449</v>
      </c>
    </row>
    <row r="10159" spans="7:17" ht="15.6" x14ac:dyDescent="0.3">
      <c r="G10159" s="1"/>
      <c r="K10159">
        <v>7.3917937742418588E-2</v>
      </c>
      <c r="L10159">
        <v>0.14316315590097548</v>
      </c>
      <c r="M10159">
        <v>6.695794095954946E-3</v>
      </c>
      <c r="N10159">
        <v>3.8544832756570719E-3</v>
      </c>
      <c r="O10159">
        <v>-0.50567277782047415</v>
      </c>
      <c r="P10159">
        <v>-0.32092813117178981</v>
      </c>
      <c r="Q10159">
        <v>-0.18474464664868429</v>
      </c>
    </row>
    <row r="10160" spans="7:17" ht="15.6" x14ac:dyDescent="0.3">
      <c r="G10160" s="1"/>
      <c r="K10160">
        <v>-1.0436879504616206</v>
      </c>
      <c r="L10160">
        <v>-0.552429818229076</v>
      </c>
      <c r="M10160">
        <v>-9.4541593423133549E-2</v>
      </c>
      <c r="N10160">
        <v>-1.5124231920537558E-2</v>
      </c>
      <c r="O10160">
        <v>5.2562620469793329</v>
      </c>
      <c r="P10160">
        <v>4.5313605019035794</v>
      </c>
      <c r="Q10160">
        <v>0.72490154507575344</v>
      </c>
    </row>
    <row r="10161" spans="7:17" ht="15.6" x14ac:dyDescent="0.3">
      <c r="G10161" s="1"/>
      <c r="K10161">
        <v>-0.51523449789726339</v>
      </c>
      <c r="L10161">
        <v>-0.29138022590396728</v>
      </c>
      <c r="M10161">
        <v>-4.6672082777453397E-2</v>
      </c>
      <c r="N10161">
        <v>-7.9656483203995616E-3</v>
      </c>
      <c r="O10161">
        <v>2.6187760079560727</v>
      </c>
      <c r="P10161">
        <v>2.2369840065291013</v>
      </c>
      <c r="Q10161">
        <v>0.38179200142697145</v>
      </c>
    </row>
    <row r="10162" spans="7:17" ht="15.6" x14ac:dyDescent="0.3">
      <c r="G10162" s="1"/>
      <c r="K10162">
        <v>-9.0468434014598378E-2</v>
      </c>
      <c r="L10162">
        <v>-0.87670665637680434</v>
      </c>
      <c r="M10162">
        <v>-8.195006852817226E-3</v>
      </c>
      <c r="N10162">
        <v>-2.3484442616881891E-2</v>
      </c>
      <c r="O10162">
        <v>1.5183899578100311</v>
      </c>
      <c r="P10162">
        <v>0.39278511204570649</v>
      </c>
      <c r="Q10162">
        <v>1.1256048457643246</v>
      </c>
    </row>
    <row r="10163" spans="7:17" ht="15.6" x14ac:dyDescent="0.3">
      <c r="G10163" s="1"/>
      <c r="K10163">
        <v>-0.48896010355353581</v>
      </c>
      <c r="L10163">
        <v>-5.0219955757760157E-2</v>
      </c>
      <c r="M10163">
        <v>-4.4292038908608215E-2</v>
      </c>
      <c r="N10163">
        <v>-1.5052010933601393E-3</v>
      </c>
      <c r="O10163">
        <v>2.1950529595192818</v>
      </c>
      <c r="P10163">
        <v>2.1229089588216454</v>
      </c>
      <c r="Q10163">
        <v>7.2144000697636546E-2</v>
      </c>
    </row>
    <row r="10164" spans="7:17" ht="15.6" x14ac:dyDescent="0.3">
      <c r="G10164" s="1"/>
      <c r="K10164">
        <v>-1.5281772354857148</v>
      </c>
      <c r="L10164">
        <v>2.4741719642813438</v>
      </c>
      <c r="M10164">
        <v>-0.13842864700304067</v>
      </c>
      <c r="N10164">
        <v>6.5686248424242949E-2</v>
      </c>
      <c r="O10164">
        <v>3.4865292597557942</v>
      </c>
      <c r="P10164">
        <v>6.6348585913302784</v>
      </c>
      <c r="Q10164">
        <v>-3.1483293315744842</v>
      </c>
    </row>
    <row r="10165" spans="7:17" ht="15.6" x14ac:dyDescent="0.3">
      <c r="G10165" s="1"/>
      <c r="K10165">
        <v>-0.38276897837184931</v>
      </c>
      <c r="L10165">
        <v>-0.60703882062315551</v>
      </c>
      <c r="M10165">
        <v>-3.4672805326739567E-2</v>
      </c>
      <c r="N10165">
        <v>-1.6366664225173178E-2</v>
      </c>
      <c r="O10165">
        <v>2.4463120198379893</v>
      </c>
      <c r="P10165">
        <v>1.6618609318820192</v>
      </c>
      <c r="Q10165">
        <v>0.78445108795596996</v>
      </c>
    </row>
    <row r="10166" spans="7:17" ht="15.6" x14ac:dyDescent="0.3">
      <c r="G10166" s="1"/>
      <c r="K10166">
        <v>-0.78917419917069076</v>
      </c>
      <c r="L10166">
        <v>-0.82302612788827045</v>
      </c>
      <c r="M10166">
        <v>-7.1486679754252935E-2</v>
      </c>
      <c r="N10166">
        <v>-2.2279343364717298E-2</v>
      </c>
      <c r="O10166">
        <v>4.4941875654690735</v>
      </c>
      <c r="P10166">
        <v>3.4263428965159428</v>
      </c>
      <c r="Q10166">
        <v>1.0678446689531309</v>
      </c>
    </row>
    <row r="10167" spans="7:17" ht="15.6" x14ac:dyDescent="0.3">
      <c r="G10167" s="1"/>
      <c r="K10167">
        <v>1.7923936574112471</v>
      </c>
      <c r="L10167">
        <v>1.5504315951142906</v>
      </c>
      <c r="M10167">
        <v>0.16236246891441797</v>
      </c>
      <c r="N10167">
        <v>4.2071318073207783E-2</v>
      </c>
      <c r="O10167">
        <v>-9.7984723344383973</v>
      </c>
      <c r="P10167">
        <v>-7.7820021007845206</v>
      </c>
      <c r="Q10167">
        <v>-2.0164702336538771</v>
      </c>
    </row>
    <row r="10168" spans="7:17" ht="15.6" x14ac:dyDescent="0.3">
      <c r="G10168" s="1"/>
      <c r="K10168">
        <v>1.6156861338689745</v>
      </c>
      <c r="L10168">
        <v>-1.5923973038893309</v>
      </c>
      <c r="M10168">
        <v>0.14635556681484574</v>
      </c>
      <c r="N10168">
        <v>-4.2067200032968745E-2</v>
      </c>
      <c r="O10168">
        <v>-4.9985214859706097</v>
      </c>
      <c r="P10168">
        <v>-7.0147943427429595</v>
      </c>
      <c r="Q10168">
        <v>2.0162728567723502</v>
      </c>
    </row>
    <row r="10169" spans="7:17" ht="15.6" x14ac:dyDescent="0.3">
      <c r="G10169" s="1"/>
      <c r="K10169">
        <v>5.9778088213738437E-2</v>
      </c>
      <c r="L10169">
        <v>-0.93980851901421836</v>
      </c>
      <c r="M10169">
        <v>5.4149477427767757E-3</v>
      </c>
      <c r="N10169">
        <v>-2.512292998353002E-2</v>
      </c>
      <c r="O10169">
        <v>0.94459982177658652</v>
      </c>
      <c r="P10169">
        <v>-0.25953741028746613</v>
      </c>
      <c r="Q10169">
        <v>1.2041372320640527</v>
      </c>
    </row>
    <row r="10170" spans="7:17" ht="15.6" x14ac:dyDescent="0.3">
      <c r="G10170" s="1"/>
      <c r="K10170">
        <v>0.66989825197211528</v>
      </c>
      <c r="L10170">
        <v>-0.28365535813568749</v>
      </c>
      <c r="M10170">
        <v>6.0682168597235853E-2</v>
      </c>
      <c r="N10170">
        <v>-7.3671399560924855E-3</v>
      </c>
      <c r="O10170">
        <v>-2.5553791320299464</v>
      </c>
      <c r="P10170">
        <v>-2.9084847419557525</v>
      </c>
      <c r="Q10170">
        <v>0.3531056099258062</v>
      </c>
    </row>
    <row r="10171" spans="7:17" ht="15.6" x14ac:dyDescent="0.3">
      <c r="G10171" s="1"/>
      <c r="K10171">
        <v>0.15888118020031766</v>
      </c>
      <c r="L10171">
        <v>-0.86418726422618519</v>
      </c>
      <c r="M10171">
        <v>1.4392117811116198E-2</v>
      </c>
      <c r="N10171">
        <v>-2.306706793231144E-2</v>
      </c>
      <c r="O10171">
        <v>0.41578870116175892</v>
      </c>
      <c r="P10171">
        <v>-0.68981145574892699</v>
      </c>
      <c r="Q10171">
        <v>1.1056001569106859</v>
      </c>
    </row>
    <row r="10172" spans="7:17" ht="15.6" x14ac:dyDescent="0.3">
      <c r="G10172" s="1"/>
      <c r="K10172">
        <v>6.1366802807208201E-2</v>
      </c>
      <c r="L10172">
        <v>0.84881898026020575</v>
      </c>
      <c r="M10172">
        <v>5.5588601153348611E-3</v>
      </c>
      <c r="N10172">
        <v>2.2728741712614627E-2</v>
      </c>
      <c r="O10172">
        <v>-1.3558193486654402</v>
      </c>
      <c r="P10172">
        <v>-0.26643510279647958</v>
      </c>
      <c r="Q10172">
        <v>-1.0893842458689607</v>
      </c>
    </row>
    <row r="10173" spans="7:17" ht="15.6" x14ac:dyDescent="0.3">
      <c r="G10173" s="1"/>
      <c r="K10173">
        <v>-0.39143374772728945</v>
      </c>
      <c r="L10173">
        <v>-2.2268243565787751</v>
      </c>
      <c r="M10173">
        <v>-3.5457696156556015E-2</v>
      </c>
      <c r="N10173">
        <v>-5.9703646938893212E-2</v>
      </c>
      <c r="O10173">
        <v>4.5610649852374907</v>
      </c>
      <c r="P10173">
        <v>1.6994805993295354</v>
      </c>
      <c r="Q10173">
        <v>2.8615843859079555</v>
      </c>
    </row>
    <row r="10174" spans="7:17" ht="15.6" x14ac:dyDescent="0.3">
      <c r="G10174" s="1"/>
      <c r="K10174">
        <v>0.83261256277575524</v>
      </c>
      <c r="L10174">
        <v>-1.7407399415108928</v>
      </c>
      <c r="M10174">
        <v>7.5421507313677999E-2</v>
      </c>
      <c r="N10174">
        <v>-4.6294720822694882E-2</v>
      </c>
      <c r="O10174">
        <v>-1.3960413091612254</v>
      </c>
      <c r="P10174">
        <v>-3.6149384293284617</v>
      </c>
      <c r="Q10174">
        <v>2.2188971201672363</v>
      </c>
    </row>
    <row r="10175" spans="7:17" ht="15.6" x14ac:dyDescent="0.3">
      <c r="G10175" s="1"/>
      <c r="K10175">
        <v>0.54635065915417702</v>
      </c>
      <c r="L10175">
        <v>1.686849127555677</v>
      </c>
      <c r="M10175">
        <v>4.9490714021723919E-2</v>
      </c>
      <c r="N10175">
        <v>4.5308911943073453E-2</v>
      </c>
      <c r="O10175">
        <v>-4.5437279523046756</v>
      </c>
      <c r="P10175">
        <v>-2.3720804633082349</v>
      </c>
      <c r="Q10175">
        <v>-2.1716474889964408</v>
      </c>
    </row>
    <row r="10176" spans="7:17" ht="15.6" x14ac:dyDescent="0.3">
      <c r="G10176" s="1"/>
      <c r="K10176">
        <v>-0.98790504805853996</v>
      </c>
      <c r="L10176">
        <v>0.34576019291111282</v>
      </c>
      <c r="M10176">
        <v>-8.9488546220066967E-2</v>
      </c>
      <c r="N10176">
        <v>8.9234866146670182E-3</v>
      </c>
      <c r="O10176">
        <v>3.8614679075219334</v>
      </c>
      <c r="P10176">
        <v>4.2891689153100376</v>
      </c>
      <c r="Q10176">
        <v>-0.42770100778810405</v>
      </c>
    </row>
    <row r="10177" spans="7:17" ht="15.6" x14ac:dyDescent="0.3">
      <c r="G10177" s="1"/>
      <c r="K10177">
        <v>-1.2046823221157916</v>
      </c>
      <c r="L10177">
        <v>-0.21376362551665487</v>
      </c>
      <c r="M10177">
        <v>-0.10912513290120211</v>
      </c>
      <c r="N10177">
        <v>-6.1171264160232944E-3</v>
      </c>
      <c r="O10177">
        <v>5.5235394614411684</v>
      </c>
      <c r="P10177">
        <v>5.230346761560817</v>
      </c>
      <c r="Q10177">
        <v>0.29319269988035096</v>
      </c>
    </row>
    <row r="10178" spans="7:17" ht="15.6" x14ac:dyDescent="0.3">
      <c r="G10178" s="1"/>
      <c r="K10178">
        <v>2.1788698237205608</v>
      </c>
      <c r="L10178">
        <v>0.81415910766309985</v>
      </c>
      <c r="M10178">
        <v>0.1973710867362351</v>
      </c>
      <c r="N10178">
        <v>2.250160440656503E-2</v>
      </c>
      <c r="O10178">
        <v>-10.538456059573219</v>
      </c>
      <c r="P10178">
        <v>-9.4599584613677425</v>
      </c>
      <c r="Q10178">
        <v>-1.0784975982054774</v>
      </c>
    </row>
    <row r="10179" spans="7:17" ht="15.6" x14ac:dyDescent="0.3">
      <c r="G10179" s="1"/>
      <c r="K10179">
        <v>-2.3786622479912003</v>
      </c>
      <c r="L10179">
        <v>1.2021934717657679</v>
      </c>
      <c r="M10179">
        <v>-0.2154691151134551</v>
      </c>
      <c r="N10179">
        <v>3.1375812292436286E-2</v>
      </c>
      <c r="O10179">
        <v>8.8235568162533138</v>
      </c>
      <c r="P10179">
        <v>10.327393502194948</v>
      </c>
      <c r="Q10179">
        <v>-1.5038366859416343</v>
      </c>
    </row>
    <row r="10180" spans="7:17" ht="15.6" x14ac:dyDescent="0.3">
      <c r="G10180" s="1"/>
      <c r="K10180">
        <v>-0.34601445559807792</v>
      </c>
      <c r="L10180">
        <v>9.1099883548985183E-2</v>
      </c>
      <c r="M10180">
        <v>-3.1343427856201284E-2</v>
      </c>
      <c r="N10180">
        <v>2.3227908359728217E-3</v>
      </c>
      <c r="O10180">
        <v>1.3909535853175745</v>
      </c>
      <c r="P10180">
        <v>1.502284506102916</v>
      </c>
      <c r="Q10180">
        <v>-0.11133092078534146</v>
      </c>
    </row>
    <row r="10181" spans="7:17" ht="15.6" x14ac:dyDescent="0.3">
      <c r="G10181" s="1"/>
      <c r="K10181">
        <v>-0.30485922699486406</v>
      </c>
      <c r="L10181">
        <v>-0.80840151204538668</v>
      </c>
      <c r="M10181">
        <v>-2.7615416156803744E-2</v>
      </c>
      <c r="N10181">
        <v>-2.1727960136758886E-2</v>
      </c>
      <c r="O10181">
        <v>2.3650185941598894</v>
      </c>
      <c r="P10181">
        <v>1.3236016179303238</v>
      </c>
      <c r="Q10181">
        <v>1.0414169762295653</v>
      </c>
    </row>
    <row r="10182" spans="7:17" ht="15.6" x14ac:dyDescent="0.3">
      <c r="G10182" s="1"/>
      <c r="K10182">
        <v>-0.45020386075628432</v>
      </c>
      <c r="L10182">
        <v>-1.2819373456774212</v>
      </c>
      <c r="M10182">
        <v>-4.0781337316695247E-2</v>
      </c>
      <c r="N10182">
        <v>-3.4444518805603785E-2</v>
      </c>
      <c r="O10182">
        <v>3.6055609051228235</v>
      </c>
      <c r="P10182">
        <v>1.9546417025637051</v>
      </c>
      <c r="Q10182">
        <v>1.6509192025591184</v>
      </c>
    </row>
    <row r="10183" spans="7:17" ht="15.6" x14ac:dyDescent="0.3">
      <c r="G10183" s="1"/>
      <c r="K10183">
        <v>0.23748809804799503</v>
      </c>
      <c r="L10183">
        <v>-1.2539286119310851</v>
      </c>
      <c r="M10183">
        <v>2.1512659218261683E-2</v>
      </c>
      <c r="N10183">
        <v>-3.346782699412118E-2</v>
      </c>
      <c r="O10183">
        <v>0.57300890636252433</v>
      </c>
      <c r="P10183">
        <v>-1.0310976443590381</v>
      </c>
      <c r="Q10183">
        <v>1.6041065507215624</v>
      </c>
    </row>
    <row r="10184" spans="7:17" ht="15.6" x14ac:dyDescent="0.3">
      <c r="G10184" s="1"/>
      <c r="K10184">
        <v>-0.5809467889995682</v>
      </c>
      <c r="L10184">
        <v>0.16176767466938155</v>
      </c>
      <c r="M10184">
        <v>-5.2624575287833444E-2</v>
      </c>
      <c r="N10184">
        <v>4.1356894704307826E-3</v>
      </c>
      <c r="O10184">
        <v>2.3240630289665418</v>
      </c>
      <c r="P10184">
        <v>2.5222858347804218</v>
      </c>
      <c r="Q10184">
        <v>-0.1982228058138798</v>
      </c>
    </row>
    <row r="10185" spans="7:17" ht="15.6" x14ac:dyDescent="0.3">
      <c r="G10185" s="1"/>
      <c r="K10185">
        <v>-7.8504581092109268E-2</v>
      </c>
      <c r="L10185">
        <v>1.4531570544566799</v>
      </c>
      <c r="M10185">
        <v>-7.1112713183867872E-3</v>
      </c>
      <c r="N10185">
        <v>3.8850350283372928E-2</v>
      </c>
      <c r="O10185">
        <v>-1.5212479881214385</v>
      </c>
      <c r="P10185">
        <v>0.34084187502780966</v>
      </c>
      <c r="Q10185">
        <v>-1.8620898631492482</v>
      </c>
    </row>
    <row r="10186" spans="7:17" ht="15.6" x14ac:dyDescent="0.3">
      <c r="G10186" s="1"/>
      <c r="K10186">
        <v>0.59809195096027423</v>
      </c>
      <c r="L10186">
        <v>0.67334715232114351</v>
      </c>
      <c r="M10186">
        <v>5.4177655334935564E-2</v>
      </c>
      <c r="N10186">
        <v>1.8211803897463328E-2</v>
      </c>
      <c r="O10186">
        <v>-3.4696129443444228</v>
      </c>
      <c r="P10186">
        <v>-2.5967246645792335</v>
      </c>
      <c r="Q10186">
        <v>-0.87288827976518935</v>
      </c>
    </row>
    <row r="10187" spans="7:17" ht="15.6" x14ac:dyDescent="0.3">
      <c r="G10187" s="1"/>
      <c r="K10187">
        <v>0.26935913878572532</v>
      </c>
      <c r="L10187">
        <v>0.47812504574395798</v>
      </c>
      <c r="M10187">
        <v>2.4399670584126277E-2</v>
      </c>
      <c r="N10187">
        <v>1.2880337240180097E-2</v>
      </c>
      <c r="O10187">
        <v>-1.7868236492445526</v>
      </c>
      <c r="P10187">
        <v>-1.1694715472958637</v>
      </c>
      <c r="Q10187">
        <v>-0.61735210194868895</v>
      </c>
    </row>
    <row r="10188" spans="7:17" ht="15.6" x14ac:dyDescent="0.3">
      <c r="G10188" s="1"/>
      <c r="K10188">
        <v>-0.85197518999135546</v>
      </c>
      <c r="L10188">
        <v>-0.3682801315741554</v>
      </c>
      <c r="M10188">
        <v>-7.7175454582122868E-2</v>
      </c>
      <c r="N10188">
        <v>-1.0134289148660144E-2</v>
      </c>
      <c r="O10188">
        <v>4.1847393284592762</v>
      </c>
      <c r="P10188">
        <v>3.6990047866520732</v>
      </c>
      <c r="Q10188">
        <v>0.48573454180720277</v>
      </c>
    </row>
    <row r="10189" spans="7:17" ht="15.6" x14ac:dyDescent="0.3">
      <c r="G10189" s="1"/>
      <c r="K10189">
        <v>1.8517879596916234</v>
      </c>
      <c r="L10189">
        <v>-0.51673802186281947</v>
      </c>
      <c r="M10189">
        <v>0.16774265173185723</v>
      </c>
      <c r="N10189">
        <v>-1.3212027058152115E-2</v>
      </c>
      <c r="O10189">
        <v>-7.4066233033213553</v>
      </c>
      <c r="P10189">
        <v>-8.0398732348455955</v>
      </c>
      <c r="Q10189">
        <v>0.6332499315242397</v>
      </c>
    </row>
    <row r="10190" spans="7:17" ht="15.6" x14ac:dyDescent="0.3">
      <c r="G10190" s="1"/>
      <c r="K10190">
        <v>-5.7115898059747545E-2</v>
      </c>
      <c r="L10190">
        <v>-0.37157139203383843</v>
      </c>
      <c r="M10190">
        <v>-5.173795491241865E-3</v>
      </c>
      <c r="N10190">
        <v>-9.9595328458744782E-3</v>
      </c>
      <c r="O10190">
        <v>0.72533753458366756</v>
      </c>
      <c r="P10190">
        <v>0.24797902896571636</v>
      </c>
      <c r="Q10190">
        <v>0.47735850561795123</v>
      </c>
    </row>
    <row r="10191" spans="7:17" ht="15.6" x14ac:dyDescent="0.3">
      <c r="G10191" s="1"/>
      <c r="K10191">
        <v>0.53685594286891436</v>
      </c>
      <c r="L10191">
        <v>-1.0553276462746739</v>
      </c>
      <c r="M10191">
        <v>4.8630643148708401E-2</v>
      </c>
      <c r="N10191">
        <v>-2.8055674781564652E-2</v>
      </c>
      <c r="O10191">
        <v>-0.98615430109703972</v>
      </c>
      <c r="P10191">
        <v>-2.3308574307602492</v>
      </c>
      <c r="Q10191">
        <v>1.3447031296632095</v>
      </c>
    </row>
    <row r="10192" spans="7:17" ht="15.6" x14ac:dyDescent="0.3">
      <c r="G10192" s="1"/>
      <c r="K10192">
        <v>-1.7244213800395602</v>
      </c>
      <c r="L10192">
        <v>0.32617806451414921</v>
      </c>
      <c r="M10192">
        <v>-0.15620525745243244</v>
      </c>
      <c r="N10192">
        <v>8.1560887619179026E-3</v>
      </c>
      <c r="O10192">
        <v>7.0959683569253516</v>
      </c>
      <c r="P10192">
        <v>7.4868881323131342</v>
      </c>
      <c r="Q10192">
        <v>-0.39091977538778278</v>
      </c>
    </row>
    <row r="10193" spans="7:17" ht="15.6" x14ac:dyDescent="0.3">
      <c r="G10193" s="1"/>
      <c r="K10193">
        <v>-0.73222328812492976</v>
      </c>
      <c r="L10193">
        <v>0.75440454028524473</v>
      </c>
      <c r="M10193">
        <v>-6.6327829472630009E-2</v>
      </c>
      <c r="N10193">
        <v>1.9940484724122635E-2</v>
      </c>
      <c r="O10193">
        <v>2.2233365672271086</v>
      </c>
      <c r="P10193">
        <v>3.1790801885906053</v>
      </c>
      <c r="Q10193">
        <v>-0.95574362136349666</v>
      </c>
    </row>
    <row r="10194" spans="7:17" ht="15.6" x14ac:dyDescent="0.3">
      <c r="G10194" s="1"/>
      <c r="K10194">
        <v>0.73445434452813441</v>
      </c>
      <c r="L10194">
        <v>1.0724210652028667</v>
      </c>
      <c r="M10194">
        <v>6.6529927836688499E-2</v>
      </c>
      <c r="N10194">
        <v>2.8933313179122556E-2</v>
      </c>
      <c r="O10194">
        <v>-4.5755348948550676</v>
      </c>
      <c r="P10194">
        <v>-3.1887667245504474</v>
      </c>
      <c r="Q10194">
        <v>-1.3867681703046202</v>
      </c>
    </row>
    <row r="10195" spans="7:17" ht="15.6" x14ac:dyDescent="0.3">
      <c r="G10195" s="1"/>
      <c r="K10195">
        <v>0.15758130673242324</v>
      </c>
      <c r="L10195">
        <v>1.8485670167751744</v>
      </c>
      <c r="M10195">
        <v>1.4274369868497106E-2</v>
      </c>
      <c r="N10195">
        <v>4.9506809868427815E-2</v>
      </c>
      <c r="O10195">
        <v>-3.0570197535299291</v>
      </c>
      <c r="P10195">
        <v>-0.68416781936576865</v>
      </c>
      <c r="Q10195">
        <v>-2.3728519341641605</v>
      </c>
    </row>
    <row r="10196" spans="7:17" ht="15.6" x14ac:dyDescent="0.3">
      <c r="G10196" s="1"/>
      <c r="K10196">
        <v>1.2008315364736202</v>
      </c>
      <c r="L10196">
        <v>0.44622219183586009</v>
      </c>
      <c r="M10196">
        <v>0.10877631272906081</v>
      </c>
      <c r="N10196">
        <v>1.233481658115493E-2</v>
      </c>
      <c r="O10196">
        <v>-5.8048332784177727</v>
      </c>
      <c r="P10196">
        <v>-5.2136278773842619</v>
      </c>
      <c r="Q10196">
        <v>-0.59120540103351071</v>
      </c>
    </row>
    <row r="10197" spans="7:17" ht="15.6" x14ac:dyDescent="0.3">
      <c r="G10197" s="1"/>
      <c r="K10197">
        <v>1.1773651529484677</v>
      </c>
      <c r="L10197">
        <v>2.1470439900595046</v>
      </c>
      <c r="M10197">
        <v>0.10665063015376135</v>
      </c>
      <c r="N10197">
        <v>5.7829138542766903E-2</v>
      </c>
      <c r="O10197">
        <v>-7.8834838746361964</v>
      </c>
      <c r="P10197">
        <v>-5.1117443178573314</v>
      </c>
      <c r="Q10197">
        <v>-2.771739556778865</v>
      </c>
    </row>
    <row r="10198" spans="7:17" ht="15.6" x14ac:dyDescent="0.3">
      <c r="G10198" s="1"/>
      <c r="K10198">
        <v>-0.9303932983586044</v>
      </c>
      <c r="L10198">
        <v>-1.8950651371798106</v>
      </c>
      <c r="M10198">
        <v>-8.4278892841603184E-2</v>
      </c>
      <c r="N10198">
        <v>-5.1006291752523844E-2</v>
      </c>
      <c r="O10198">
        <v>6.4841930389186713</v>
      </c>
      <c r="P10198">
        <v>4.0394712246637221</v>
      </c>
      <c r="Q10198">
        <v>2.4447218142549492</v>
      </c>
    </row>
    <row r="10199" spans="7:17" ht="15.6" x14ac:dyDescent="0.3">
      <c r="G10199" s="1"/>
      <c r="K10199">
        <v>-0.32924480663538602</v>
      </c>
      <c r="L10199">
        <v>-1.4037182196119764</v>
      </c>
      <c r="M10199">
        <v>-2.9824363337560188E-2</v>
      </c>
      <c r="N10199">
        <v>-3.7662529023210864E-2</v>
      </c>
      <c r="O10199">
        <v>3.2346338512736317</v>
      </c>
      <c r="P10199">
        <v>1.4294760340814456</v>
      </c>
      <c r="Q10199">
        <v>1.805157817192186</v>
      </c>
    </row>
    <row r="10200" spans="7:17" ht="15.6" x14ac:dyDescent="0.3">
      <c r="G10200" s="1"/>
      <c r="K10200">
        <v>-0.163876833172141</v>
      </c>
      <c r="L10200">
        <v>1.0856973249808044</v>
      </c>
      <c r="M10200">
        <v>-1.4844644825475513E-2</v>
      </c>
      <c r="N10200">
        <v>2.8991474227249129E-2</v>
      </c>
      <c r="O10200">
        <v>-0.67805482917404891</v>
      </c>
      <c r="P10200">
        <v>0.71150098905026016</v>
      </c>
      <c r="Q10200">
        <v>-1.3895558182243091</v>
      </c>
    </row>
    <row r="10201" spans="7:17" ht="15.6" x14ac:dyDescent="0.3">
      <c r="G10201" s="1"/>
      <c r="K10201">
        <v>-0.52842371497631691</v>
      </c>
      <c r="L10201">
        <v>-0.59736260877353198</v>
      </c>
      <c r="M10201">
        <v>-4.786681689132892E-2</v>
      </c>
      <c r="N10201">
        <v>-1.6155954942729877E-2</v>
      </c>
      <c r="O10201">
        <v>3.0685992165671641</v>
      </c>
      <c r="P10201">
        <v>2.2942473842433126</v>
      </c>
      <c r="Q10201">
        <v>0.77435183232385163</v>
      </c>
    </row>
    <row r="10202" spans="7:17" ht="15.6" x14ac:dyDescent="0.3">
      <c r="G10202" s="1"/>
      <c r="K10202">
        <v>-0.96700552024154507</v>
      </c>
      <c r="L10202">
        <v>1.8206848553158321</v>
      </c>
      <c r="M10202">
        <v>-8.7595380105869841E-2</v>
      </c>
      <c r="N10202">
        <v>4.8389052014526458E-2</v>
      </c>
      <c r="O10202">
        <v>1.8791518114429699</v>
      </c>
      <c r="P10202">
        <v>4.198429825320086</v>
      </c>
      <c r="Q10202">
        <v>-2.3192780138771161</v>
      </c>
    </row>
    <row r="10203" spans="7:17" ht="15.6" x14ac:dyDescent="0.3">
      <c r="G10203" s="1"/>
      <c r="K10203">
        <v>-0.42609603998320572</v>
      </c>
      <c r="L10203">
        <v>-0.34160727005573649</v>
      </c>
      <c r="M10203">
        <v>-3.8597550688864495E-2</v>
      </c>
      <c r="N10203">
        <v>-9.2799000989410244E-3</v>
      </c>
      <c r="O10203">
        <v>2.2947570648688522</v>
      </c>
      <c r="P10203">
        <v>1.8499732269050735</v>
      </c>
      <c r="Q10203">
        <v>0.44478383796377863</v>
      </c>
    </row>
    <row r="10204" spans="7:17" ht="15.6" x14ac:dyDescent="0.3">
      <c r="G10204" s="1"/>
      <c r="K10204">
        <v>0.10517253465835706</v>
      </c>
      <c r="L10204">
        <v>-1.0612068328409126</v>
      </c>
      <c r="M10204">
        <v>9.5269654177313947E-3</v>
      </c>
      <c r="N10204">
        <v>-2.8355689788495893E-2</v>
      </c>
      <c r="O10204">
        <v>0.90245716013111466</v>
      </c>
      <c r="P10204">
        <v>-0.45662563146884727</v>
      </c>
      <c r="Q10204">
        <v>1.3590827915999619</v>
      </c>
    </row>
    <row r="10205" spans="7:17" ht="15.6" x14ac:dyDescent="0.3">
      <c r="G10205" s="1"/>
      <c r="K10205">
        <v>-1.0926321852216441</v>
      </c>
      <c r="L10205">
        <v>-0.8590997378533195</v>
      </c>
      <c r="M10205">
        <v>-9.897516568105022E-2</v>
      </c>
      <c r="N10205">
        <v>-2.3344754030715988E-2</v>
      </c>
      <c r="O10205">
        <v>5.8627703713134984</v>
      </c>
      <c r="P10205">
        <v>4.7438607727837523</v>
      </c>
      <c r="Q10205">
        <v>1.1189095985297457</v>
      </c>
    </row>
    <row r="10206" spans="7:17" ht="15.6" x14ac:dyDescent="0.3">
      <c r="G10206" s="1"/>
      <c r="K10206">
        <v>0.24981527990433944</v>
      </c>
      <c r="L10206">
        <v>0.23886852456443688</v>
      </c>
      <c r="M10206">
        <v>2.2629306597969454E-2</v>
      </c>
      <c r="N10206">
        <v>6.4730463466689423E-3</v>
      </c>
      <c r="O10206">
        <v>-1.3948702139551992</v>
      </c>
      <c r="P10206">
        <v>-1.084618339830242</v>
      </c>
      <c r="Q10206">
        <v>-0.31025187412495714</v>
      </c>
    </row>
    <row r="10207" spans="7:17" ht="15.6" x14ac:dyDescent="0.3">
      <c r="G10207" s="1"/>
      <c r="K10207">
        <v>-0.93110800165790542</v>
      </c>
      <c r="L10207">
        <v>-0.98410828259931526</v>
      </c>
      <c r="M10207">
        <v>-8.4343633637653195E-2</v>
      </c>
      <c r="N10207">
        <v>-2.6635701911632639E-2</v>
      </c>
      <c r="O10207">
        <v>5.3192183400675077</v>
      </c>
      <c r="P10207">
        <v>4.0425742386437156</v>
      </c>
      <c r="Q10207">
        <v>1.2766441014237919</v>
      </c>
    </row>
    <row r="10208" spans="7:17" ht="15.6" x14ac:dyDescent="0.3">
      <c r="G10208" s="1"/>
      <c r="K10208">
        <v>0.51497245205248965</v>
      </c>
      <c r="L10208">
        <v>0.12421357589266349</v>
      </c>
      <c r="M10208">
        <v>4.6648345575444061E-2</v>
      </c>
      <c r="N10208">
        <v>3.4933527657131118E-3</v>
      </c>
      <c r="O10208">
        <v>-2.4032820173082401</v>
      </c>
      <c r="P10208">
        <v>-2.2358462869739695</v>
      </c>
      <c r="Q10208">
        <v>-0.16743573033427042</v>
      </c>
    </row>
    <row r="10209" spans="7:17" ht="15.6" x14ac:dyDescent="0.3">
      <c r="G10209" s="1"/>
      <c r="K10209">
        <v>0.8890209009827208</v>
      </c>
      <c r="L10209">
        <v>2.5506352981626113</v>
      </c>
      <c r="M10209">
        <v>8.0531209091952632E-2</v>
      </c>
      <c r="N10209">
        <v>6.8531079294436387E-2</v>
      </c>
      <c r="O10209">
        <v>-7.1445269902989121</v>
      </c>
      <c r="P10209">
        <v>-3.8598454588826576</v>
      </c>
      <c r="Q10209">
        <v>-3.284681531416255</v>
      </c>
    </row>
    <row r="10210" spans="7:17" ht="15.6" x14ac:dyDescent="0.3">
      <c r="G10210" s="1"/>
      <c r="K10210">
        <v>-0.77147848640131744</v>
      </c>
      <c r="L10210">
        <v>-0.95571832183243688</v>
      </c>
      <c r="M10210">
        <v>-6.9883728526125136E-2</v>
      </c>
      <c r="N10210">
        <v>-2.5823406451260085E-2</v>
      </c>
      <c r="O10210">
        <v>4.5872246858149435</v>
      </c>
      <c r="P10210">
        <v>3.3495137505430463</v>
      </c>
      <c r="Q10210">
        <v>1.2377109352718967</v>
      </c>
    </row>
    <row r="10211" spans="7:17" ht="15.6" x14ac:dyDescent="0.3">
      <c r="G10211" s="1"/>
      <c r="K10211">
        <v>0.33302286134361353</v>
      </c>
      <c r="L10211">
        <v>0.70108778350533663</v>
      </c>
      <c r="M10211">
        <v>3.0166595239344261E-2</v>
      </c>
      <c r="N10211">
        <v>1.8866308112336558E-2</v>
      </c>
      <c r="O10211">
        <v>-2.3501376853999063</v>
      </c>
      <c r="P10211">
        <v>-1.4458791437190734</v>
      </c>
      <c r="Q10211">
        <v>-0.90425854168083275</v>
      </c>
    </row>
    <row r="10212" spans="7:17" ht="15.6" x14ac:dyDescent="0.3">
      <c r="G10212" s="1"/>
      <c r="K10212">
        <v>7.7184613585652623E-2</v>
      </c>
      <c r="L10212">
        <v>0.47480618094851446</v>
      </c>
      <c r="M10212">
        <v>6.991703174218814E-3</v>
      </c>
      <c r="N10212">
        <v>1.2728008257400952E-2</v>
      </c>
      <c r="O10212">
        <v>-0.94516199965287806</v>
      </c>
      <c r="P10212">
        <v>-0.33511099673233036</v>
      </c>
      <c r="Q10212">
        <v>-0.6100510029205477</v>
      </c>
    </row>
    <row r="10213" spans="7:17" ht="15.6" x14ac:dyDescent="0.3">
      <c r="G10213" s="1"/>
      <c r="K10213">
        <v>-2.4130056083003018</v>
      </c>
      <c r="L10213">
        <v>-1.1397814468590903</v>
      </c>
      <c r="M10213">
        <v>-0.21858007946414168</v>
      </c>
      <c r="N10213">
        <v>-3.1290391138092136E-2</v>
      </c>
      <c r="O10213">
        <v>11.976243895228961</v>
      </c>
      <c r="P10213">
        <v>10.476501428887474</v>
      </c>
      <c r="Q10213">
        <v>1.4997424663414878</v>
      </c>
    </row>
    <row r="10214" spans="7:17" ht="15.6" x14ac:dyDescent="0.3">
      <c r="G10214" s="1"/>
      <c r="K10214">
        <v>-0.95155580763775216</v>
      </c>
      <c r="L10214">
        <v>0.75150395017924043</v>
      </c>
      <c r="M10214">
        <v>-8.619588090992146E-2</v>
      </c>
      <c r="N10214">
        <v>1.9790366490820693E-2</v>
      </c>
      <c r="O10214">
        <v>3.1828036132260942</v>
      </c>
      <c r="P10214">
        <v>4.1313520963613248</v>
      </c>
      <c r="Q10214">
        <v>-0.94854848313523066</v>
      </c>
    </row>
    <row r="10215" spans="7:17" ht="15.6" x14ac:dyDescent="0.3">
      <c r="G10215" s="1"/>
      <c r="K10215">
        <v>1.6554981043426298</v>
      </c>
      <c r="L10215">
        <v>1.2620424874196807</v>
      </c>
      <c r="M10215">
        <v>0.14996190060860984</v>
      </c>
      <c r="N10215">
        <v>3.4310782790104244E-2</v>
      </c>
      <c r="O10215">
        <v>-8.8321544930550893</v>
      </c>
      <c r="P10215">
        <v>-7.1876452321562967</v>
      </c>
      <c r="Q10215">
        <v>-1.6445092608987921</v>
      </c>
    </row>
    <row r="10216" spans="7:17" ht="15.6" x14ac:dyDescent="0.3">
      <c r="G10216" s="1"/>
      <c r="K10216">
        <v>-0.47892332804293747</v>
      </c>
      <c r="L10216">
        <v>-0.74640447522466724</v>
      </c>
      <c r="M10216">
        <v>-4.3382866057486806E-2</v>
      </c>
      <c r="N10216">
        <v>-2.0126905069731874E-2</v>
      </c>
      <c r="O10216">
        <v>3.0440111907442877</v>
      </c>
      <c r="P10216">
        <v>2.0793324778484941</v>
      </c>
      <c r="Q10216">
        <v>0.96467871289579377</v>
      </c>
    </row>
    <row r="10217" spans="7:17" ht="15.6" x14ac:dyDescent="0.3">
      <c r="G10217" s="1"/>
      <c r="K10217">
        <v>-0.95514691341374292</v>
      </c>
      <c r="L10217">
        <v>0.67315636755347608</v>
      </c>
      <c r="M10217">
        <v>-8.6521178200230323E-2</v>
      </c>
      <c r="N10217">
        <v>1.7693146494011037E-2</v>
      </c>
      <c r="O10217">
        <v>3.2989144037529381</v>
      </c>
      <c r="P10217">
        <v>4.1469435333078613</v>
      </c>
      <c r="Q10217">
        <v>-0.84802912955492327</v>
      </c>
    </row>
    <row r="10218" spans="7:17" ht="15.6" x14ac:dyDescent="0.3">
      <c r="G10218" s="1"/>
      <c r="K10218">
        <v>-5.0734719558104976E-2</v>
      </c>
      <c r="L10218">
        <v>0.90661498701261301</v>
      </c>
      <c r="M10218">
        <v>-4.5957618144173889E-3</v>
      </c>
      <c r="N10218">
        <v>2.4237893559826178E-2</v>
      </c>
      <c r="O10218">
        <v>-0.94144362012152072</v>
      </c>
      <c r="P10218">
        <v>0.22027398532201981</v>
      </c>
      <c r="Q10218">
        <v>-1.1617176054435405</v>
      </c>
    </row>
    <row r="10219" spans="7:17" ht="15.6" x14ac:dyDescent="0.3">
      <c r="G10219" s="1"/>
      <c r="K10219">
        <v>-0.23809025926827707</v>
      </c>
      <c r="L10219">
        <v>-0.60435440328587509</v>
      </c>
      <c r="M10219">
        <v>-2.1567205484928749E-2</v>
      </c>
      <c r="N10219">
        <v>-1.6247012334469114E-2</v>
      </c>
      <c r="O10219">
        <v>1.8124282321993324</v>
      </c>
      <c r="P10219">
        <v>1.0337120364943091</v>
      </c>
      <c r="Q10219">
        <v>0.77871619570502326</v>
      </c>
    </row>
    <row r="10220" spans="7:17" ht="15.6" x14ac:dyDescent="0.3">
      <c r="G10220" s="1"/>
      <c r="K10220">
        <v>-8.7803808274025535E-2</v>
      </c>
      <c r="L10220">
        <v>-0.13284922912902081</v>
      </c>
      <c r="M10220">
        <v>-7.9536339757243831E-3</v>
      </c>
      <c r="N10220">
        <v>-3.5831459607655438E-3</v>
      </c>
      <c r="O10220">
        <v>0.55295565719302031</v>
      </c>
      <c r="P10220">
        <v>0.38121615618313576</v>
      </c>
      <c r="Q10220">
        <v>0.17173950100988453</v>
      </c>
    </row>
    <row r="10221" spans="7:17" ht="15.6" x14ac:dyDescent="0.3">
      <c r="G10221" s="1"/>
      <c r="K10221">
        <v>-2.2601577897512404</v>
      </c>
      <c r="L10221">
        <v>-0.76663536988231507</v>
      </c>
      <c r="M10221">
        <v>-0.20473448863358085</v>
      </c>
      <c r="N10221">
        <v>-2.1257078537374127E-2</v>
      </c>
      <c r="O10221">
        <v>10.831732618028612</v>
      </c>
      <c r="P10221">
        <v>9.8128849068523181</v>
      </c>
      <c r="Q10221">
        <v>1.0188477111762944</v>
      </c>
    </row>
    <row r="10222" spans="7:17" ht="15.6" x14ac:dyDescent="0.3">
      <c r="G10222" s="1"/>
      <c r="K10222">
        <v>0.17114151088182003</v>
      </c>
      <c r="L10222">
        <v>0.10039668459534772</v>
      </c>
      <c r="M10222">
        <v>1.550270953348982E-2</v>
      </c>
      <c r="N10222">
        <v>2.742497394041349E-3</v>
      </c>
      <c r="O10222">
        <v>-0.87448928061161968</v>
      </c>
      <c r="P10222">
        <v>-0.74304190472159559</v>
      </c>
      <c r="Q10222">
        <v>-0.13144737589002409</v>
      </c>
    </row>
    <row r="10223" spans="7:17" ht="15.6" x14ac:dyDescent="0.3">
      <c r="G10223" s="1"/>
      <c r="K10223">
        <v>0.76742235161370986</v>
      </c>
      <c r="L10223">
        <v>-1.7976785981815253</v>
      </c>
      <c r="M10223">
        <v>6.9516306974702777E-2</v>
      </c>
      <c r="N10223">
        <v>-4.7839554633277943E-2</v>
      </c>
      <c r="O10223">
        <v>-1.0389625963871634</v>
      </c>
      <c r="P10223">
        <v>-3.3319033058130549</v>
      </c>
      <c r="Q10223">
        <v>2.2929407094258916</v>
      </c>
    </row>
    <row r="10224" spans="7:17" ht="15.6" x14ac:dyDescent="0.3">
      <c r="G10224" s="1"/>
      <c r="K10224">
        <v>-1.8656743543468712</v>
      </c>
      <c r="L10224">
        <v>0.47106747037212704</v>
      </c>
      <c r="M10224">
        <v>-0.16900053908892498</v>
      </c>
      <c r="N10224">
        <v>1.1985611611631255E-2</v>
      </c>
      <c r="O10224">
        <v>7.5256954618428065</v>
      </c>
      <c r="P10224">
        <v>8.1001635354347759</v>
      </c>
      <c r="Q10224">
        <v>-0.57446807359196972</v>
      </c>
    </row>
    <row r="10225" spans="7:17" ht="15.6" x14ac:dyDescent="0.3">
      <c r="G10225" s="1"/>
      <c r="K10225">
        <v>-2.2150949964598468</v>
      </c>
      <c r="L10225">
        <v>0.26993845327082283</v>
      </c>
      <c r="M10225">
        <v>-0.20065251348000998</v>
      </c>
      <c r="N10225">
        <v>6.4892772970827134E-3</v>
      </c>
      <c r="O10225">
        <v>9.3062067975025986</v>
      </c>
      <c r="P10225">
        <v>9.6172366179784721</v>
      </c>
      <c r="Q10225">
        <v>-0.31102982047587324</v>
      </c>
    </row>
    <row r="10226" spans="7:17" ht="15.6" x14ac:dyDescent="0.3">
      <c r="G10226" s="1"/>
      <c r="K10226">
        <v>0.66264865045915811</v>
      </c>
      <c r="L10226">
        <v>1.9029883090134689E-2</v>
      </c>
      <c r="M10226">
        <v>6.0025469553796111E-2</v>
      </c>
      <c r="N10226">
        <v>7.2820048000379076E-4</v>
      </c>
      <c r="O10226">
        <v>-2.9119117921433415</v>
      </c>
      <c r="P10226">
        <v>-2.8770092823264402</v>
      </c>
      <c r="Q10226">
        <v>-3.4902509816901239E-2</v>
      </c>
    </row>
    <row r="10227" spans="7:17" ht="15.6" x14ac:dyDescent="0.3">
      <c r="G10227" s="1"/>
      <c r="K10227">
        <v>1.1190582562291604</v>
      </c>
      <c r="L10227">
        <v>-0.55773142189809166</v>
      </c>
      <c r="M10227">
        <v>0.101368949052659</v>
      </c>
      <c r="N10227">
        <v>-1.4550988612742516E-2</v>
      </c>
      <c r="O10227">
        <v>-4.1611682493284743</v>
      </c>
      <c r="P10227">
        <v>-4.8585943522324717</v>
      </c>
      <c r="Q10227">
        <v>0.69742610290399709</v>
      </c>
    </row>
    <row r="10228" spans="7:17" ht="15.6" x14ac:dyDescent="0.3">
      <c r="G10228" s="1"/>
      <c r="K10228">
        <v>-0.81363954983956444</v>
      </c>
      <c r="L10228">
        <v>1.0292156632122766</v>
      </c>
      <c r="M10228">
        <v>-7.3702852926385481E-2</v>
      </c>
      <c r="N10228">
        <v>2.7265586944367561E-2</v>
      </c>
      <c r="O10228">
        <v>2.2257292824072255</v>
      </c>
      <c r="P10228">
        <v>3.5325636530525308</v>
      </c>
      <c r="Q10228">
        <v>-1.3068343706453054</v>
      </c>
    </row>
    <row r="10229" spans="7:17" ht="15.6" x14ac:dyDescent="0.3">
      <c r="G10229" s="1"/>
      <c r="K10229">
        <v>1.3970034813777994</v>
      </c>
      <c r="L10229">
        <v>-0.95444010032491911</v>
      </c>
      <c r="M10229">
        <v>0.1265463830340339</v>
      </c>
      <c r="N10229">
        <v>-2.5072236662438799E-2</v>
      </c>
      <c r="O10229">
        <v>-4.8636364396214553</v>
      </c>
      <c r="P10229">
        <v>-6.0653439504952269</v>
      </c>
      <c r="Q10229">
        <v>1.201707510873772</v>
      </c>
    </row>
    <row r="10230" spans="7:17" ht="15.6" x14ac:dyDescent="0.3">
      <c r="G10230" s="1"/>
      <c r="K10230">
        <v>0.57177841809472185</v>
      </c>
      <c r="L10230">
        <v>-1.1976198755237737</v>
      </c>
      <c r="M10230">
        <v>5.1794066136074922E-2</v>
      </c>
      <c r="N10230">
        <v>-3.185087183466187E-2</v>
      </c>
      <c r="O10230">
        <v>-0.95587349088511253</v>
      </c>
      <c r="P10230">
        <v>-2.4824796898817985</v>
      </c>
      <c r="Q10230">
        <v>1.5266061989966859</v>
      </c>
    </row>
    <row r="10231" spans="7:17" ht="15.6" x14ac:dyDescent="0.3">
      <c r="G10231" s="1"/>
      <c r="K10231">
        <v>2.342391030056485</v>
      </c>
      <c r="L10231">
        <v>0.2151621941117205</v>
      </c>
      <c r="M10231">
        <v>0.2121835174044569</v>
      </c>
      <c r="N10231">
        <v>6.5307073231344517E-3</v>
      </c>
      <c r="O10231">
        <v>-10.482930985723826</v>
      </c>
      <c r="P10231">
        <v>-10.16991543201831</v>
      </c>
      <c r="Q10231">
        <v>-0.31301555370551593</v>
      </c>
    </row>
    <row r="10232" spans="7:17" ht="15.6" x14ac:dyDescent="0.3">
      <c r="G10232" s="1"/>
      <c r="K10232">
        <v>0.95470188843575199</v>
      </c>
      <c r="L10232">
        <v>1.5987296530602833</v>
      </c>
      <c r="M10232">
        <v>8.6480865987644415E-2</v>
      </c>
      <c r="N10232">
        <v>4.3086466629270175E-2</v>
      </c>
      <c r="O10232">
        <v>-6.2101374865724193</v>
      </c>
      <c r="P10232">
        <v>-4.1450113766639749</v>
      </c>
      <c r="Q10232">
        <v>-2.0651261099084439</v>
      </c>
    </row>
    <row r="10233" spans="7:17" ht="15.6" x14ac:dyDescent="0.3">
      <c r="G10233" s="1"/>
      <c r="K10233">
        <v>-0.71142475236965697</v>
      </c>
      <c r="L10233">
        <v>1.1824693026562623</v>
      </c>
      <c r="M10233">
        <v>-6.4443811639232768E-2</v>
      </c>
      <c r="N10233">
        <v>3.1399376797176179E-2</v>
      </c>
      <c r="O10233">
        <v>1.5838134458011202</v>
      </c>
      <c r="P10233">
        <v>3.0887795739507715</v>
      </c>
      <c r="Q10233">
        <v>-1.5049661281496514</v>
      </c>
    </row>
    <row r="10234" spans="7:17" ht="15.6" x14ac:dyDescent="0.3">
      <c r="G10234" s="1"/>
      <c r="K10234">
        <v>-1.473158407392122</v>
      </c>
      <c r="L10234">
        <v>-1.3597578502085641</v>
      </c>
      <c r="M10234">
        <v>-0.13344481282737439</v>
      </c>
      <c r="N10234">
        <v>-3.6864673938317064E-2</v>
      </c>
      <c r="O10234">
        <v>8.162901147387343</v>
      </c>
      <c r="P10234">
        <v>6.3959843719105178</v>
      </c>
      <c r="Q10234">
        <v>1.7669167754768258</v>
      </c>
    </row>
    <row r="10235" spans="7:17" ht="15.6" x14ac:dyDescent="0.3">
      <c r="G10235" s="1"/>
      <c r="K10235">
        <v>-6.2497886923945735E-2</v>
      </c>
      <c r="L10235">
        <v>-0.16515303742197313</v>
      </c>
      <c r="M10235">
        <v>-5.6613184168268606E-3</v>
      </c>
      <c r="N10235">
        <v>-4.4390026582769903E-3</v>
      </c>
      <c r="O10235">
        <v>0.4841064585343744</v>
      </c>
      <c r="P10235">
        <v>0.27134590960290866</v>
      </c>
      <c r="Q10235">
        <v>0.21276054893146573</v>
      </c>
    </row>
    <row r="10236" spans="7:17" ht="15.6" x14ac:dyDescent="0.3">
      <c r="G10236" s="1"/>
      <c r="K10236">
        <v>1.1395889454911079</v>
      </c>
      <c r="L10236">
        <v>0.11595839122116171</v>
      </c>
      <c r="M10236">
        <v>0.10322870423718636</v>
      </c>
      <c r="N10236">
        <v>3.479021186965981E-3</v>
      </c>
      <c r="O10236">
        <v>-5.1144808832538695</v>
      </c>
      <c r="P10236">
        <v>-4.9477320627495827</v>
      </c>
      <c r="Q10236">
        <v>-0.16674882050428674</v>
      </c>
    </row>
    <row r="10237" spans="7:17" ht="15.6" x14ac:dyDescent="0.3">
      <c r="G10237" s="1"/>
      <c r="K10237">
        <v>0.6685416964322376</v>
      </c>
      <c r="L10237">
        <v>1.3622392076968799</v>
      </c>
      <c r="M10237">
        <v>6.0559286156895049E-2</v>
      </c>
      <c r="N10237">
        <v>3.6665024170658332E-2</v>
      </c>
      <c r="O10237">
        <v>-4.6599426103526049</v>
      </c>
      <c r="P10237">
        <v>-2.9025950100782105</v>
      </c>
      <c r="Q10237">
        <v>-1.7573476002743944</v>
      </c>
    </row>
    <row r="10238" spans="7:17" ht="15.6" x14ac:dyDescent="0.3">
      <c r="G10238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Foglio1.SimulaMonteCarlo">
                <anchor moveWithCells="1" sizeWithCells="1">
                  <from>
                    <xdr:col>0</xdr:col>
                    <xdr:colOff>579120</xdr:colOff>
                    <xdr:row>244</xdr:row>
                    <xdr:rowOff>160020</xdr:rowOff>
                  </from>
                  <to>
                    <xdr:col>4</xdr:col>
                    <xdr:colOff>22860</xdr:colOff>
                    <xdr:row>248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4F517-FBD2-444C-9F27-CD257AE3B801}">
  <sheetPr codeName="Foglio2"/>
  <dimension ref="A1:I124"/>
  <sheetViews>
    <sheetView workbookViewId="0">
      <selection activeCell="D1" sqref="D1"/>
    </sheetView>
  </sheetViews>
  <sheetFormatPr defaultRowHeight="14.4" x14ac:dyDescent="0.3"/>
  <sheetData>
    <row r="1" spans="1:9" x14ac:dyDescent="0.3">
      <c r="A1">
        <v>205.37</v>
      </c>
      <c r="B1">
        <v>124</v>
      </c>
      <c r="D1">
        <f>(A1-A2)/A2</f>
        <v>-1.6238743054224881E-2</v>
      </c>
      <c r="F1">
        <v>247.99</v>
      </c>
      <c r="G1">
        <v>124</v>
      </c>
      <c r="I1">
        <f>(F1-F2)/F2</f>
        <v>-3.8962082262210748E-3</v>
      </c>
    </row>
    <row r="2" spans="1:9" x14ac:dyDescent="0.3">
      <c r="A2">
        <v>208.76</v>
      </c>
      <c r="B2">
        <v>123</v>
      </c>
      <c r="D2">
        <f t="shared" ref="D2:D65" si="0">(A2-A3)/A3</f>
        <v>-5.2889884214037909E-3</v>
      </c>
      <c r="F2">
        <v>248.96</v>
      </c>
      <c r="G2">
        <v>123</v>
      </c>
      <c r="I2">
        <f t="shared" ref="I2:I65" si="1">(F2-F3)/F3</f>
        <v>-3.9209410258461619E-3</v>
      </c>
    </row>
    <row r="3" spans="1:9" x14ac:dyDescent="0.3">
      <c r="A3">
        <v>209.87</v>
      </c>
      <c r="B3">
        <v>122</v>
      </c>
      <c r="D3">
        <f t="shared" si="0"/>
        <v>-2.4767657992564984E-2</v>
      </c>
      <c r="F3">
        <v>249.94</v>
      </c>
      <c r="G3">
        <v>122</v>
      </c>
      <c r="I3">
        <f t="shared" si="1"/>
        <v>-1.6874483735200379E-2</v>
      </c>
    </row>
    <row r="4" spans="1:9" x14ac:dyDescent="0.3">
      <c r="A4">
        <v>215.2</v>
      </c>
      <c r="B4">
        <v>121</v>
      </c>
      <c r="D4">
        <f t="shared" si="0"/>
        <v>1.6340795315008875E-2</v>
      </c>
      <c r="F4">
        <v>254.23</v>
      </c>
      <c r="G4">
        <v>121</v>
      </c>
      <c r="I4">
        <f t="shared" si="1"/>
        <v>5.577090420061691E-3</v>
      </c>
    </row>
    <row r="5" spans="1:9" x14ac:dyDescent="0.3">
      <c r="A5">
        <v>211.74</v>
      </c>
      <c r="B5">
        <v>120</v>
      </c>
      <c r="D5">
        <f t="shared" si="0"/>
        <v>1.9598401309770416E-2</v>
      </c>
      <c r="F5">
        <v>252.82</v>
      </c>
      <c r="G5">
        <v>120</v>
      </c>
      <c r="I5">
        <f t="shared" si="1"/>
        <v>1.0794818487126134E-2</v>
      </c>
    </row>
    <row r="6" spans="1:9" x14ac:dyDescent="0.3">
      <c r="A6">
        <v>207.67</v>
      </c>
      <c r="B6">
        <v>119</v>
      </c>
      <c r="D6">
        <f t="shared" si="0"/>
        <v>-8.8770104519639847E-3</v>
      </c>
      <c r="F6">
        <v>250.12</v>
      </c>
      <c r="G6">
        <v>119</v>
      </c>
      <c r="I6">
        <f t="shared" si="1"/>
        <v>-2.2051923678448493E-2</v>
      </c>
    </row>
    <row r="7" spans="1:9" x14ac:dyDescent="0.3">
      <c r="A7">
        <v>209.53</v>
      </c>
      <c r="B7">
        <v>118</v>
      </c>
      <c r="D7">
        <f t="shared" si="0"/>
        <v>-1.4671996237949703E-2</v>
      </c>
      <c r="F7">
        <v>255.76</v>
      </c>
      <c r="G7">
        <v>118</v>
      </c>
      <c r="I7">
        <f t="shared" si="1"/>
        <v>-1.9362754495609875E-2</v>
      </c>
    </row>
    <row r="8" spans="1:9" x14ac:dyDescent="0.3">
      <c r="A8">
        <v>212.65</v>
      </c>
      <c r="B8">
        <v>117</v>
      </c>
      <c r="D8">
        <f t="shared" si="0"/>
        <v>-7.8383800681192869E-3</v>
      </c>
      <c r="F8">
        <v>260.81</v>
      </c>
      <c r="G8">
        <v>117</v>
      </c>
      <c r="I8">
        <f t="shared" si="1"/>
        <v>-7.6678296208188525E-5</v>
      </c>
    </row>
    <row r="9" spans="1:9" x14ac:dyDescent="0.3">
      <c r="A9">
        <v>214.33</v>
      </c>
      <c r="B9">
        <v>116</v>
      </c>
      <c r="D9">
        <f t="shared" si="0"/>
        <v>3.9346105203990978E-3</v>
      </c>
      <c r="F9">
        <v>260.83</v>
      </c>
      <c r="G9">
        <v>116</v>
      </c>
      <c r="I9">
        <f t="shared" si="1"/>
        <v>3.6555333230721436E-3</v>
      </c>
    </row>
    <row r="10" spans="1:9" x14ac:dyDescent="0.3">
      <c r="A10">
        <v>213.49</v>
      </c>
      <c r="B10">
        <v>115</v>
      </c>
      <c r="D10">
        <f t="shared" si="0"/>
        <v>1.3132592279911878E-3</v>
      </c>
      <c r="F10">
        <v>259.88</v>
      </c>
      <c r="G10">
        <v>115</v>
      </c>
      <c r="I10">
        <f t="shared" si="1"/>
        <v>9.3995183717859709E-3</v>
      </c>
    </row>
    <row r="11" spans="1:9" x14ac:dyDescent="0.3">
      <c r="A11">
        <v>213.21</v>
      </c>
      <c r="B11">
        <v>114</v>
      </c>
      <c r="D11">
        <f t="shared" si="0"/>
        <v>-2.6171553850369917E-2</v>
      </c>
      <c r="F11">
        <v>257.45999999999998</v>
      </c>
      <c r="G11">
        <v>114</v>
      </c>
      <c r="I11">
        <f t="shared" si="1"/>
        <v>-1.0872488378347384E-2</v>
      </c>
    </row>
    <row r="12" spans="1:9" x14ac:dyDescent="0.3">
      <c r="A12">
        <v>218.94</v>
      </c>
      <c r="B12">
        <v>113</v>
      </c>
      <c r="D12">
        <f t="shared" si="0"/>
        <v>9.7776957845217439E-3</v>
      </c>
      <c r="F12">
        <v>260.29000000000002</v>
      </c>
      <c r="G12">
        <v>113</v>
      </c>
      <c r="I12">
        <f t="shared" si="1"/>
        <v>-8.4945908883131242E-3</v>
      </c>
    </row>
    <row r="13" spans="1:9" x14ac:dyDescent="0.3">
      <c r="A13">
        <v>216.82</v>
      </c>
      <c r="B13">
        <v>112</v>
      </c>
      <c r="D13">
        <f t="shared" si="0"/>
        <v>3.8758204378862661E-2</v>
      </c>
      <c r="F13">
        <v>262.52</v>
      </c>
      <c r="G13">
        <v>112</v>
      </c>
      <c r="I13">
        <f t="shared" si="1"/>
        <v>-4.6635071090048085E-3</v>
      </c>
    </row>
    <row r="14" spans="1:9" x14ac:dyDescent="0.3">
      <c r="A14">
        <v>208.73</v>
      </c>
      <c r="B14">
        <v>111</v>
      </c>
      <c r="D14">
        <f t="shared" si="0"/>
        <v>1.6315562167090716E-3</v>
      </c>
      <c r="F14">
        <v>263.75</v>
      </c>
      <c r="G14">
        <v>111</v>
      </c>
      <c r="I14">
        <f t="shared" si="1"/>
        <v>-3.6642490178302629E-3</v>
      </c>
    </row>
    <row r="15" spans="1:9" x14ac:dyDescent="0.3">
      <c r="A15">
        <v>208.39</v>
      </c>
      <c r="B15">
        <v>110</v>
      </c>
      <c r="D15">
        <f t="shared" si="0"/>
        <v>-7.6666666666667313E-3</v>
      </c>
      <c r="F15">
        <v>264.72000000000003</v>
      </c>
      <c r="G15">
        <v>110</v>
      </c>
      <c r="I15">
        <f t="shared" si="1"/>
        <v>2.0440608675903566E-3</v>
      </c>
    </row>
    <row r="16" spans="1:9" x14ac:dyDescent="0.3">
      <c r="A16">
        <v>210</v>
      </c>
      <c r="B16">
        <v>109</v>
      </c>
      <c r="D16">
        <f t="shared" si="0"/>
        <v>1.0003847633705333E-2</v>
      </c>
      <c r="F16">
        <v>264.18</v>
      </c>
      <c r="G16">
        <v>109</v>
      </c>
      <c r="I16">
        <f t="shared" si="1"/>
        <v>-3.2130426818098488E-2</v>
      </c>
    </row>
    <row r="17" spans="1:9" x14ac:dyDescent="0.3">
      <c r="A17">
        <v>207.92</v>
      </c>
      <c r="B17">
        <v>108</v>
      </c>
      <c r="D17">
        <f t="shared" si="0"/>
        <v>-1.2913026965438659E-2</v>
      </c>
      <c r="F17">
        <v>272.95</v>
      </c>
      <c r="G17">
        <v>108</v>
      </c>
      <c r="I17">
        <f t="shared" si="1"/>
        <v>-4.6676147759181323E-3</v>
      </c>
    </row>
    <row r="18" spans="1:9" x14ac:dyDescent="0.3">
      <c r="A18">
        <v>210.64</v>
      </c>
      <c r="B18">
        <v>107</v>
      </c>
      <c r="D18">
        <f t="shared" si="0"/>
        <v>9.9731492136554672E-3</v>
      </c>
      <c r="F18">
        <v>274.23</v>
      </c>
      <c r="G18">
        <v>107</v>
      </c>
      <c r="I18">
        <f t="shared" si="1"/>
        <v>7.679870654810142E-3</v>
      </c>
    </row>
    <row r="19" spans="1:9" x14ac:dyDescent="0.3">
      <c r="A19">
        <v>208.56</v>
      </c>
      <c r="B19">
        <v>106</v>
      </c>
      <c r="D19">
        <f t="shared" si="0"/>
        <v>1.602767087250934E-2</v>
      </c>
      <c r="F19">
        <v>272.14</v>
      </c>
      <c r="G19">
        <v>106</v>
      </c>
      <c r="I19">
        <f t="shared" si="1"/>
        <v>2.2390863325569086E-2</v>
      </c>
    </row>
    <row r="20" spans="1:9" x14ac:dyDescent="0.3">
      <c r="A20">
        <v>205.27</v>
      </c>
      <c r="B20">
        <v>105</v>
      </c>
      <c r="D20">
        <f t="shared" si="0"/>
        <v>-2.3035552805673234E-2</v>
      </c>
      <c r="F20">
        <v>266.18</v>
      </c>
      <c r="G20">
        <v>105</v>
      </c>
      <c r="I20">
        <f t="shared" si="1"/>
        <v>6.0473202812004797E-3</v>
      </c>
    </row>
    <row r="21" spans="1:9" x14ac:dyDescent="0.3">
      <c r="A21">
        <v>210.11</v>
      </c>
      <c r="B21">
        <v>104</v>
      </c>
      <c r="D21">
        <f t="shared" si="0"/>
        <v>2.5627257639363465E-2</v>
      </c>
      <c r="F21">
        <v>264.58</v>
      </c>
      <c r="G21">
        <v>104</v>
      </c>
      <c r="I21">
        <f t="shared" si="1"/>
        <v>1.5350372246526979E-2</v>
      </c>
    </row>
    <row r="22" spans="1:9" x14ac:dyDescent="0.3">
      <c r="A22">
        <v>204.86</v>
      </c>
      <c r="B22">
        <v>103</v>
      </c>
      <c r="D22">
        <f t="shared" si="0"/>
        <v>3.4181356511558963E-4</v>
      </c>
      <c r="F22">
        <v>260.58</v>
      </c>
      <c r="G22">
        <v>103</v>
      </c>
      <c r="I22">
        <f t="shared" si="1"/>
        <v>-1.426139587667879E-2</v>
      </c>
    </row>
    <row r="23" spans="1:9" x14ac:dyDescent="0.3">
      <c r="A23">
        <v>204.79</v>
      </c>
      <c r="B23">
        <v>102</v>
      </c>
      <c r="D23">
        <f t="shared" si="0"/>
        <v>1.8095948297290512E-2</v>
      </c>
      <c r="F23">
        <v>264.35000000000002</v>
      </c>
      <c r="G23">
        <v>102</v>
      </c>
      <c r="I23">
        <f t="shared" si="1"/>
        <v>1.7811126269517482E-3</v>
      </c>
    </row>
    <row r="24" spans="1:9" x14ac:dyDescent="0.3">
      <c r="A24">
        <v>201.15</v>
      </c>
      <c r="B24">
        <v>101</v>
      </c>
      <c r="D24">
        <f t="shared" si="0"/>
        <v>1.1871824538457738E-2</v>
      </c>
      <c r="F24">
        <v>263.88</v>
      </c>
      <c r="G24">
        <v>101</v>
      </c>
      <c r="I24">
        <f t="shared" si="1"/>
        <v>3.1667839549612928E-2</v>
      </c>
    </row>
    <row r="25" spans="1:9" x14ac:dyDescent="0.3">
      <c r="A25">
        <v>198.79</v>
      </c>
      <c r="B25">
        <v>100</v>
      </c>
      <c r="D25">
        <f t="shared" si="0"/>
        <v>-4.058116232464941E-3</v>
      </c>
      <c r="F25">
        <v>255.78</v>
      </c>
      <c r="G25">
        <v>100</v>
      </c>
      <c r="I25">
        <f t="shared" si="1"/>
        <v>-2.2733351163412741E-2</v>
      </c>
    </row>
    <row r="26" spans="1:9" x14ac:dyDescent="0.3">
      <c r="A26">
        <v>199.6</v>
      </c>
      <c r="B26">
        <v>99</v>
      </c>
      <c r="D26">
        <f t="shared" si="0"/>
        <v>-2.1952175617405027E-2</v>
      </c>
      <c r="F26">
        <v>261.73</v>
      </c>
      <c r="G26">
        <v>99</v>
      </c>
      <c r="I26">
        <f t="shared" si="1"/>
        <v>-4.9981851179673256E-2</v>
      </c>
    </row>
    <row r="27" spans="1:9" x14ac:dyDescent="0.3">
      <c r="A27">
        <v>204.08</v>
      </c>
      <c r="B27">
        <v>98</v>
      </c>
      <c r="D27">
        <f t="shared" si="0"/>
        <v>-1.391573250869731E-2</v>
      </c>
      <c r="F27">
        <v>275.5</v>
      </c>
      <c r="G27">
        <v>98</v>
      </c>
      <c r="I27">
        <f t="shared" si="1"/>
        <v>6.6501023092662712E-3</v>
      </c>
    </row>
    <row r="28" spans="1:9" x14ac:dyDescent="0.3">
      <c r="A28">
        <v>206.96</v>
      </c>
      <c r="B28">
        <v>97</v>
      </c>
      <c r="D28">
        <f t="shared" si="0"/>
        <v>-8.4323495592180473E-3</v>
      </c>
      <c r="F28">
        <v>273.68</v>
      </c>
      <c r="G28">
        <v>97</v>
      </c>
      <c r="I28">
        <f t="shared" si="1"/>
        <v>-3.4229116597480069E-3</v>
      </c>
    </row>
    <row r="29" spans="1:9" x14ac:dyDescent="0.3">
      <c r="A29">
        <v>208.72</v>
      </c>
      <c r="B29">
        <v>96</v>
      </c>
      <c r="D29">
        <f t="shared" si="0"/>
        <v>-7.6074553062000496E-3</v>
      </c>
      <c r="F29">
        <v>274.62</v>
      </c>
      <c r="G29">
        <v>96</v>
      </c>
      <c r="I29">
        <f t="shared" si="1"/>
        <v>-1.2584495901049906E-2</v>
      </c>
    </row>
    <row r="30" spans="1:9" x14ac:dyDescent="0.3">
      <c r="A30">
        <v>210.32</v>
      </c>
      <c r="B30">
        <v>95</v>
      </c>
      <c r="D30">
        <f t="shared" si="0"/>
        <v>-5.5548071309892699E-2</v>
      </c>
      <c r="F30">
        <v>278.12</v>
      </c>
      <c r="G30">
        <v>95</v>
      </c>
      <c r="I30">
        <f t="shared" si="1"/>
        <v>8.0098582871225375E-3</v>
      </c>
    </row>
    <row r="31" spans="1:9" x14ac:dyDescent="0.3">
      <c r="A31">
        <v>222.69</v>
      </c>
      <c r="B31">
        <v>94</v>
      </c>
      <c r="D31">
        <f t="shared" si="0"/>
        <v>-4.4207905918709003E-2</v>
      </c>
      <c r="F31">
        <v>275.91000000000003</v>
      </c>
      <c r="G31">
        <v>94</v>
      </c>
      <c r="I31">
        <f t="shared" si="1"/>
        <v>-2.0977250533472606E-3</v>
      </c>
    </row>
    <row r="32" spans="1:9" x14ac:dyDescent="0.3">
      <c r="A32">
        <v>232.99</v>
      </c>
      <c r="B32">
        <v>93</v>
      </c>
      <c r="D32">
        <f t="shared" si="0"/>
        <v>-2.3593998826586183E-2</v>
      </c>
      <c r="F32">
        <v>276.49</v>
      </c>
      <c r="G32">
        <v>93</v>
      </c>
      <c r="I32">
        <f t="shared" si="1"/>
        <v>2.6013062193854797E-2</v>
      </c>
    </row>
    <row r="33" spans="1:9" x14ac:dyDescent="0.3">
      <c r="A33">
        <v>238.62</v>
      </c>
      <c r="B33">
        <v>92</v>
      </c>
      <c r="D33">
        <f t="shared" si="0"/>
        <v>-1.7863022719789279E-2</v>
      </c>
      <c r="F33">
        <v>269.48</v>
      </c>
      <c r="G33">
        <v>92</v>
      </c>
      <c r="I33">
        <f t="shared" si="1"/>
        <v>-1.9628902633234795E-3</v>
      </c>
    </row>
    <row r="34" spans="1:9" x14ac:dyDescent="0.3">
      <c r="A34">
        <v>242.96</v>
      </c>
      <c r="B34">
        <v>91</v>
      </c>
      <c r="D34">
        <f t="shared" si="0"/>
        <v>1.5294609277058072E-2</v>
      </c>
      <c r="F34">
        <v>270.01</v>
      </c>
      <c r="G34">
        <v>91</v>
      </c>
      <c r="I34">
        <f t="shared" si="1"/>
        <v>4.0581162324649193E-2</v>
      </c>
    </row>
    <row r="35" spans="1:9" x14ac:dyDescent="0.3">
      <c r="A35">
        <v>239.3</v>
      </c>
      <c r="B35">
        <v>90</v>
      </c>
      <c r="D35">
        <f t="shared" si="0"/>
        <v>-1.0052537955570175E-2</v>
      </c>
      <c r="F35">
        <v>259.48</v>
      </c>
      <c r="G35">
        <v>90</v>
      </c>
      <c r="I35">
        <f t="shared" si="1"/>
        <v>4.6461204893915344E-3</v>
      </c>
    </row>
    <row r="36" spans="1:9" x14ac:dyDescent="0.3">
      <c r="A36">
        <v>241.73</v>
      </c>
      <c r="B36">
        <v>89</v>
      </c>
      <c r="D36">
        <f t="shared" si="0"/>
        <v>-5.2672729517303863E-3</v>
      </c>
      <c r="F36">
        <v>258.27999999999997</v>
      </c>
      <c r="G36">
        <v>89</v>
      </c>
      <c r="I36">
        <f t="shared" si="1"/>
        <v>7.1751676805489589E-3</v>
      </c>
    </row>
    <row r="37" spans="1:9" x14ac:dyDescent="0.3">
      <c r="A37">
        <v>243.01</v>
      </c>
      <c r="B37">
        <v>88</v>
      </c>
      <c r="D37">
        <f t="shared" si="0"/>
        <v>-6.8252411312735651E-3</v>
      </c>
      <c r="F37">
        <v>256.44</v>
      </c>
      <c r="G37">
        <v>88</v>
      </c>
      <c r="I37">
        <f t="shared" si="1"/>
        <v>-7.0856080845626062E-3</v>
      </c>
    </row>
    <row r="38" spans="1:9" x14ac:dyDescent="0.3">
      <c r="A38">
        <v>244.68</v>
      </c>
      <c r="B38">
        <v>87</v>
      </c>
      <c r="D38">
        <f t="shared" si="0"/>
        <v>2.6256186561530157E-2</v>
      </c>
      <c r="F38">
        <v>258.27</v>
      </c>
      <c r="G38">
        <v>87</v>
      </c>
      <c r="I38">
        <f t="shared" si="1"/>
        <v>1.1197682158098686E-2</v>
      </c>
    </row>
    <row r="39" spans="1:9" x14ac:dyDescent="0.3">
      <c r="A39">
        <v>238.42</v>
      </c>
      <c r="B39">
        <v>86</v>
      </c>
      <c r="D39">
        <f t="shared" si="0"/>
        <v>-3.0941629034956057E-3</v>
      </c>
      <c r="F39">
        <v>255.41</v>
      </c>
      <c r="G39">
        <v>86</v>
      </c>
      <c r="I39">
        <f t="shared" si="1"/>
        <v>2.97129495242703E-2</v>
      </c>
    </row>
    <row r="40" spans="1:9" x14ac:dyDescent="0.3">
      <c r="A40">
        <v>239.16</v>
      </c>
      <c r="B40">
        <v>85</v>
      </c>
      <c r="D40">
        <f t="shared" si="0"/>
        <v>2.0568404881795652E-2</v>
      </c>
      <c r="F40">
        <v>248.04</v>
      </c>
      <c r="G40">
        <v>85</v>
      </c>
      <c r="I40">
        <f t="shared" si="1"/>
        <v>-1.2482383732635486E-3</v>
      </c>
    </row>
    <row r="41" spans="1:9" x14ac:dyDescent="0.3">
      <c r="A41">
        <v>234.34</v>
      </c>
      <c r="B41">
        <v>84</v>
      </c>
      <c r="D41">
        <f t="shared" si="0"/>
        <v>1.3099303964376816E-2</v>
      </c>
      <c r="F41">
        <v>248.35</v>
      </c>
      <c r="G41">
        <v>84</v>
      </c>
      <c r="I41">
        <f t="shared" si="1"/>
        <v>2.826569755703568E-3</v>
      </c>
    </row>
    <row r="42" spans="1:9" x14ac:dyDescent="0.3">
      <c r="A42">
        <v>231.31</v>
      </c>
      <c r="B42">
        <v>83</v>
      </c>
      <c r="D42">
        <f t="shared" si="0"/>
        <v>1.3419913419913517E-3</v>
      </c>
      <c r="F42">
        <v>247.65</v>
      </c>
      <c r="G42">
        <v>83</v>
      </c>
      <c r="I42">
        <f t="shared" si="1"/>
        <v>3.850830968788071E-3</v>
      </c>
    </row>
    <row r="43" spans="1:9" x14ac:dyDescent="0.3">
      <c r="A43">
        <v>231</v>
      </c>
      <c r="B43">
        <v>82</v>
      </c>
      <c r="D43">
        <f t="shared" si="0"/>
        <v>-3.3957845433255286E-2</v>
      </c>
      <c r="F43">
        <v>246.7</v>
      </c>
      <c r="G43">
        <v>82</v>
      </c>
      <c r="I43">
        <f t="shared" si="1"/>
        <v>-3.4555629475991126E-2</v>
      </c>
    </row>
    <row r="44" spans="1:9" x14ac:dyDescent="0.3">
      <c r="A44">
        <v>239.12</v>
      </c>
      <c r="B44">
        <v>81</v>
      </c>
      <c r="D44">
        <f t="shared" si="0"/>
        <v>3.9465950121756561E-3</v>
      </c>
      <c r="F44">
        <v>255.53</v>
      </c>
      <c r="G44">
        <v>81</v>
      </c>
      <c r="I44">
        <f t="shared" si="1"/>
        <v>-1.0379148754889348E-2</v>
      </c>
    </row>
    <row r="45" spans="1:9" x14ac:dyDescent="0.3">
      <c r="A45">
        <v>238.18</v>
      </c>
      <c r="B45">
        <v>80</v>
      </c>
      <c r="D45">
        <f t="shared" si="0"/>
        <v>6.4652440312698125E-3</v>
      </c>
      <c r="F45">
        <v>258.20999999999998</v>
      </c>
      <c r="G45">
        <v>80</v>
      </c>
      <c r="I45">
        <f t="shared" si="1"/>
        <v>-6.7318048930604711E-3</v>
      </c>
    </row>
    <row r="46" spans="1:9" x14ac:dyDescent="0.3">
      <c r="A46">
        <v>236.65</v>
      </c>
      <c r="B46">
        <v>79</v>
      </c>
      <c r="D46">
        <f t="shared" si="0"/>
        <v>-2.4525968672712239E-2</v>
      </c>
      <c r="F46">
        <v>259.95999999999998</v>
      </c>
      <c r="G46">
        <v>79</v>
      </c>
      <c r="I46">
        <f t="shared" si="1"/>
        <v>-4.1754453169892047E-3</v>
      </c>
    </row>
    <row r="47" spans="1:9" x14ac:dyDescent="0.3">
      <c r="A47">
        <v>242.6</v>
      </c>
      <c r="B47">
        <v>78</v>
      </c>
      <c r="D47">
        <f t="shared" si="0"/>
        <v>-1.5701708118635145E-2</v>
      </c>
      <c r="F47">
        <v>261.05</v>
      </c>
      <c r="G47">
        <v>78</v>
      </c>
      <c r="I47">
        <f t="shared" si="1"/>
        <v>3.0739673390970659E-3</v>
      </c>
    </row>
    <row r="48" spans="1:9" x14ac:dyDescent="0.3">
      <c r="A48">
        <v>246.47</v>
      </c>
      <c r="B48">
        <v>77</v>
      </c>
      <c r="D48">
        <f t="shared" si="0"/>
        <v>-3.6785512167515425E-3</v>
      </c>
      <c r="F48">
        <v>260.25</v>
      </c>
      <c r="G48">
        <v>77</v>
      </c>
      <c r="I48">
        <f t="shared" si="1"/>
        <v>3.3928364884142168E-3</v>
      </c>
    </row>
    <row r="49" spans="1:9" x14ac:dyDescent="0.3">
      <c r="A49">
        <v>247.38</v>
      </c>
      <c r="B49">
        <v>76</v>
      </c>
      <c r="D49">
        <f t="shared" si="0"/>
        <v>4.4256770473831801E-3</v>
      </c>
      <c r="F49">
        <v>259.37</v>
      </c>
      <c r="G49">
        <v>76</v>
      </c>
      <c r="I49">
        <f t="shared" si="1"/>
        <v>1.273934527486041E-3</v>
      </c>
    </row>
    <row r="50" spans="1:9" x14ac:dyDescent="0.3">
      <c r="A50">
        <v>246.29</v>
      </c>
      <c r="B50">
        <v>75</v>
      </c>
      <c r="D50">
        <f t="shared" si="0"/>
        <v>1.9581056466302326E-2</v>
      </c>
      <c r="F50">
        <v>259.04000000000002</v>
      </c>
      <c r="G50">
        <v>75</v>
      </c>
      <c r="I50">
        <f t="shared" si="1"/>
        <v>-4.9552491069026379E-3</v>
      </c>
    </row>
    <row r="51" spans="1:9" x14ac:dyDescent="0.3">
      <c r="A51">
        <v>241.56</v>
      </c>
      <c r="B51">
        <v>74</v>
      </c>
      <c r="D51">
        <f t="shared" si="0"/>
        <v>2.6148673888681168E-3</v>
      </c>
      <c r="F51">
        <v>260.33</v>
      </c>
      <c r="G51">
        <v>74</v>
      </c>
      <c r="I51">
        <f t="shared" si="1"/>
        <v>-7.7374599786553949E-3</v>
      </c>
    </row>
    <row r="52" spans="1:9" x14ac:dyDescent="0.3">
      <c r="A52">
        <v>240.93</v>
      </c>
      <c r="B52">
        <v>73</v>
      </c>
      <c r="D52">
        <f t="shared" si="0"/>
        <v>3.3768128378958227E-2</v>
      </c>
      <c r="F52">
        <v>262.36</v>
      </c>
      <c r="G52">
        <v>73</v>
      </c>
      <c r="I52">
        <f t="shared" si="1"/>
        <v>-1.8334206390780428E-2</v>
      </c>
    </row>
    <row r="53" spans="1:9" x14ac:dyDescent="0.3">
      <c r="A53">
        <v>233.06</v>
      </c>
      <c r="B53">
        <v>72</v>
      </c>
      <c r="D53">
        <f t="shared" si="0"/>
        <v>2.8962472406181026E-2</v>
      </c>
      <c r="F53">
        <v>267.26</v>
      </c>
      <c r="G53">
        <v>72</v>
      </c>
      <c r="I53">
        <f t="shared" si="1"/>
        <v>-1.3837127781262684E-2</v>
      </c>
    </row>
    <row r="54" spans="1:9" x14ac:dyDescent="0.3">
      <c r="A54">
        <v>226.5</v>
      </c>
      <c r="B54">
        <v>71</v>
      </c>
      <c r="D54">
        <f t="shared" si="0"/>
        <v>-1.8715882505848686E-2</v>
      </c>
      <c r="F54">
        <v>271.01</v>
      </c>
      <c r="G54">
        <v>71</v>
      </c>
      <c r="I54">
        <f t="shared" si="1"/>
        <v>-3.1266092841904757E-3</v>
      </c>
    </row>
    <row r="55" spans="1:9" x14ac:dyDescent="0.3">
      <c r="A55">
        <v>230.82</v>
      </c>
      <c r="B55">
        <v>70</v>
      </c>
      <c r="D55">
        <f t="shared" si="0"/>
        <v>-7.3538898206683351E-3</v>
      </c>
      <c r="F55">
        <v>271.86</v>
      </c>
      <c r="G55">
        <v>70</v>
      </c>
      <c r="I55">
        <f t="shared" si="1"/>
        <v>-4.4675552951514959E-3</v>
      </c>
    </row>
    <row r="56" spans="1:9" x14ac:dyDescent="0.3">
      <c r="A56">
        <v>232.53</v>
      </c>
      <c r="B56">
        <v>69</v>
      </c>
      <c r="D56">
        <f t="shared" si="0"/>
        <v>1.9821605550049896E-3</v>
      </c>
      <c r="F56">
        <v>273.08</v>
      </c>
      <c r="G56">
        <v>69</v>
      </c>
      <c r="I56">
        <f t="shared" si="1"/>
        <v>-2.4839275277615679E-3</v>
      </c>
    </row>
    <row r="57" spans="1:9" x14ac:dyDescent="0.3">
      <c r="A57">
        <v>232.07</v>
      </c>
      <c r="B57">
        <v>68</v>
      </c>
      <c r="D57">
        <f t="shared" si="0"/>
        <v>-1.9353173920523699E-3</v>
      </c>
      <c r="F57">
        <v>273.76</v>
      </c>
      <c r="G57">
        <v>68</v>
      </c>
      <c r="I57">
        <f t="shared" si="1"/>
        <v>1.3167520117045124E-3</v>
      </c>
    </row>
    <row r="58" spans="1:9" x14ac:dyDescent="0.3">
      <c r="A58">
        <v>232.52</v>
      </c>
      <c r="B58">
        <v>67</v>
      </c>
      <c r="D58">
        <f t="shared" si="0"/>
        <v>6.0246148549795498E-4</v>
      </c>
      <c r="F58">
        <v>273.39999999999998</v>
      </c>
      <c r="G58">
        <v>67</v>
      </c>
      <c r="I58">
        <f t="shared" si="1"/>
        <v>-1.4973887001936562E-3</v>
      </c>
    </row>
    <row r="59" spans="1:9" x14ac:dyDescent="0.3">
      <c r="A59">
        <v>232.38</v>
      </c>
      <c r="B59">
        <v>66</v>
      </c>
      <c r="D59">
        <f t="shared" si="0"/>
        <v>1.0338588782631563E-3</v>
      </c>
      <c r="F59">
        <v>273.81</v>
      </c>
      <c r="G59">
        <v>66</v>
      </c>
      <c r="I59">
        <f t="shared" si="1"/>
        <v>5.323836099280322E-3</v>
      </c>
    </row>
    <row r="60" spans="1:9" x14ac:dyDescent="0.3">
      <c r="A60">
        <v>232.14</v>
      </c>
      <c r="B60">
        <v>65</v>
      </c>
      <c r="D60">
        <f t="shared" si="0"/>
        <v>1.6241299303944225E-2</v>
      </c>
      <c r="F60">
        <v>272.36</v>
      </c>
      <c r="G60">
        <v>65</v>
      </c>
      <c r="I60">
        <f t="shared" si="1"/>
        <v>5.129719157102211E-3</v>
      </c>
    </row>
    <row r="61" spans="1:9" x14ac:dyDescent="0.3">
      <c r="A61">
        <v>228.43</v>
      </c>
      <c r="B61">
        <v>64</v>
      </c>
      <c r="D61">
        <f t="shared" si="0"/>
        <v>4.7503848691445461E-3</v>
      </c>
      <c r="F61">
        <v>270.97000000000003</v>
      </c>
      <c r="G61">
        <v>64</v>
      </c>
      <c r="I61">
        <f t="shared" si="1"/>
        <v>-9.8658968831073501E-3</v>
      </c>
    </row>
    <row r="62" spans="1:9" x14ac:dyDescent="0.3">
      <c r="A62">
        <v>227.35</v>
      </c>
      <c r="B62">
        <v>63</v>
      </c>
      <c r="D62">
        <f t="shared" si="0"/>
        <v>2.6018698183101229E-3</v>
      </c>
      <c r="F62">
        <v>273.67</v>
      </c>
      <c r="G62">
        <v>63</v>
      </c>
      <c r="I62">
        <f t="shared" si="1"/>
        <v>5.4373783019215187E-3</v>
      </c>
    </row>
    <row r="63" spans="1:9" x14ac:dyDescent="0.3">
      <c r="A63">
        <v>226.76</v>
      </c>
      <c r="B63">
        <v>62</v>
      </c>
      <c r="D63">
        <f t="shared" si="0"/>
        <v>2.4811316491164553E-2</v>
      </c>
      <c r="F63">
        <v>272.19</v>
      </c>
      <c r="G63">
        <v>62</v>
      </c>
      <c r="I63">
        <f t="shared" si="1"/>
        <v>1.287522071807029E-3</v>
      </c>
    </row>
    <row r="64" spans="1:9" x14ac:dyDescent="0.3">
      <c r="A64">
        <v>221.27</v>
      </c>
      <c r="B64">
        <v>61</v>
      </c>
      <c r="D64">
        <f t="shared" si="0"/>
        <v>-5.7961897915168583E-3</v>
      </c>
      <c r="F64">
        <v>271.83999999999997</v>
      </c>
      <c r="G64">
        <v>61</v>
      </c>
      <c r="I64">
        <f t="shared" si="1"/>
        <v>-1.0087032518845048E-2</v>
      </c>
    </row>
    <row r="65" spans="1:9" x14ac:dyDescent="0.3">
      <c r="A65">
        <v>222.56</v>
      </c>
      <c r="B65">
        <v>60</v>
      </c>
      <c r="D65">
        <f t="shared" si="0"/>
        <v>8.9871483778243154E-5</v>
      </c>
      <c r="F65">
        <v>274.61</v>
      </c>
      <c r="G65">
        <v>60</v>
      </c>
      <c r="I65">
        <f t="shared" si="1"/>
        <v>1.8240852212615373E-3</v>
      </c>
    </row>
    <row r="66" spans="1:9" x14ac:dyDescent="0.3">
      <c r="A66">
        <v>222.54</v>
      </c>
      <c r="B66">
        <v>59</v>
      </c>
      <c r="D66">
        <f t="shared" ref="D66:D123" si="2">(A66-A67)/A67</f>
        <v>-1.6136876077633873E-2</v>
      </c>
      <c r="F66">
        <v>274.11</v>
      </c>
      <c r="G66">
        <v>59</v>
      </c>
      <c r="I66">
        <f t="shared" ref="I66:I123" si="3">(F66-F67)/F67</f>
        <v>-1.498490728762383E-2</v>
      </c>
    </row>
    <row r="67" spans="1:9" x14ac:dyDescent="0.3">
      <c r="A67">
        <v>226.19</v>
      </c>
      <c r="B67">
        <v>58</v>
      </c>
      <c r="D67">
        <f t="shared" si="2"/>
        <v>-1.7760986624978301E-2</v>
      </c>
      <c r="F67">
        <v>278.27999999999997</v>
      </c>
      <c r="G67">
        <v>58</v>
      </c>
      <c r="I67">
        <f t="shared" si="3"/>
        <v>8.9918354134445929E-4</v>
      </c>
    </row>
    <row r="68" spans="1:9" x14ac:dyDescent="0.3">
      <c r="A68">
        <v>230.28</v>
      </c>
      <c r="B68">
        <v>57</v>
      </c>
      <c r="D68">
        <f t="shared" si="2"/>
        <v>-6.4716541548019675E-3</v>
      </c>
      <c r="F68">
        <v>278.02999999999997</v>
      </c>
      <c r="G68">
        <v>57</v>
      </c>
      <c r="I68">
        <f t="shared" si="3"/>
        <v>-2.6902934213358207E-3</v>
      </c>
    </row>
    <row r="69" spans="1:9" x14ac:dyDescent="0.3">
      <c r="A69">
        <v>231.78</v>
      </c>
      <c r="B69">
        <v>56</v>
      </c>
      <c r="D69">
        <f t="shared" si="2"/>
        <v>1.6935766935766997E-2</v>
      </c>
      <c r="F69">
        <v>278.77999999999997</v>
      </c>
      <c r="G69">
        <v>56</v>
      </c>
      <c r="I69">
        <f t="shared" si="3"/>
        <v>5.7724222526876609E-3</v>
      </c>
    </row>
    <row r="70" spans="1:9" x14ac:dyDescent="0.3">
      <c r="A70">
        <v>227.92</v>
      </c>
      <c r="B70">
        <v>55</v>
      </c>
      <c r="D70">
        <f t="shared" si="2"/>
        <v>4.5396447617788412E-3</v>
      </c>
      <c r="F70">
        <v>277.18</v>
      </c>
      <c r="G70">
        <v>55</v>
      </c>
      <c r="I70">
        <f t="shared" si="3"/>
        <v>-2.5549677930115497E-3</v>
      </c>
    </row>
    <row r="71" spans="1:9" x14ac:dyDescent="0.3">
      <c r="A71">
        <v>226.89</v>
      </c>
      <c r="B71">
        <v>54</v>
      </c>
      <c r="D71">
        <f t="shared" si="2"/>
        <v>-1.150176447523206E-2</v>
      </c>
      <c r="F71">
        <v>277.89</v>
      </c>
      <c r="G71">
        <v>54</v>
      </c>
      <c r="I71">
        <f t="shared" si="3"/>
        <v>-3.1924815266517917E-3</v>
      </c>
    </row>
    <row r="72" spans="1:9" x14ac:dyDescent="0.3">
      <c r="A72">
        <v>229.53</v>
      </c>
      <c r="B72">
        <v>53</v>
      </c>
      <c r="D72">
        <f t="shared" si="2"/>
        <v>1.8331805682859214E-3</v>
      </c>
      <c r="F72">
        <v>278.77999999999997</v>
      </c>
      <c r="G72">
        <v>53</v>
      </c>
      <c r="I72">
        <f t="shared" si="3"/>
        <v>-6.8400427502672461E-3</v>
      </c>
    </row>
    <row r="73" spans="1:9" x14ac:dyDescent="0.3">
      <c r="A73">
        <v>229.11</v>
      </c>
      <c r="B73">
        <v>52</v>
      </c>
      <c r="D73">
        <f t="shared" si="2"/>
        <v>-1.4071778982700671E-2</v>
      </c>
      <c r="F73">
        <v>280.7</v>
      </c>
      <c r="G73">
        <v>52</v>
      </c>
      <c r="I73">
        <f t="shared" si="3"/>
        <v>-1.2141474573288716E-2</v>
      </c>
    </row>
    <row r="74" spans="1:9" x14ac:dyDescent="0.3">
      <c r="A74">
        <v>232.38</v>
      </c>
      <c r="B74">
        <v>51</v>
      </c>
      <c r="D74">
        <f t="shared" si="2"/>
        <v>-8.7023291528026282E-3</v>
      </c>
      <c r="F74">
        <v>284.14999999999998</v>
      </c>
      <c r="G74">
        <v>51</v>
      </c>
      <c r="I74">
        <f t="shared" si="3"/>
        <v>-7.1281316607848645E-3</v>
      </c>
    </row>
    <row r="75" spans="1:9" x14ac:dyDescent="0.3">
      <c r="A75">
        <v>234.42</v>
      </c>
      <c r="B75">
        <v>50</v>
      </c>
      <c r="D75">
        <f t="shared" si="2"/>
        <v>2.3088763468445015E-3</v>
      </c>
      <c r="F75">
        <v>286.19</v>
      </c>
      <c r="G75">
        <v>50</v>
      </c>
      <c r="I75">
        <f t="shared" si="3"/>
        <v>1.0914871070293094E-2</v>
      </c>
    </row>
    <row r="76" spans="1:9" x14ac:dyDescent="0.3">
      <c r="A76">
        <v>233.88</v>
      </c>
      <c r="B76">
        <v>49</v>
      </c>
      <c r="D76">
        <f t="shared" si="2"/>
        <v>2.8299459737586683E-3</v>
      </c>
      <c r="F76">
        <v>283.10000000000002</v>
      </c>
      <c r="G76">
        <v>49</v>
      </c>
      <c r="I76">
        <f t="shared" si="3"/>
        <v>1.5241169087322932E-2</v>
      </c>
    </row>
    <row r="77" spans="1:9" x14ac:dyDescent="0.3">
      <c r="A77">
        <v>233.22</v>
      </c>
      <c r="B77">
        <v>48</v>
      </c>
      <c r="D77">
        <f t="shared" si="2"/>
        <v>1.7716879036481073E-2</v>
      </c>
      <c r="F77">
        <v>278.85000000000002</v>
      </c>
      <c r="G77">
        <v>48</v>
      </c>
      <c r="I77">
        <f t="shared" si="3"/>
        <v>4.6838407494145607E-3</v>
      </c>
    </row>
    <row r="78" spans="1:9" x14ac:dyDescent="0.3">
      <c r="A78">
        <v>229.16</v>
      </c>
      <c r="B78">
        <v>47</v>
      </c>
      <c r="D78">
        <f t="shared" si="2"/>
        <v>-2.2205773501109893E-3</v>
      </c>
      <c r="F78">
        <v>277.55</v>
      </c>
      <c r="G78">
        <v>47</v>
      </c>
      <c r="I78">
        <f t="shared" si="3"/>
        <v>2.094089612593364E-3</v>
      </c>
    </row>
    <row r="79" spans="1:9" x14ac:dyDescent="0.3">
      <c r="A79">
        <v>229.67</v>
      </c>
      <c r="B79">
        <v>46</v>
      </c>
      <c r="D79">
        <f t="shared" si="2"/>
        <v>1.4981438925225325E-2</v>
      </c>
      <c r="F79">
        <v>276.97000000000003</v>
      </c>
      <c r="G79">
        <v>46</v>
      </c>
      <c r="I79">
        <f t="shared" si="3"/>
        <v>3.8054508553204236E-3</v>
      </c>
    </row>
    <row r="80" spans="1:9" x14ac:dyDescent="0.3">
      <c r="A80">
        <v>226.28</v>
      </c>
      <c r="B80">
        <v>45</v>
      </c>
      <c r="D80">
        <f t="shared" si="2"/>
        <v>2.5329647922425137E-2</v>
      </c>
      <c r="F80">
        <v>275.92</v>
      </c>
      <c r="G80">
        <v>45</v>
      </c>
      <c r="I80">
        <f t="shared" si="3"/>
        <v>1.6317359755423796E-2</v>
      </c>
    </row>
    <row r="81" spans="1:9" x14ac:dyDescent="0.3">
      <c r="A81">
        <v>220.69</v>
      </c>
      <c r="B81">
        <v>44</v>
      </c>
      <c r="D81">
        <f t="shared" si="2"/>
        <v>1.6348899327622787E-2</v>
      </c>
      <c r="F81">
        <v>271.49</v>
      </c>
      <c r="G81">
        <v>44</v>
      </c>
      <c r="I81">
        <f t="shared" si="3"/>
        <v>1.9680751173708953E-2</v>
      </c>
    </row>
    <row r="82" spans="1:9" x14ac:dyDescent="0.3">
      <c r="A82">
        <v>217.14</v>
      </c>
      <c r="B82">
        <v>43</v>
      </c>
      <c r="D82">
        <f t="shared" si="2"/>
        <v>-2.4922538057389247E-2</v>
      </c>
      <c r="F82">
        <v>266.25</v>
      </c>
      <c r="G82">
        <v>43</v>
      </c>
      <c r="I82">
        <f t="shared" si="3"/>
        <v>-8.6014298480786497E-3</v>
      </c>
    </row>
    <row r="83" spans="1:9" x14ac:dyDescent="0.3">
      <c r="A83">
        <v>222.69</v>
      </c>
      <c r="B83">
        <v>42</v>
      </c>
      <c r="D83">
        <f t="shared" si="2"/>
        <v>6.2907211862496678E-4</v>
      </c>
      <c r="F83">
        <v>268.56</v>
      </c>
      <c r="G83">
        <v>42</v>
      </c>
      <c r="I83">
        <f t="shared" si="3"/>
        <v>4.1878552198624163E-3</v>
      </c>
    </row>
    <row r="84" spans="1:9" x14ac:dyDescent="0.3">
      <c r="A84">
        <v>222.55</v>
      </c>
      <c r="B84">
        <v>41</v>
      </c>
      <c r="D84">
        <f t="shared" si="2"/>
        <v>-4.4316571477648441E-2</v>
      </c>
      <c r="F84">
        <v>267.44</v>
      </c>
      <c r="G84">
        <v>41</v>
      </c>
      <c r="I84">
        <f t="shared" si="3"/>
        <v>-7.477753682786888E-5</v>
      </c>
    </row>
    <row r="85" spans="1:9" x14ac:dyDescent="0.3">
      <c r="A85">
        <v>232.87</v>
      </c>
      <c r="B85">
        <v>40</v>
      </c>
      <c r="D85">
        <f t="shared" si="2"/>
        <v>-7.7549107333077386E-3</v>
      </c>
      <c r="F85">
        <v>267.45999999999998</v>
      </c>
      <c r="G85">
        <v>40</v>
      </c>
      <c r="I85">
        <f t="shared" si="3"/>
        <v>-1.8171139091810305E-2</v>
      </c>
    </row>
    <row r="86" spans="1:9" x14ac:dyDescent="0.3">
      <c r="A86">
        <v>234.69</v>
      </c>
      <c r="B86">
        <v>39</v>
      </c>
      <c r="D86">
        <f t="shared" si="2"/>
        <v>-1.2164323596262374E-2</v>
      </c>
      <c r="F86">
        <v>272.41000000000003</v>
      </c>
      <c r="G86">
        <v>39</v>
      </c>
      <c r="I86">
        <f t="shared" si="3"/>
        <v>-1.9783843194722977E-3</v>
      </c>
    </row>
    <row r="87" spans="1:9" x14ac:dyDescent="0.3">
      <c r="A87">
        <v>237.58</v>
      </c>
      <c r="B87">
        <v>38</v>
      </c>
      <c r="D87">
        <f t="shared" si="2"/>
        <v>-2.7108927108927011E-2</v>
      </c>
      <c r="F87">
        <v>272.95</v>
      </c>
      <c r="G87">
        <v>38</v>
      </c>
      <c r="I87">
        <f t="shared" si="3"/>
        <v>-1.9014882802502601E-3</v>
      </c>
    </row>
    <row r="88" spans="1:9" x14ac:dyDescent="0.3">
      <c r="A88">
        <v>244.2</v>
      </c>
      <c r="B88">
        <v>37</v>
      </c>
      <c r="D88">
        <f t="shared" si="2"/>
        <v>-1.9670814933761566E-2</v>
      </c>
      <c r="F88">
        <v>273.47000000000003</v>
      </c>
      <c r="G88">
        <v>37</v>
      </c>
      <c r="I88">
        <f t="shared" si="3"/>
        <v>-6.4668483197092563E-3</v>
      </c>
    </row>
    <row r="89" spans="1:9" x14ac:dyDescent="0.3">
      <c r="A89">
        <v>249.1</v>
      </c>
      <c r="B89">
        <v>36</v>
      </c>
      <c r="D89">
        <f t="shared" si="2"/>
        <v>2.8180354267310329E-3</v>
      </c>
      <c r="F89">
        <v>275.25</v>
      </c>
      <c r="G89">
        <v>36</v>
      </c>
      <c r="I89">
        <f t="shared" si="3"/>
        <v>2.1601158000222668E-2</v>
      </c>
    </row>
    <row r="90" spans="1:9" x14ac:dyDescent="0.3">
      <c r="A90">
        <v>248.4</v>
      </c>
      <c r="B90">
        <v>35</v>
      </c>
      <c r="D90">
        <f t="shared" si="2"/>
        <v>1.6325027617527962E-2</v>
      </c>
      <c r="F90">
        <v>269.43</v>
      </c>
      <c r="G90">
        <v>35</v>
      </c>
      <c r="I90">
        <f t="shared" si="3"/>
        <v>3.5758185272096676E-3</v>
      </c>
    </row>
    <row r="91" spans="1:9" x14ac:dyDescent="0.3">
      <c r="A91">
        <v>244.41</v>
      </c>
      <c r="B91">
        <v>34</v>
      </c>
      <c r="D91">
        <f t="shared" si="2"/>
        <v>5.6369321922317504E-3</v>
      </c>
      <c r="F91">
        <v>268.47000000000003</v>
      </c>
      <c r="G91">
        <v>34</v>
      </c>
      <c r="I91">
        <f t="shared" si="3"/>
        <v>-4.8189198205877398E-3</v>
      </c>
    </row>
    <row r="92" spans="1:9" x14ac:dyDescent="0.3">
      <c r="A92">
        <v>243.04</v>
      </c>
      <c r="B92">
        <v>33</v>
      </c>
      <c r="D92">
        <f t="shared" si="2"/>
        <v>-2.8617106314948029E-2</v>
      </c>
      <c r="F92">
        <v>269.77</v>
      </c>
      <c r="G92">
        <v>33</v>
      </c>
      <c r="I92">
        <f t="shared" si="3"/>
        <v>-1.3696601762049477E-3</v>
      </c>
    </row>
    <row r="93" spans="1:9" x14ac:dyDescent="0.3">
      <c r="A93">
        <v>250.2</v>
      </c>
      <c r="B93">
        <v>32</v>
      </c>
      <c r="D93">
        <f t="shared" si="2"/>
        <v>3.5296005133964204E-3</v>
      </c>
      <c r="F93">
        <v>270.14</v>
      </c>
      <c r="G93">
        <v>32</v>
      </c>
      <c r="I93">
        <f t="shared" si="3"/>
        <v>3.7031550881338278E-4</v>
      </c>
    </row>
    <row r="94" spans="1:9" x14ac:dyDescent="0.3">
      <c r="A94">
        <v>249.32</v>
      </c>
      <c r="B94">
        <v>31</v>
      </c>
      <c r="D94">
        <f t="shared" si="2"/>
        <v>-1.8425196850393729E-2</v>
      </c>
      <c r="F94">
        <v>270.04000000000002</v>
      </c>
      <c r="G94">
        <v>31</v>
      </c>
      <c r="I94">
        <f t="shared" si="3"/>
        <v>3.6796134547482217E-3</v>
      </c>
    </row>
    <row r="95" spans="1:9" x14ac:dyDescent="0.3">
      <c r="A95">
        <v>254</v>
      </c>
      <c r="B95">
        <v>30</v>
      </c>
      <c r="D95">
        <f t="shared" si="2"/>
        <v>4.0045860289902549E-2</v>
      </c>
      <c r="F95">
        <v>269.05</v>
      </c>
      <c r="G95">
        <v>30</v>
      </c>
      <c r="I95">
        <f t="shared" si="3"/>
        <v>-4.8821984687650007E-3</v>
      </c>
    </row>
    <row r="96" spans="1:9" x14ac:dyDescent="0.3">
      <c r="A96">
        <v>244.22</v>
      </c>
      <c r="B96">
        <v>29</v>
      </c>
      <c r="D96">
        <f t="shared" si="2"/>
        <v>9.5844925065063202E-2</v>
      </c>
      <c r="F96">
        <v>270.37</v>
      </c>
      <c r="G96">
        <v>29</v>
      </c>
      <c r="I96">
        <f t="shared" si="3"/>
        <v>-3.7951363301399147E-3</v>
      </c>
    </row>
    <row r="97" spans="1:9" x14ac:dyDescent="0.3">
      <c r="A97">
        <v>222.86</v>
      </c>
      <c r="B97">
        <v>28</v>
      </c>
      <c r="D97">
        <f t="shared" si="2"/>
        <v>-3.2305688232739896E-2</v>
      </c>
      <c r="F97">
        <v>271.39999999999998</v>
      </c>
      <c r="G97">
        <v>28</v>
      </c>
      <c r="I97">
        <f t="shared" si="3"/>
        <v>6.3032999629217233E-3</v>
      </c>
    </row>
    <row r="98" spans="1:9" x14ac:dyDescent="0.3">
      <c r="A98">
        <v>230.3</v>
      </c>
      <c r="B98">
        <v>27</v>
      </c>
      <c r="D98">
        <f t="shared" si="2"/>
        <v>4.5801526717557748E-3</v>
      </c>
      <c r="F98">
        <v>269.7</v>
      </c>
      <c r="G98">
        <v>27</v>
      </c>
      <c r="I98">
        <f t="shared" si="3"/>
        <v>2.6022304832713332E-3</v>
      </c>
    </row>
    <row r="99" spans="1:9" x14ac:dyDescent="0.3">
      <c r="A99">
        <v>229.25</v>
      </c>
      <c r="B99">
        <v>26</v>
      </c>
      <c r="D99">
        <f t="shared" si="2"/>
        <v>1.0045380446755082E-2</v>
      </c>
      <c r="F99">
        <v>269</v>
      </c>
      <c r="G99">
        <v>26</v>
      </c>
      <c r="I99">
        <f t="shared" si="3"/>
        <v>7.0681894274765718E-4</v>
      </c>
    </row>
    <row r="100" spans="1:9" x14ac:dyDescent="0.3">
      <c r="A100">
        <v>226.97</v>
      </c>
      <c r="B100">
        <v>25</v>
      </c>
      <c r="D100">
        <f t="shared" si="2"/>
        <v>1.2309888051380362E-2</v>
      </c>
      <c r="F100">
        <v>268.81</v>
      </c>
      <c r="G100">
        <v>25</v>
      </c>
      <c r="I100">
        <f t="shared" si="3"/>
        <v>2.2791263982954148E-2</v>
      </c>
    </row>
    <row r="101" spans="1:9" x14ac:dyDescent="0.3">
      <c r="A101">
        <v>224.21</v>
      </c>
      <c r="B101">
        <v>24</v>
      </c>
      <c r="D101">
        <f t="shared" si="2"/>
        <v>1.4111900131168323E-2</v>
      </c>
      <c r="F101">
        <v>262.82</v>
      </c>
      <c r="G101">
        <v>24</v>
      </c>
      <c r="I101">
        <f t="shared" si="3"/>
        <v>1.2481701209646388E-2</v>
      </c>
    </row>
    <row r="102" spans="1:9" x14ac:dyDescent="0.3">
      <c r="A102">
        <v>221.09</v>
      </c>
      <c r="B102">
        <v>23</v>
      </c>
      <c r="D102">
        <f t="shared" si="2"/>
        <v>1.4406974076623147E-2</v>
      </c>
      <c r="F102">
        <v>259.58</v>
      </c>
      <c r="G102">
        <v>23</v>
      </c>
      <c r="I102">
        <f t="shared" si="3"/>
        <v>4.3722189978719116E-3</v>
      </c>
    </row>
    <row r="103" spans="1:9" x14ac:dyDescent="0.3">
      <c r="A103">
        <v>217.95</v>
      </c>
      <c r="B103">
        <v>22</v>
      </c>
      <c r="D103">
        <f t="shared" si="2"/>
        <v>-1.8375895149304204E-2</v>
      </c>
      <c r="F103">
        <v>258.45</v>
      </c>
      <c r="G103">
        <v>22</v>
      </c>
      <c r="I103">
        <f t="shared" si="3"/>
        <v>-1.6440232903299438E-2</v>
      </c>
    </row>
    <row r="104" spans="1:9" x14ac:dyDescent="0.3">
      <c r="A104">
        <v>222.03</v>
      </c>
      <c r="B104">
        <v>21</v>
      </c>
      <c r="D104">
        <f t="shared" si="2"/>
        <v>2.56374722838138E-2</v>
      </c>
      <c r="F104">
        <v>262.77</v>
      </c>
      <c r="G104">
        <v>21</v>
      </c>
      <c r="I104">
        <f t="shared" si="3"/>
        <v>2.0210494203781754E-3</v>
      </c>
    </row>
    <row r="105" spans="1:9" x14ac:dyDescent="0.3">
      <c r="A105">
        <v>216.48</v>
      </c>
      <c r="B105">
        <v>20</v>
      </c>
      <c r="D105">
        <f t="shared" si="2"/>
        <v>1.6147202403304535E-2</v>
      </c>
      <c r="F105">
        <v>262.24</v>
      </c>
      <c r="G105">
        <v>20</v>
      </c>
      <c r="I105">
        <f t="shared" si="3"/>
        <v>3.943874113123793E-2</v>
      </c>
    </row>
    <row r="106" spans="1:9" x14ac:dyDescent="0.3">
      <c r="A106">
        <v>213.04</v>
      </c>
      <c r="B106">
        <v>19</v>
      </c>
      <c r="D106">
        <f t="shared" si="2"/>
        <v>-6.6675991980230656E-3</v>
      </c>
      <c r="F106">
        <v>252.29</v>
      </c>
      <c r="G106">
        <v>19</v>
      </c>
      <c r="I106">
        <f t="shared" si="3"/>
        <v>1.9559506971105287E-2</v>
      </c>
    </row>
    <row r="107" spans="1:9" x14ac:dyDescent="0.3">
      <c r="A107">
        <v>214.47</v>
      </c>
      <c r="B107">
        <v>18</v>
      </c>
      <c r="D107">
        <f t="shared" si="2"/>
        <v>-5.1027508465927279E-3</v>
      </c>
      <c r="F107">
        <v>247.45</v>
      </c>
      <c r="G107">
        <v>18</v>
      </c>
      <c r="I107">
        <f t="shared" si="3"/>
        <v>-7.5800112296463256E-3</v>
      </c>
    </row>
    <row r="108" spans="1:9" x14ac:dyDescent="0.3">
      <c r="A108">
        <v>215.57</v>
      </c>
      <c r="B108">
        <v>17</v>
      </c>
      <c r="D108">
        <f t="shared" si="2"/>
        <v>-3.789454226165688E-3</v>
      </c>
      <c r="F108">
        <v>249.34</v>
      </c>
      <c r="G108">
        <v>17</v>
      </c>
      <c r="I108">
        <f t="shared" si="3"/>
        <v>6.336521774226069E-3</v>
      </c>
    </row>
    <row r="109" spans="1:9" x14ac:dyDescent="0.3">
      <c r="A109">
        <v>216.39</v>
      </c>
      <c r="B109">
        <v>16</v>
      </c>
      <c r="D109">
        <f t="shared" si="2"/>
        <v>-1.6721952106148075E-2</v>
      </c>
      <c r="F109">
        <v>247.77</v>
      </c>
      <c r="G109">
        <v>16</v>
      </c>
      <c r="I109">
        <f t="shared" si="3"/>
        <v>4.4415731244453545E-4</v>
      </c>
    </row>
    <row r="110" spans="1:9" x14ac:dyDescent="0.3">
      <c r="A110">
        <v>220.07</v>
      </c>
      <c r="B110">
        <v>15</v>
      </c>
      <c r="D110">
        <f t="shared" si="2"/>
        <v>1.7100337385034841E-2</v>
      </c>
      <c r="F110">
        <v>247.66</v>
      </c>
      <c r="G110">
        <v>15</v>
      </c>
      <c r="I110">
        <f t="shared" si="3"/>
        <v>9.7443633546703077E-3</v>
      </c>
    </row>
    <row r="111" spans="1:9" x14ac:dyDescent="0.3">
      <c r="A111">
        <v>216.37</v>
      </c>
      <c r="B111">
        <v>14</v>
      </c>
      <c r="D111">
        <f t="shared" si="2"/>
        <v>-4.9925353473259E-2</v>
      </c>
      <c r="F111">
        <v>245.27</v>
      </c>
      <c r="G111">
        <v>14</v>
      </c>
      <c r="I111">
        <f t="shared" si="3"/>
        <v>-3.4522122500393569E-2</v>
      </c>
    </row>
    <row r="112" spans="1:9" x14ac:dyDescent="0.3">
      <c r="A112">
        <v>227.74</v>
      </c>
      <c r="B112">
        <v>13</v>
      </c>
      <c r="D112">
        <f t="shared" si="2"/>
        <v>1.1189059586182444E-2</v>
      </c>
      <c r="F112">
        <v>254.04</v>
      </c>
      <c r="G112">
        <v>13</v>
      </c>
      <c r="I112">
        <f t="shared" si="3"/>
        <v>-1.5577772611020732E-2</v>
      </c>
    </row>
    <row r="113" spans="1:9" x14ac:dyDescent="0.3">
      <c r="A113">
        <v>225.22</v>
      </c>
      <c r="B113">
        <v>12</v>
      </c>
      <c r="D113">
        <f t="shared" si="2"/>
        <v>1.551086662458291E-2</v>
      </c>
      <c r="F113">
        <v>258.06</v>
      </c>
      <c r="G113">
        <v>12</v>
      </c>
      <c r="I113">
        <f t="shared" si="3"/>
        <v>6.1603243917653771E-3</v>
      </c>
    </row>
    <row r="114" spans="1:9" x14ac:dyDescent="0.3">
      <c r="A114">
        <v>221.78</v>
      </c>
      <c r="B114">
        <v>11</v>
      </c>
      <c r="D114">
        <f t="shared" si="2"/>
        <v>3.983703033046607E-3</v>
      </c>
      <c r="F114">
        <v>256.48</v>
      </c>
      <c r="G114">
        <v>11</v>
      </c>
      <c r="I114">
        <f t="shared" si="3"/>
        <v>-8.1810744477766781E-4</v>
      </c>
    </row>
    <row r="115" spans="1:9" x14ac:dyDescent="0.3">
      <c r="A115">
        <v>220.9</v>
      </c>
      <c r="B115">
        <v>10</v>
      </c>
      <c r="D115">
        <f t="shared" si="2"/>
        <v>6.3322855450777408E-3</v>
      </c>
      <c r="F115">
        <v>256.69</v>
      </c>
      <c r="G115">
        <v>10</v>
      </c>
      <c r="I115">
        <f t="shared" si="3"/>
        <v>-5.1546391752576703E-3</v>
      </c>
    </row>
    <row r="116" spans="1:9" x14ac:dyDescent="0.3">
      <c r="A116">
        <v>219.51</v>
      </c>
      <c r="B116">
        <v>9</v>
      </c>
      <c r="D116">
        <f t="shared" si="2"/>
        <v>-1.3038982060159191E-2</v>
      </c>
      <c r="F116">
        <v>258.02</v>
      </c>
      <c r="G116">
        <v>9</v>
      </c>
      <c r="I116">
        <f t="shared" si="3"/>
        <v>3.461284175319824E-3</v>
      </c>
    </row>
    <row r="117" spans="1:9" x14ac:dyDescent="0.3">
      <c r="A117">
        <v>222.41</v>
      </c>
      <c r="B117">
        <v>8</v>
      </c>
      <c r="D117">
        <f t="shared" si="2"/>
        <v>8.0678058287630937E-3</v>
      </c>
      <c r="F117">
        <v>257.13</v>
      </c>
      <c r="G117">
        <v>8</v>
      </c>
      <c r="I117">
        <f t="shared" si="3"/>
        <v>6.5766294773928636E-3</v>
      </c>
    </row>
    <row r="118" spans="1:9" x14ac:dyDescent="0.3">
      <c r="A118">
        <v>220.63</v>
      </c>
      <c r="B118">
        <v>7</v>
      </c>
      <c r="D118">
        <f t="shared" si="2"/>
        <v>4.8276176162499532E-3</v>
      </c>
      <c r="F118">
        <v>255.45</v>
      </c>
      <c r="G118">
        <v>7</v>
      </c>
      <c r="I118">
        <f t="shared" si="3"/>
        <v>3.2203589522051337E-3</v>
      </c>
    </row>
    <row r="119" spans="1:9" x14ac:dyDescent="0.3">
      <c r="A119">
        <v>219.57</v>
      </c>
      <c r="B119">
        <v>6</v>
      </c>
      <c r="D119">
        <f t="shared" si="2"/>
        <v>-1.1702750146284352E-2</v>
      </c>
      <c r="F119">
        <v>254.63</v>
      </c>
      <c r="G119">
        <v>6</v>
      </c>
      <c r="I119">
        <f t="shared" si="3"/>
        <v>7.8607082498128613E-4</v>
      </c>
    </row>
    <row r="120" spans="1:9" x14ac:dyDescent="0.3">
      <c r="A120">
        <v>222.17</v>
      </c>
      <c r="B120">
        <v>5</v>
      </c>
      <c r="D120">
        <f t="shared" si="2"/>
        <v>1.0874510874510813E-2</v>
      </c>
      <c r="F120">
        <v>254.43</v>
      </c>
      <c r="G120">
        <v>5</v>
      </c>
      <c r="I120">
        <f t="shared" si="3"/>
        <v>-4.0319423784545569E-3</v>
      </c>
    </row>
    <row r="121" spans="1:9" x14ac:dyDescent="0.3">
      <c r="A121">
        <v>219.78</v>
      </c>
      <c r="B121">
        <v>4</v>
      </c>
      <c r="D121">
        <f t="shared" si="2"/>
        <v>7.4719229887691748E-3</v>
      </c>
      <c r="F121">
        <v>255.46</v>
      </c>
      <c r="G121">
        <v>4</v>
      </c>
      <c r="I121">
        <f t="shared" si="3"/>
        <v>-5.4891579398139E-3</v>
      </c>
    </row>
    <row r="122" spans="1:9" x14ac:dyDescent="0.3">
      <c r="A122">
        <v>218.15</v>
      </c>
      <c r="B122">
        <v>3</v>
      </c>
      <c r="D122">
        <f t="shared" si="2"/>
        <v>-9.3547068707143279E-3</v>
      </c>
      <c r="F122">
        <v>256.87</v>
      </c>
      <c r="G122">
        <v>3</v>
      </c>
      <c r="I122">
        <f t="shared" si="3"/>
        <v>1.8073005429828395E-2</v>
      </c>
    </row>
    <row r="123" spans="1:9" x14ac:dyDescent="0.3">
      <c r="A123">
        <v>220.21</v>
      </c>
      <c r="B123">
        <v>2</v>
      </c>
      <c r="D123">
        <f t="shared" si="2"/>
        <v>-2.2654161569480311E-3</v>
      </c>
      <c r="F123">
        <v>252.31</v>
      </c>
      <c r="G123">
        <v>2</v>
      </c>
      <c r="I123">
        <f t="shared" si="3"/>
        <v>-8.332350744802125E-3</v>
      </c>
    </row>
    <row r="124" spans="1:9" x14ac:dyDescent="0.3">
      <c r="A124">
        <v>220.71</v>
      </c>
      <c r="B124">
        <v>1</v>
      </c>
      <c r="F124">
        <v>254.43</v>
      </c>
      <c r="G124">
        <v>1</v>
      </c>
    </row>
  </sheetData>
  <sortState xmlns:xlrd2="http://schemas.microsoft.com/office/spreadsheetml/2017/richdata2" ref="F1:G124">
    <sortCondition descending="1" ref="G1:G124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FF33C2-32B2-491F-8721-B753D91182E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Amazon com Stock Price History </vt:lpstr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Gabriele Basciu</dc:creator>
  <cp:lastModifiedBy>Gabriele Basciu</cp:lastModifiedBy>
  <dcterms:created xsi:type="dcterms:W3CDTF">2026-03-20T16:54:34Z</dcterms:created>
  <dcterms:modified xsi:type="dcterms:W3CDTF">2026-04-10T10:24:10Z</dcterms:modified>
</cp:coreProperties>
</file>