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27b4f2c2021cf/Documents/KU Leuven/Advanced Macro I/Assignment 3/"/>
    </mc:Choice>
  </mc:AlternateContent>
  <xr:revisionPtr revIDLastSave="72" documentId="8_{FAF7EF55-FDD8-48C5-8220-E2BE1B15A3F7}" xr6:coauthVersionLast="47" xr6:coauthVersionMax="47" xr10:uidLastSave="{58763BF1-DAC6-4B92-821B-2E73ABCD59CA}"/>
  <bookViews>
    <workbookView xWindow="-120" yWindow="-120" windowWidth="29040" windowHeight="15720" firstSheet="1" xr2:uid="{B2170684-1A8C-48DC-93D2-56A37ED6FADB}"/>
  </bookViews>
  <sheets>
    <sheet name="README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</calcChain>
</file>

<file path=xl/sharedStrings.xml><?xml version="1.0" encoding="utf-8"?>
<sst xmlns="http://schemas.openxmlformats.org/spreadsheetml/2006/main" count="62" uniqueCount="30">
  <si>
    <t>All data downloaded on 18/12/2022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</si>
  <si>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</si>
  <si>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</si>
  <si>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</si>
  <si>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</si>
  <si>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</si>
  <si>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</si>
  <si>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TERMCBPER24NS</t>
  </si>
  <si>
    <t>Finance Rate on Personal Loans at Commercial Banks, 24 Month Loan, Percent, Quarterly, Not Seasonally Adjusted</t>
  </si>
  <si>
    <t>Frequency: Quarterly</t>
  </si>
  <si>
    <t>TB3MS</t>
  </si>
  <si>
    <t>3-Month Treasury Bill Secondary Market Rate, Discount Basis, Percent, Quarterly, Not Seasonally Adjusted</t>
  </si>
  <si>
    <t>CPIAUCSL</t>
  </si>
  <si>
    <t>Consumer Price Index for All Urban Consumers: All Items in U.S. City Average, Index 1982-1984=100, Quarterly, Seasonally Adjusted</t>
  </si>
  <si>
    <t>GDPC1</t>
  </si>
  <si>
    <t>Real Gross Domestic Product, Billions of Chained 2012 Dollars, Quarterly, Seasonally Adjusted Annual Rate</t>
  </si>
  <si>
    <t>Credit to Private non-financial sector from All sectors at Market value - US dollar - Adjusted for breaks</t>
  </si>
  <si>
    <t>United States - US dollar (Billions)</t>
  </si>
  <si>
    <t>Source: https://www.bis.org/statistics/totcredit.htm</t>
  </si>
  <si>
    <t>DRTSCIS</t>
  </si>
  <si>
    <t>Net Percentage of Domestic Banks Tightening Standards for Commercial and Industrial Loans to Small Firms, Percent, Quarterly, Not Seasonally Adjusted</t>
  </si>
  <si>
    <t>News</t>
  </si>
  <si>
    <t>Total occurrences of “credit crunch” and “tight credit” based on 9 U.S. newspapers</t>
  </si>
  <si>
    <t>Source: Mumtaz et al. (2018)</t>
  </si>
  <si>
    <t>https://www.google.com/url?q=https%3A%2F%2Fwww.dropbox.com%2Fs%2Fm9hs35o7vexg67z%2FFinalCode.zip%3Fdl%3D0&amp;sa=D&amp;sntz=1&amp;usg=AOvVaw0U_NibijxChWuxmX3YiPzH</t>
  </si>
  <si>
    <t>DATE</t>
  </si>
  <si>
    <t>SPREAD</t>
  </si>
  <si>
    <t>CREDIT_NONFIN</t>
  </si>
  <si>
    <t>TIGHTENING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</si>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</sst>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2"/>
      <color rgb="FF000000"/>
      <name val="Calibri"/>
      <charset val="1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%3A%2F%2Fwww.dropbox.com%2Fs%2Fm9hs35o7vexg67z%2FFinalCode.zip%3Fdl%3D0&amp;sa=D&amp;sntz=1&amp;usg=AOvVaw0U_NibijxChWuxmX3YiP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7931-F32B-4B68-9CA3-392F948E5972}">
  <dimension ref="A2:B75"/>
  <sheetViews>
    <sheetView tabSelected="1" workbookViewId="0">
      <selection activeCell="F77" sqref="F77"/>
    </sheetView>
  </sheetViews>
  <sheetFormatPr defaultColWidth="11.42578125" defaultRowHeight="15"/>
  <cols>
    <col min="1" max="1" width="16" customWidth="1"/>
  </cols>
  <sheetData>
    <row r="2" spans="1:2">
      <c r="A2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2" spans="1:2">
      <c r="A12" t="s">
        <v>7</v>
      </c>
      <c r="B12" t="s">
        <v>8</v>
      </c>
    </row>
    <row r="13" spans="1:2">
      <c r="A13" t="s">
        <v>9</v>
      </c>
    </row>
    <row r="17" spans="1:2">
      <c r="A17" t="s">
        <v>1</v>
      </c>
    </row>
    <row r="18" spans="1:2">
      <c r="A18" t="s">
        <v>2</v>
      </c>
    </row>
    <row r="19" spans="1:2">
      <c r="A19" t="s">
        <v>3</v>
      </c>
    </row>
    <row r="20" spans="1:2">
      <c r="A20" t="s">
        <v>4</v>
      </c>
    </row>
    <row r="21" spans="1:2">
      <c r="A21" t="s">
        <v>5</v>
      </c>
    </row>
    <row r="22" spans="1:2">
      <c r="A22" t="s">
        <v>6</v>
      </c>
    </row>
    <row r="24" spans="1:2">
      <c r="A24" t="s">
        <v>10</v>
      </c>
      <c r="B24" t="s">
        <v>11</v>
      </c>
    </row>
    <row r="25" spans="1:2">
      <c r="A25" t="s">
        <v>9</v>
      </c>
    </row>
    <row r="29" spans="1:2">
      <c r="A29" t="s">
        <v>1</v>
      </c>
    </row>
    <row r="30" spans="1:2">
      <c r="A30" t="s">
        <v>2</v>
      </c>
    </row>
    <row r="31" spans="1:2">
      <c r="A31" t="s">
        <v>3</v>
      </c>
    </row>
    <row r="32" spans="1:2">
      <c r="A32" t="s">
        <v>4</v>
      </c>
    </row>
    <row r="33" spans="1:2">
      <c r="A33" t="s">
        <v>5</v>
      </c>
    </row>
    <row r="34" spans="1:2">
      <c r="A34" t="s">
        <v>6</v>
      </c>
    </row>
    <row r="36" spans="1:2">
      <c r="A36" t="s">
        <v>12</v>
      </c>
      <c r="B36" t="s">
        <v>13</v>
      </c>
    </row>
    <row r="37" spans="1:2">
      <c r="A37" t="s">
        <v>9</v>
      </c>
    </row>
    <row r="41" spans="1:2">
      <c r="A41" t="s">
        <v>1</v>
      </c>
    </row>
    <row r="42" spans="1:2">
      <c r="A42" t="s">
        <v>2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  <row r="46" spans="1:2">
      <c r="A46" t="s">
        <v>6</v>
      </c>
    </row>
    <row r="48" spans="1:2">
      <c r="A48" t="s">
        <v>14</v>
      </c>
      <c r="B48" t="s">
        <v>15</v>
      </c>
    </row>
    <row r="49" spans="1:2">
      <c r="A49" t="s">
        <v>9</v>
      </c>
    </row>
    <row r="53" spans="1:2">
      <c r="A53" t="s">
        <v>16</v>
      </c>
    </row>
    <row r="54" spans="1:2">
      <c r="A54" t="s">
        <v>17</v>
      </c>
    </row>
    <row r="55" spans="1:2">
      <c r="A55" t="s">
        <v>18</v>
      </c>
    </row>
    <row r="59" spans="1:2">
      <c r="A59" s="8" t="s">
        <v>1</v>
      </c>
      <c r="B59" s="9"/>
    </row>
    <row r="60" spans="1:2">
      <c r="A60" s="8" t="s">
        <v>2</v>
      </c>
      <c r="B60" s="9"/>
    </row>
    <row r="61" spans="1:2">
      <c r="A61" s="8" t="s">
        <v>3</v>
      </c>
      <c r="B61" s="9"/>
    </row>
    <row r="62" spans="1:2">
      <c r="A62" s="8" t="s">
        <v>4</v>
      </c>
      <c r="B62" s="9"/>
    </row>
    <row r="63" spans="1:2">
      <c r="A63" s="8" t="s">
        <v>5</v>
      </c>
      <c r="B63" s="9"/>
    </row>
    <row r="64" spans="1:2">
      <c r="A64" s="8" t="s">
        <v>6</v>
      </c>
      <c r="B64" s="9"/>
    </row>
    <row r="65" spans="1:2">
      <c r="A65" s="8"/>
      <c r="B65" s="8"/>
    </row>
    <row r="66" spans="1:2">
      <c r="A66" s="8" t="s">
        <v>19</v>
      </c>
      <c r="B66" s="8" t="s">
        <v>20</v>
      </c>
    </row>
    <row r="67" spans="1:2">
      <c r="A67" s="8" t="s">
        <v>9</v>
      </c>
      <c r="B67" s="8"/>
    </row>
    <row r="71" spans="1:2">
      <c r="A71" t="s">
        <v>21</v>
      </c>
    </row>
    <row r="72" spans="1:2" ht="15.75">
      <c r="A72" s="10" t="s">
        <v>22</v>
      </c>
    </row>
    <row r="73" spans="1:2">
      <c r="A73" s="6" t="s">
        <v>23</v>
      </c>
    </row>
    <row r="74" spans="1:2">
      <c r="A74" s="11" t="s">
        <v>24</v>
      </c>
    </row>
    <row r="75" spans="1:2">
      <c r="A75" s="6"/>
    </row>
  </sheetData>
  <hyperlinks>
    <hyperlink ref="A74" r:id="rId1" xr:uid="{4480A8FB-CB8A-4C01-AEA8-23EC15EEA9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7AAB-F06A-49E5-A4F8-6AC335099D7B}">
  <dimension ref="A1:I197"/>
  <sheetViews>
    <sheetView zoomScale="130" zoomScaleNormal="130" workbookViewId="0">
      <selection activeCell="J8" sqref="J8"/>
    </sheetView>
  </sheetViews>
  <sheetFormatPr defaultColWidth="11.42578125" defaultRowHeight="15"/>
  <cols>
    <col min="1" max="1" width="17" style="3" customWidth="1"/>
    <col min="2" max="2" width="16.42578125" customWidth="1"/>
    <col min="3" max="3" width="15.42578125" customWidth="1"/>
    <col min="4" max="4" width="14.7109375" customWidth="1"/>
    <col min="5" max="5" width="14.140625" customWidth="1"/>
    <col min="6" max="6" width="13.28515625" customWidth="1"/>
    <col min="7" max="7" width="16.42578125" customWidth="1"/>
    <col min="8" max="8" width="16.28515625" customWidth="1"/>
  </cols>
  <sheetData>
    <row r="1" spans="1:9">
      <c r="A1" s="3" t="s">
        <v>25</v>
      </c>
      <c r="B1" t="s">
        <v>7</v>
      </c>
      <c r="C1" t="s">
        <v>10</v>
      </c>
      <c r="D1" t="s">
        <v>26</v>
      </c>
      <c r="E1" t="s">
        <v>12</v>
      </c>
      <c r="F1" t="s">
        <v>14</v>
      </c>
      <c r="G1" t="s">
        <v>27</v>
      </c>
      <c r="H1" t="s">
        <v>28</v>
      </c>
      <c r="I1" t="s">
        <v>29</v>
      </c>
    </row>
    <row r="2" spans="1:9">
      <c r="A2" s="4">
        <v>27395</v>
      </c>
      <c r="B2" s="1">
        <v>13.2</v>
      </c>
      <c r="C2" s="1">
        <v>5.75</v>
      </c>
      <c r="D2" s="1">
        <f>B2-C2</f>
        <v>7.4499999999999993</v>
      </c>
      <c r="E2" s="2">
        <v>52.56666666666667</v>
      </c>
      <c r="F2" s="2">
        <v>5551.7129999999997</v>
      </c>
      <c r="G2" s="2">
        <v>1520.1980000000001</v>
      </c>
      <c r="I2" s="7"/>
    </row>
    <row r="3" spans="1:9">
      <c r="A3" s="4">
        <v>27485</v>
      </c>
      <c r="B3" s="1">
        <v>13.11</v>
      </c>
      <c r="C3" s="1">
        <v>5.3933333333333335</v>
      </c>
      <c r="D3" s="1">
        <f t="shared" ref="D3:D66" si="0">B3-C3</f>
        <v>7.7166666666666659</v>
      </c>
      <c r="E3" s="2">
        <v>53.2</v>
      </c>
      <c r="F3" s="2">
        <v>5591.3819999999996</v>
      </c>
      <c r="G3" s="2">
        <v>1546.981</v>
      </c>
      <c r="I3" s="7"/>
    </row>
    <row r="4" spans="1:9">
      <c r="A4" s="4">
        <v>27576</v>
      </c>
      <c r="B4" s="1">
        <v>13.05</v>
      </c>
      <c r="C4" s="1">
        <v>6.33</v>
      </c>
      <c r="D4" s="1">
        <f t="shared" si="0"/>
        <v>6.7200000000000006</v>
      </c>
      <c r="E4" s="2">
        <v>54.266666666666666</v>
      </c>
      <c r="F4" s="2">
        <v>5687.0870000000004</v>
      </c>
      <c r="G4" s="2">
        <v>1573.134</v>
      </c>
      <c r="I4" s="7"/>
    </row>
    <row r="5" spans="1:9">
      <c r="A5" s="4">
        <v>27668</v>
      </c>
      <c r="B5" s="1">
        <v>12.96</v>
      </c>
      <c r="C5" s="1">
        <v>5.6266666666666669</v>
      </c>
      <c r="D5" s="1">
        <f t="shared" si="0"/>
        <v>7.3333333333333339</v>
      </c>
      <c r="E5" s="2">
        <v>55.266666666666666</v>
      </c>
      <c r="F5" s="2">
        <v>5763.665</v>
      </c>
      <c r="G5" s="2">
        <v>1607.7429999999999</v>
      </c>
      <c r="I5" s="7"/>
    </row>
    <row r="6" spans="1:9">
      <c r="A6" s="4">
        <v>27760</v>
      </c>
      <c r="B6" s="1">
        <v>13.02</v>
      </c>
      <c r="C6" s="1">
        <v>4.916666666666667</v>
      </c>
      <c r="D6" s="1">
        <f t="shared" si="0"/>
        <v>8.1033333333333317</v>
      </c>
      <c r="E6" s="2">
        <v>55.9</v>
      </c>
      <c r="F6" s="2">
        <v>5893.2759999999998</v>
      </c>
      <c r="G6" s="2">
        <v>1628.36</v>
      </c>
      <c r="I6" s="7"/>
    </row>
    <row r="7" spans="1:9">
      <c r="A7" s="4">
        <v>27851</v>
      </c>
      <c r="B7" s="1">
        <v>12.96</v>
      </c>
      <c r="C7" s="1">
        <v>5.1566666666666663</v>
      </c>
      <c r="D7" s="1">
        <f t="shared" si="0"/>
        <v>7.8033333333333346</v>
      </c>
      <c r="E7" s="2">
        <v>56.4</v>
      </c>
      <c r="F7" s="2">
        <v>5936.5150000000003</v>
      </c>
      <c r="G7" s="2">
        <v>1676.1590000000001</v>
      </c>
      <c r="I7" s="7"/>
    </row>
    <row r="8" spans="1:9">
      <c r="A8" s="4">
        <v>27942</v>
      </c>
      <c r="B8" s="1">
        <v>13.02</v>
      </c>
      <c r="C8" s="1">
        <v>5.15</v>
      </c>
      <c r="D8" s="1">
        <f t="shared" si="0"/>
        <v>7.8699999999999992</v>
      </c>
      <c r="E8" s="2">
        <v>57.3</v>
      </c>
      <c r="F8" s="2">
        <v>5969.0889999999999</v>
      </c>
      <c r="G8" s="2">
        <v>1716.8030000000001</v>
      </c>
      <c r="I8" s="7"/>
    </row>
    <row r="9" spans="1:9">
      <c r="A9" s="4">
        <v>28034</v>
      </c>
      <c r="B9" s="1">
        <v>13.06</v>
      </c>
      <c r="C9" s="1">
        <v>4.6733333333333329</v>
      </c>
      <c r="D9" s="1">
        <f t="shared" si="0"/>
        <v>8.3866666666666667</v>
      </c>
      <c r="E9" s="2">
        <v>58.133333333333333</v>
      </c>
      <c r="F9" s="2">
        <v>6012.3559999999998</v>
      </c>
      <c r="G9" s="2">
        <v>1767.6890000000001</v>
      </c>
      <c r="I9" s="7"/>
    </row>
    <row r="10" spans="1:9">
      <c r="A10" s="4">
        <v>28126</v>
      </c>
      <c r="B10" s="1">
        <v>12.95</v>
      </c>
      <c r="C10" s="1">
        <v>4.63</v>
      </c>
      <c r="D10" s="1">
        <f t="shared" si="0"/>
        <v>8.32</v>
      </c>
      <c r="E10" s="2">
        <v>59.2</v>
      </c>
      <c r="F10" s="2">
        <v>6083.3909999999996</v>
      </c>
      <c r="G10" s="2">
        <v>1810.933</v>
      </c>
      <c r="I10" s="7"/>
    </row>
    <row r="11" spans="1:9">
      <c r="A11" s="4">
        <v>28216</v>
      </c>
      <c r="B11" s="1">
        <v>13</v>
      </c>
      <c r="C11" s="1">
        <v>4.84</v>
      </c>
      <c r="D11" s="1">
        <f t="shared" si="0"/>
        <v>8.16</v>
      </c>
      <c r="E11" s="2">
        <v>60.233333333333334</v>
      </c>
      <c r="F11" s="2">
        <v>6201.6589999999997</v>
      </c>
      <c r="G11" s="2">
        <v>1881.4970000000001</v>
      </c>
      <c r="I11" s="7"/>
    </row>
    <row r="12" spans="1:9">
      <c r="A12" s="4">
        <v>28307</v>
      </c>
      <c r="B12" s="1">
        <v>12.87</v>
      </c>
      <c r="C12" s="1">
        <v>5.496666666666667</v>
      </c>
      <c r="D12" s="1">
        <f t="shared" si="0"/>
        <v>7.3733333333333322</v>
      </c>
      <c r="E12" s="2">
        <v>61.06666666666667</v>
      </c>
      <c r="F12" s="2">
        <v>6313.5590000000002</v>
      </c>
      <c r="G12" s="2">
        <v>1943.3320000000001</v>
      </c>
      <c r="I12" s="7"/>
    </row>
    <row r="13" spans="1:9">
      <c r="A13" s="4">
        <v>28399</v>
      </c>
      <c r="B13" s="1">
        <v>13.06</v>
      </c>
      <c r="C13" s="1">
        <v>6.11</v>
      </c>
      <c r="D13" s="1">
        <f t="shared" si="0"/>
        <v>6.95</v>
      </c>
      <c r="E13" s="2">
        <v>61.966666666666669</v>
      </c>
      <c r="F13" s="2">
        <v>6313.6970000000001</v>
      </c>
      <c r="G13" s="2">
        <v>2016.6420000000001</v>
      </c>
      <c r="I13" s="7"/>
    </row>
    <row r="14" spans="1:9">
      <c r="A14" s="4">
        <v>28491</v>
      </c>
      <c r="B14" s="1">
        <v>12.94</v>
      </c>
      <c r="C14" s="1">
        <v>6.3933333333333335</v>
      </c>
      <c r="D14" s="1">
        <f t="shared" si="0"/>
        <v>6.546666666666666</v>
      </c>
      <c r="E14" s="2">
        <v>63.033333333333331</v>
      </c>
      <c r="F14" s="2">
        <v>6333.848</v>
      </c>
      <c r="G14" s="2">
        <v>2069.0650000000001</v>
      </c>
      <c r="I14" s="7"/>
    </row>
    <row r="15" spans="1:9">
      <c r="A15" s="4">
        <v>28581</v>
      </c>
      <c r="B15" s="1">
        <v>13.11</v>
      </c>
      <c r="C15" s="1">
        <v>6.4766666666666666</v>
      </c>
      <c r="D15" s="1">
        <f t="shared" si="0"/>
        <v>6.6333333333333329</v>
      </c>
      <c r="E15" s="2">
        <v>64.466666666666669</v>
      </c>
      <c r="F15" s="2">
        <v>6578.6049999999996</v>
      </c>
      <c r="G15" s="2">
        <v>2159.6210000000001</v>
      </c>
      <c r="I15" s="7"/>
    </row>
    <row r="16" spans="1:9">
      <c r="A16" s="4">
        <v>28672</v>
      </c>
      <c r="B16" s="1">
        <v>13.3</v>
      </c>
      <c r="C16" s="1">
        <v>7.3133333333333335</v>
      </c>
      <c r="D16" s="1">
        <f t="shared" si="0"/>
        <v>5.9866666666666672</v>
      </c>
      <c r="E16" s="2">
        <v>65.966666666666669</v>
      </c>
      <c r="F16" s="2">
        <v>6644.7539999999999</v>
      </c>
      <c r="G16" s="2">
        <v>2234.6289999999999</v>
      </c>
      <c r="I16" s="7"/>
    </row>
    <row r="17" spans="1:9">
      <c r="A17" s="4">
        <v>28764</v>
      </c>
      <c r="B17" s="1">
        <v>13.42</v>
      </c>
      <c r="C17" s="1">
        <v>8.57</v>
      </c>
      <c r="D17" s="1">
        <f t="shared" si="0"/>
        <v>4.8499999999999996</v>
      </c>
      <c r="E17" s="2">
        <v>67.5</v>
      </c>
      <c r="F17" s="2">
        <v>6734.0690000000004</v>
      </c>
      <c r="G17" s="2">
        <v>2312.2860000000001</v>
      </c>
      <c r="I17" s="7"/>
    </row>
    <row r="18" spans="1:9">
      <c r="A18" s="4">
        <v>28856</v>
      </c>
      <c r="B18" s="1">
        <v>13.59</v>
      </c>
      <c r="C18" s="1">
        <v>9.3833333333333329</v>
      </c>
      <c r="D18" s="1">
        <f t="shared" si="0"/>
        <v>4.206666666666667</v>
      </c>
      <c r="E18" s="2">
        <v>69.2</v>
      </c>
      <c r="F18" s="2">
        <v>6746.1760000000004</v>
      </c>
      <c r="G18" s="2">
        <v>2375.0709999999999</v>
      </c>
      <c r="I18" s="7"/>
    </row>
    <row r="19" spans="1:9">
      <c r="A19" s="4">
        <v>28946</v>
      </c>
      <c r="B19" s="1">
        <v>13.65</v>
      </c>
      <c r="C19" s="1">
        <v>9.3766666666666669</v>
      </c>
      <c r="D19" s="1">
        <f t="shared" si="0"/>
        <v>4.2733333333333334</v>
      </c>
      <c r="E19" s="2">
        <v>71.400000000000006</v>
      </c>
      <c r="F19" s="2">
        <v>6753.3890000000001</v>
      </c>
      <c r="G19" s="2">
        <v>2473.2489999999998</v>
      </c>
      <c r="I19" s="7"/>
    </row>
    <row r="20" spans="1:9">
      <c r="A20" s="4">
        <v>29037</v>
      </c>
      <c r="B20" s="1">
        <v>13.76</v>
      </c>
      <c r="C20" s="1">
        <v>9.6733333333333338</v>
      </c>
      <c r="D20" s="1">
        <f t="shared" si="0"/>
        <v>4.086666666666666</v>
      </c>
      <c r="E20" s="2">
        <v>73.7</v>
      </c>
      <c r="F20" s="2">
        <v>6803.558</v>
      </c>
      <c r="G20" s="2">
        <v>2563.2330000000002</v>
      </c>
      <c r="I20" s="7"/>
    </row>
    <row r="21" spans="1:9">
      <c r="A21" s="4">
        <v>29129</v>
      </c>
      <c r="B21" s="1">
        <v>14.39</v>
      </c>
      <c r="C21" s="1">
        <v>11.843333333333334</v>
      </c>
      <c r="D21" s="1">
        <f t="shared" si="0"/>
        <v>2.5466666666666669</v>
      </c>
      <c r="E21" s="2">
        <v>76.033333333333331</v>
      </c>
      <c r="F21" s="2">
        <v>6820.5720000000001</v>
      </c>
      <c r="G21" s="2">
        <v>2640.6979999999999</v>
      </c>
      <c r="I21" s="7"/>
    </row>
    <row r="22" spans="1:9">
      <c r="A22" s="4">
        <v>29221</v>
      </c>
      <c r="B22" s="1">
        <v>14.69</v>
      </c>
      <c r="C22" s="1">
        <v>13.353333333333333</v>
      </c>
      <c r="D22" s="1">
        <f t="shared" si="0"/>
        <v>1.336666666666666</v>
      </c>
      <c r="E22" s="2">
        <v>79.033333333333331</v>
      </c>
      <c r="F22" s="2">
        <v>6842.0240000000003</v>
      </c>
      <c r="G22" s="2">
        <v>2710.1869999999999</v>
      </c>
      <c r="I22" s="7">
        <v>4</v>
      </c>
    </row>
    <row r="23" spans="1:9">
      <c r="A23" s="4">
        <v>29312</v>
      </c>
      <c r="B23" s="1">
        <v>16.309999999999999</v>
      </c>
      <c r="C23" s="1">
        <v>9.6166666666666671</v>
      </c>
      <c r="D23" s="1">
        <f t="shared" si="0"/>
        <v>6.6933333333333316</v>
      </c>
      <c r="E23" s="2">
        <v>81.7</v>
      </c>
      <c r="F23" s="2">
        <v>6701.0460000000003</v>
      </c>
      <c r="G23" s="2">
        <v>2749.69</v>
      </c>
      <c r="I23" s="7">
        <v>10.33</v>
      </c>
    </row>
    <row r="24" spans="1:9">
      <c r="A24" s="4">
        <v>29403</v>
      </c>
      <c r="B24" s="1">
        <v>15.33</v>
      </c>
      <c r="C24" s="1">
        <v>9.1533333333333324</v>
      </c>
      <c r="D24" s="1">
        <f t="shared" si="0"/>
        <v>6.1766666666666676</v>
      </c>
      <c r="E24" s="2">
        <v>83.233333333333334</v>
      </c>
      <c r="F24" s="2">
        <v>6693.0820000000003</v>
      </c>
      <c r="G24" s="2">
        <v>2812.0250000000001</v>
      </c>
      <c r="I24" s="7">
        <v>4.67</v>
      </c>
    </row>
    <row r="25" spans="1:9">
      <c r="A25" s="4">
        <v>29495</v>
      </c>
      <c r="B25" s="1">
        <v>15.54</v>
      </c>
      <c r="C25" s="1">
        <v>13.613333333333333</v>
      </c>
      <c r="D25" s="1">
        <f t="shared" si="0"/>
        <v>1.9266666666666659</v>
      </c>
      <c r="E25" s="2">
        <v>85.566666666666663</v>
      </c>
      <c r="F25" s="2">
        <v>6817.9030000000002</v>
      </c>
      <c r="G25" s="2">
        <v>2894.875</v>
      </c>
      <c r="I25" s="7">
        <v>6.33</v>
      </c>
    </row>
    <row r="26" spans="1:9">
      <c r="A26" s="4">
        <v>29587</v>
      </c>
      <c r="B26" s="1">
        <v>17.14</v>
      </c>
      <c r="C26" s="1">
        <v>14.39</v>
      </c>
      <c r="D26" s="1">
        <f t="shared" si="0"/>
        <v>2.75</v>
      </c>
      <c r="E26" s="2">
        <v>87.933333333333337</v>
      </c>
      <c r="F26" s="2">
        <v>6951.4949999999999</v>
      </c>
      <c r="G26" s="2">
        <v>2938.9140000000002</v>
      </c>
      <c r="I26" s="7">
        <v>7.67</v>
      </c>
    </row>
    <row r="27" spans="1:9">
      <c r="A27" s="4">
        <v>29677</v>
      </c>
      <c r="B27" s="1">
        <v>17.48</v>
      </c>
      <c r="C27" s="1">
        <v>14.906666666666666</v>
      </c>
      <c r="D27" s="1">
        <f t="shared" si="0"/>
        <v>2.5733333333333341</v>
      </c>
      <c r="E27" s="2">
        <v>89.766666666666666</v>
      </c>
      <c r="F27" s="2">
        <v>6899.98</v>
      </c>
      <c r="G27" s="2">
        <v>3034.3580000000002</v>
      </c>
      <c r="I27" s="7">
        <v>3.67</v>
      </c>
    </row>
    <row r="28" spans="1:9">
      <c r="A28" s="4">
        <v>29768</v>
      </c>
      <c r="B28" s="1">
        <v>18.52</v>
      </c>
      <c r="C28" s="1">
        <v>15.053333333333333</v>
      </c>
      <c r="D28" s="1">
        <f t="shared" si="0"/>
        <v>3.4666666666666668</v>
      </c>
      <c r="E28" s="2">
        <v>92.266666666666666</v>
      </c>
      <c r="F28" s="2">
        <v>6982.6090000000004</v>
      </c>
      <c r="G28" s="2">
        <v>3115.2750000000001</v>
      </c>
      <c r="I28" s="7">
        <v>7.67</v>
      </c>
    </row>
    <row r="29" spans="1:9">
      <c r="A29" s="4">
        <v>29860</v>
      </c>
      <c r="B29" s="1">
        <v>19.21</v>
      </c>
      <c r="C29" s="1">
        <v>11.75</v>
      </c>
      <c r="D29" s="1">
        <f t="shared" si="0"/>
        <v>7.4600000000000009</v>
      </c>
      <c r="E29" s="2">
        <v>93.766666666666666</v>
      </c>
      <c r="F29" s="2">
        <v>6906.5290000000005</v>
      </c>
      <c r="G29" s="2">
        <v>3185.0239999999999</v>
      </c>
      <c r="I29" s="7">
        <v>4</v>
      </c>
    </row>
    <row r="30" spans="1:9">
      <c r="A30" s="4">
        <v>29952</v>
      </c>
      <c r="B30" s="1">
        <v>18.760000000000002</v>
      </c>
      <c r="C30" s="1">
        <v>12.813333333333333</v>
      </c>
      <c r="D30" s="1">
        <f t="shared" si="0"/>
        <v>5.946666666666669</v>
      </c>
      <c r="E30" s="2">
        <v>94.6</v>
      </c>
      <c r="F30" s="2">
        <v>6799.2330000000002</v>
      </c>
      <c r="G30" s="2">
        <v>3231.2849999999999</v>
      </c>
      <c r="I30" s="7">
        <v>4.33</v>
      </c>
    </row>
    <row r="31" spans="1:9">
      <c r="A31" s="4">
        <v>30042</v>
      </c>
      <c r="B31" s="1">
        <v>18.899999999999999</v>
      </c>
      <c r="C31" s="1">
        <v>12.42</v>
      </c>
      <c r="D31" s="1">
        <f t="shared" si="0"/>
        <v>6.4799999999999986</v>
      </c>
      <c r="E31" s="2">
        <v>95.966666666666669</v>
      </c>
      <c r="F31" s="2">
        <v>6830.2510000000002</v>
      </c>
      <c r="G31" s="2">
        <v>3303.72</v>
      </c>
      <c r="I31" s="7">
        <v>2.67</v>
      </c>
    </row>
    <row r="32" spans="1:9">
      <c r="A32" s="4">
        <v>30133</v>
      </c>
      <c r="B32" s="1">
        <v>18.93</v>
      </c>
      <c r="C32" s="1">
        <v>9.3166666666666664</v>
      </c>
      <c r="D32" s="1">
        <f t="shared" si="0"/>
        <v>9.6133333333333333</v>
      </c>
      <c r="E32" s="2">
        <v>97.63333333333334</v>
      </c>
      <c r="F32" s="2">
        <v>6804.1390000000001</v>
      </c>
      <c r="G32" s="2">
        <v>3351.038</v>
      </c>
      <c r="I32" s="7">
        <v>1.33</v>
      </c>
    </row>
    <row r="33" spans="1:9">
      <c r="A33" s="4">
        <v>30225</v>
      </c>
      <c r="B33" s="1">
        <v>17.989999999999998</v>
      </c>
      <c r="C33" s="1">
        <v>7.9066666666666663</v>
      </c>
      <c r="D33" s="1">
        <f t="shared" si="0"/>
        <v>10.083333333333332</v>
      </c>
      <c r="E33" s="2">
        <v>97.933333333333337</v>
      </c>
      <c r="F33" s="2">
        <v>6806.857</v>
      </c>
      <c r="G33" s="2">
        <v>3405.4960000000001</v>
      </c>
      <c r="I33" s="7">
        <v>3.67</v>
      </c>
    </row>
    <row r="34" spans="1:9">
      <c r="A34" s="4">
        <v>30317</v>
      </c>
      <c r="B34" s="1">
        <v>17.47</v>
      </c>
      <c r="C34" s="1">
        <v>8.1066666666666674</v>
      </c>
      <c r="D34" s="1">
        <f t="shared" si="0"/>
        <v>9.3633333333333315</v>
      </c>
      <c r="E34" s="2">
        <v>98</v>
      </c>
      <c r="F34" s="2">
        <v>6896.5609999999997</v>
      </c>
      <c r="G34" s="2">
        <v>3446.797</v>
      </c>
      <c r="I34" s="7">
        <v>2.67</v>
      </c>
    </row>
    <row r="35" spans="1:9">
      <c r="A35" s="4">
        <v>30407</v>
      </c>
      <c r="B35" s="1">
        <v>16.57</v>
      </c>
      <c r="C35" s="1">
        <v>8.3966666666666665</v>
      </c>
      <c r="D35" s="1">
        <f t="shared" si="0"/>
        <v>8.1733333333333338</v>
      </c>
      <c r="E35" s="2">
        <v>99.13333333333334</v>
      </c>
      <c r="F35" s="2">
        <v>7053.5</v>
      </c>
      <c r="G35" s="2">
        <v>3538.19</v>
      </c>
      <c r="I35" s="7">
        <v>2.33</v>
      </c>
    </row>
    <row r="36" spans="1:9">
      <c r="A36" s="4">
        <v>30498</v>
      </c>
      <c r="B36" s="1">
        <v>16.28</v>
      </c>
      <c r="C36" s="1">
        <v>9.14</v>
      </c>
      <c r="D36" s="1">
        <f t="shared" si="0"/>
        <v>7.1400000000000006</v>
      </c>
      <c r="E36" s="2">
        <v>100.1</v>
      </c>
      <c r="F36" s="2">
        <v>7194.5039999999999</v>
      </c>
      <c r="G36" s="2">
        <v>3635.9389999999999</v>
      </c>
      <c r="I36" s="7">
        <v>3</v>
      </c>
    </row>
    <row r="37" spans="1:9">
      <c r="A37" s="4">
        <v>30590</v>
      </c>
      <c r="B37" s="1">
        <v>16.39</v>
      </c>
      <c r="C37" s="1">
        <v>8.8000000000000007</v>
      </c>
      <c r="D37" s="1">
        <f t="shared" si="0"/>
        <v>7.59</v>
      </c>
      <c r="E37" s="2">
        <v>101.1</v>
      </c>
      <c r="F37" s="2">
        <v>7344.5969999999998</v>
      </c>
      <c r="G37" s="2">
        <v>3755.8310000000001</v>
      </c>
      <c r="I37" s="7">
        <v>2.67</v>
      </c>
    </row>
    <row r="38" spans="1:9">
      <c r="A38" s="4">
        <v>30682</v>
      </c>
      <c r="B38" s="1">
        <v>16.16</v>
      </c>
      <c r="C38" s="1">
        <v>9.17</v>
      </c>
      <c r="D38" s="1">
        <f t="shared" si="0"/>
        <v>6.99</v>
      </c>
      <c r="E38" s="2">
        <v>102.53333333333333</v>
      </c>
      <c r="F38" s="2">
        <v>7488.1670000000004</v>
      </c>
      <c r="G38" s="2">
        <v>3858.6109999999999</v>
      </c>
      <c r="I38" s="7">
        <v>3.33</v>
      </c>
    </row>
    <row r="39" spans="1:9">
      <c r="A39" s="4">
        <v>30773</v>
      </c>
      <c r="B39" s="1">
        <v>16.350000000000001</v>
      </c>
      <c r="C39" s="1">
        <v>9.7966666666666669</v>
      </c>
      <c r="D39" s="1">
        <f t="shared" si="0"/>
        <v>6.5533333333333346</v>
      </c>
      <c r="E39" s="2">
        <v>103.5</v>
      </c>
      <c r="F39" s="2">
        <v>7617.5469999999996</v>
      </c>
      <c r="G39" s="2">
        <v>4014.8609999999999</v>
      </c>
      <c r="I39" s="7">
        <v>3</v>
      </c>
    </row>
    <row r="40" spans="1:9">
      <c r="A40" s="4">
        <v>30864</v>
      </c>
      <c r="B40" s="1">
        <v>16.75</v>
      </c>
      <c r="C40" s="1">
        <v>10.32</v>
      </c>
      <c r="D40" s="1">
        <f t="shared" si="0"/>
        <v>6.43</v>
      </c>
      <c r="E40" s="2">
        <v>104.4</v>
      </c>
      <c r="F40" s="2">
        <v>7690.9849999999997</v>
      </c>
      <c r="G40" s="2">
        <v>4137.9470000000001</v>
      </c>
      <c r="I40" s="7">
        <v>1.33</v>
      </c>
    </row>
    <row r="41" spans="1:9">
      <c r="A41" s="4">
        <v>30956</v>
      </c>
      <c r="B41" s="1">
        <v>16.63</v>
      </c>
      <c r="C41" s="1">
        <v>8.8033333333333328</v>
      </c>
      <c r="D41" s="1">
        <f t="shared" si="0"/>
        <v>7.8266666666666662</v>
      </c>
      <c r="E41" s="2">
        <v>105.3</v>
      </c>
      <c r="F41" s="2">
        <v>7754.1170000000002</v>
      </c>
      <c r="G41" s="2">
        <v>4298.2939999999999</v>
      </c>
      <c r="I41" s="7">
        <v>2</v>
      </c>
    </row>
    <row r="42" spans="1:9">
      <c r="A42" s="4">
        <v>31048</v>
      </c>
      <c r="B42" s="1">
        <v>16.21</v>
      </c>
      <c r="C42" s="1">
        <v>8.1833333333333336</v>
      </c>
      <c r="D42" s="1">
        <f t="shared" si="0"/>
        <v>8.0266666666666673</v>
      </c>
      <c r="E42" s="2">
        <v>106.26666666666667</v>
      </c>
      <c r="F42" s="2">
        <v>7829.26</v>
      </c>
      <c r="G42" s="2">
        <v>4424.491</v>
      </c>
      <c r="I42" s="7">
        <v>9.67</v>
      </c>
    </row>
    <row r="43" spans="1:9">
      <c r="A43" s="4">
        <v>31138</v>
      </c>
      <c r="B43" s="1">
        <v>16.09</v>
      </c>
      <c r="C43" s="1">
        <v>7.46</v>
      </c>
      <c r="D43" s="1">
        <f t="shared" si="0"/>
        <v>8.629999999999999</v>
      </c>
      <c r="E43" s="2">
        <v>107.23333333333333</v>
      </c>
      <c r="F43" s="2">
        <v>7898.1940000000004</v>
      </c>
      <c r="G43" s="2">
        <v>4569.1610000000001</v>
      </c>
      <c r="I43" s="7">
        <v>2.33</v>
      </c>
    </row>
    <row r="44" spans="1:9">
      <c r="A44" s="4">
        <v>31229</v>
      </c>
      <c r="B44" s="1">
        <v>15.84</v>
      </c>
      <c r="C44" s="1">
        <v>7.1066666666666665</v>
      </c>
      <c r="D44" s="1">
        <f t="shared" si="0"/>
        <v>8.7333333333333343</v>
      </c>
      <c r="E44" s="2">
        <v>107.9</v>
      </c>
      <c r="F44" s="2">
        <v>8018.8090000000002</v>
      </c>
      <c r="G44" s="2">
        <v>4704.38</v>
      </c>
      <c r="I44" s="7">
        <v>3</v>
      </c>
    </row>
    <row r="45" spans="1:9">
      <c r="A45" s="4">
        <v>31321</v>
      </c>
      <c r="B45" s="1">
        <v>15.61</v>
      </c>
      <c r="C45" s="1">
        <v>7.166666666666667</v>
      </c>
      <c r="D45" s="1">
        <f t="shared" si="0"/>
        <v>8.4433333333333316</v>
      </c>
      <c r="E45" s="2">
        <v>109</v>
      </c>
      <c r="F45" s="2">
        <v>8078.415</v>
      </c>
      <c r="G45" s="2">
        <v>4901.7740000000003</v>
      </c>
      <c r="I45" s="7">
        <v>3</v>
      </c>
    </row>
    <row r="46" spans="1:9">
      <c r="A46" s="4">
        <v>31413</v>
      </c>
      <c r="B46" s="1">
        <v>15.52</v>
      </c>
      <c r="C46" s="1">
        <v>6.8966666666666665</v>
      </c>
      <c r="D46" s="1">
        <f t="shared" si="0"/>
        <v>8.6233333333333331</v>
      </c>
      <c r="E46" s="2">
        <v>109.56666666666666</v>
      </c>
      <c r="F46" s="2">
        <v>8153.8289999999997</v>
      </c>
      <c r="G46" s="2">
        <v>4987.4470000000001</v>
      </c>
      <c r="I46" s="7">
        <v>1.33</v>
      </c>
    </row>
    <row r="47" spans="1:9">
      <c r="A47" s="4">
        <v>31503</v>
      </c>
      <c r="B47" s="1">
        <v>14.89</v>
      </c>
      <c r="C47" s="1">
        <v>6.14</v>
      </c>
      <c r="D47" s="1">
        <f t="shared" si="0"/>
        <v>8.75</v>
      </c>
      <c r="E47" s="2">
        <v>109.03333333333333</v>
      </c>
      <c r="F47" s="2">
        <v>8190.5519999999997</v>
      </c>
      <c r="G47" s="2">
        <v>5133.3890000000001</v>
      </c>
      <c r="I47" s="7">
        <v>2.33</v>
      </c>
    </row>
    <row r="48" spans="1:9">
      <c r="A48" s="4">
        <v>31594</v>
      </c>
      <c r="B48" s="1">
        <v>14.7</v>
      </c>
      <c r="C48" s="1">
        <v>5.5233333333333334</v>
      </c>
      <c r="D48" s="1">
        <f t="shared" si="0"/>
        <v>9.1766666666666659</v>
      </c>
      <c r="E48" s="2">
        <v>109.7</v>
      </c>
      <c r="F48" s="2">
        <v>8268.9349999999995</v>
      </c>
      <c r="G48" s="2">
        <v>5281.6980000000003</v>
      </c>
      <c r="I48" s="7">
        <v>2</v>
      </c>
    </row>
    <row r="49" spans="1:9">
      <c r="A49" s="4">
        <v>31686</v>
      </c>
      <c r="B49" s="1">
        <v>14.19</v>
      </c>
      <c r="C49" s="1">
        <v>5.3533333333333335</v>
      </c>
      <c r="D49" s="1">
        <f t="shared" si="0"/>
        <v>8.836666666666666</v>
      </c>
      <c r="E49" s="2">
        <v>110.46666666666667</v>
      </c>
      <c r="F49" s="2">
        <v>8313.3379999999997</v>
      </c>
      <c r="G49" s="2">
        <v>5456.9740000000002</v>
      </c>
      <c r="I49" s="7">
        <v>1.67</v>
      </c>
    </row>
    <row r="50" spans="1:9">
      <c r="A50" s="4">
        <v>31778</v>
      </c>
      <c r="B50" s="1">
        <v>14.1</v>
      </c>
      <c r="C50" s="1">
        <v>5.5366666666666671</v>
      </c>
      <c r="D50" s="1">
        <f t="shared" si="0"/>
        <v>8.5633333333333326</v>
      </c>
      <c r="E50" s="2">
        <v>111.8</v>
      </c>
      <c r="F50" s="2">
        <v>8375.2739999999994</v>
      </c>
      <c r="G50" s="2">
        <v>5520.9769999999999</v>
      </c>
      <c r="I50" s="7">
        <v>0.67</v>
      </c>
    </row>
    <row r="51" spans="1:9">
      <c r="A51" s="4">
        <v>31868</v>
      </c>
      <c r="B51" s="1">
        <v>14</v>
      </c>
      <c r="C51" s="1">
        <v>5.6566666666666663</v>
      </c>
      <c r="D51" s="1">
        <f t="shared" si="0"/>
        <v>8.3433333333333337</v>
      </c>
      <c r="E51" s="2">
        <v>113.06666666666666</v>
      </c>
      <c r="F51" s="2">
        <v>8465.6299999999992</v>
      </c>
      <c r="G51" s="2">
        <v>5674.7359999999999</v>
      </c>
      <c r="I51" s="7">
        <v>0.67</v>
      </c>
    </row>
    <row r="52" spans="1:9">
      <c r="A52" s="4">
        <v>31959</v>
      </c>
      <c r="B52" s="1">
        <v>14.22</v>
      </c>
      <c r="C52" s="1">
        <v>6.043333333333333</v>
      </c>
      <c r="D52" s="1">
        <f t="shared" si="0"/>
        <v>8.1766666666666676</v>
      </c>
      <c r="E52" s="2">
        <v>114.26666666666667</v>
      </c>
      <c r="F52" s="2">
        <v>8539.0750000000007</v>
      </c>
      <c r="G52" s="2">
        <v>5804.1289999999999</v>
      </c>
      <c r="I52" s="7">
        <v>2</v>
      </c>
    </row>
    <row r="53" spans="1:9">
      <c r="A53" s="4">
        <v>32051</v>
      </c>
      <c r="B53" s="1">
        <v>14.58</v>
      </c>
      <c r="C53" s="1">
        <v>5.8633333333333333</v>
      </c>
      <c r="D53" s="1">
        <f t="shared" si="0"/>
        <v>8.7166666666666668</v>
      </c>
      <c r="E53" s="2">
        <v>115.33333333333333</v>
      </c>
      <c r="F53" s="2">
        <v>8685.6939999999995</v>
      </c>
      <c r="G53" s="2">
        <v>5933.8969999999999</v>
      </c>
      <c r="I53" s="7">
        <v>2.67</v>
      </c>
    </row>
    <row r="54" spans="1:9">
      <c r="A54" s="4">
        <v>32143</v>
      </c>
      <c r="B54" s="1">
        <v>14.46</v>
      </c>
      <c r="C54" s="1">
        <v>5.7233333333333336</v>
      </c>
      <c r="D54" s="1">
        <f t="shared" si="0"/>
        <v>8.7366666666666681</v>
      </c>
      <c r="E54" s="2">
        <v>116.23333333333333</v>
      </c>
      <c r="F54" s="2">
        <v>8730.5689999999995</v>
      </c>
      <c r="G54" s="2">
        <v>6051.1719999999996</v>
      </c>
      <c r="I54" s="7">
        <v>1</v>
      </c>
    </row>
    <row r="55" spans="1:9">
      <c r="A55" s="4">
        <v>32234</v>
      </c>
      <c r="B55" s="1">
        <v>14.4</v>
      </c>
      <c r="C55" s="1">
        <v>6.21</v>
      </c>
      <c r="D55" s="1">
        <f t="shared" si="0"/>
        <v>8.1900000000000013</v>
      </c>
      <c r="E55" s="2">
        <v>117.56666666666666</v>
      </c>
      <c r="F55" s="2">
        <v>8845.2800000000007</v>
      </c>
      <c r="G55" s="2">
        <v>6220.3869999999997</v>
      </c>
      <c r="I55" s="7">
        <v>1.33</v>
      </c>
    </row>
    <row r="56" spans="1:9">
      <c r="A56" s="4">
        <v>32325</v>
      </c>
      <c r="B56" s="1">
        <v>14.81</v>
      </c>
      <c r="C56" s="1">
        <v>7.01</v>
      </c>
      <c r="D56" s="1">
        <f t="shared" si="0"/>
        <v>7.8000000000000007</v>
      </c>
      <c r="E56" s="2">
        <v>119</v>
      </c>
      <c r="F56" s="2">
        <v>8897.107</v>
      </c>
      <c r="G56" s="2">
        <v>6356.9579999999996</v>
      </c>
      <c r="I56" s="7">
        <v>1.33</v>
      </c>
    </row>
    <row r="57" spans="1:9">
      <c r="A57" s="4">
        <v>32417</v>
      </c>
      <c r="B57" s="1">
        <v>15.06</v>
      </c>
      <c r="C57" s="1">
        <v>7.7266666666666666</v>
      </c>
      <c r="D57" s="1">
        <f t="shared" si="0"/>
        <v>7.3333333333333339</v>
      </c>
      <c r="E57" s="2">
        <v>120.3</v>
      </c>
      <c r="F57" s="2">
        <v>9015.6610000000001</v>
      </c>
      <c r="G57" s="2">
        <v>6515.0169999999998</v>
      </c>
      <c r="I57" s="7">
        <v>1</v>
      </c>
    </row>
    <row r="58" spans="1:9">
      <c r="A58" s="4">
        <v>32509</v>
      </c>
      <c r="B58" s="1">
        <v>15.22</v>
      </c>
      <c r="C58" s="1">
        <v>8.5399999999999991</v>
      </c>
      <c r="D58" s="1">
        <f t="shared" si="0"/>
        <v>6.6800000000000015</v>
      </c>
      <c r="E58" s="2">
        <v>121.66666666666667</v>
      </c>
      <c r="F58" s="2">
        <v>9107.3140000000003</v>
      </c>
      <c r="G58" s="2">
        <v>6625.933</v>
      </c>
      <c r="I58" s="7">
        <v>2.67</v>
      </c>
    </row>
    <row r="59" spans="1:9">
      <c r="A59" s="4">
        <v>32599</v>
      </c>
      <c r="B59" s="1">
        <v>15.65</v>
      </c>
      <c r="C59" s="1">
        <v>8.41</v>
      </c>
      <c r="D59" s="1">
        <f t="shared" si="0"/>
        <v>7.24</v>
      </c>
      <c r="E59" s="2">
        <v>123.63333333333334</v>
      </c>
      <c r="F59" s="2">
        <v>9176.8269999999993</v>
      </c>
      <c r="G59" s="2">
        <v>6787.5280000000002</v>
      </c>
      <c r="I59" s="7">
        <v>1</v>
      </c>
    </row>
    <row r="60" spans="1:9">
      <c r="A60" s="4">
        <v>32690</v>
      </c>
      <c r="B60" s="1">
        <v>15.45</v>
      </c>
      <c r="C60" s="1">
        <v>7.8433333333333337</v>
      </c>
      <c r="D60" s="1">
        <f t="shared" si="0"/>
        <v>7.6066666666666656</v>
      </c>
      <c r="E60" s="2">
        <v>124.6</v>
      </c>
      <c r="F60" s="2">
        <v>9244.8160000000007</v>
      </c>
      <c r="G60" s="2">
        <v>6899.6139999999996</v>
      </c>
      <c r="I60" s="7">
        <v>2.33</v>
      </c>
    </row>
    <row r="61" spans="1:9">
      <c r="A61" s="4">
        <v>32782</v>
      </c>
      <c r="B61" s="1">
        <v>15.42</v>
      </c>
      <c r="C61" s="1">
        <v>7.6533333333333333</v>
      </c>
      <c r="D61" s="1">
        <f t="shared" si="0"/>
        <v>7.7666666666666666</v>
      </c>
      <c r="E61" s="2">
        <v>125.86666666666666</v>
      </c>
      <c r="F61" s="2">
        <v>9263.0329999999994</v>
      </c>
      <c r="G61" s="2">
        <v>7037.0529999999999</v>
      </c>
      <c r="I61" s="7">
        <v>4.33</v>
      </c>
    </row>
    <row r="62" spans="1:9">
      <c r="A62" s="4">
        <v>32874</v>
      </c>
      <c r="B62" s="1">
        <v>15.27</v>
      </c>
      <c r="C62" s="1">
        <v>7.76</v>
      </c>
      <c r="D62" s="1">
        <f t="shared" si="0"/>
        <v>7.51</v>
      </c>
      <c r="E62" s="2">
        <v>128.03333333333333</v>
      </c>
      <c r="F62" s="2">
        <v>9364.259</v>
      </c>
      <c r="G62" s="2">
        <v>7163.0119999999997</v>
      </c>
      <c r="I62" s="7">
        <v>9.33</v>
      </c>
    </row>
    <row r="63" spans="1:9">
      <c r="A63" s="4">
        <v>32964</v>
      </c>
      <c r="B63" s="1">
        <v>15.41</v>
      </c>
      <c r="C63" s="1">
        <v>7.746666666666667</v>
      </c>
      <c r="D63" s="1">
        <f t="shared" si="0"/>
        <v>7.6633333333333331</v>
      </c>
      <c r="E63" s="2">
        <v>129.30000000000001</v>
      </c>
      <c r="F63" s="2">
        <v>9398.2430000000004</v>
      </c>
      <c r="G63" s="2">
        <v>7273.8</v>
      </c>
      <c r="H63" s="5">
        <v>52.7</v>
      </c>
      <c r="I63" s="7">
        <v>43</v>
      </c>
    </row>
    <row r="64" spans="1:9">
      <c r="A64" s="4">
        <v>33055</v>
      </c>
      <c r="B64" s="1">
        <v>15.46</v>
      </c>
      <c r="C64" s="1">
        <v>7.4766666666666666</v>
      </c>
      <c r="D64" s="1">
        <f t="shared" si="0"/>
        <v>7.9833333333333343</v>
      </c>
      <c r="E64" s="2">
        <v>131.53333333333333</v>
      </c>
      <c r="F64" s="2">
        <v>9404.4940000000006</v>
      </c>
      <c r="G64" s="2">
        <v>7355.0140000000001</v>
      </c>
      <c r="H64" s="5">
        <v>33.9</v>
      </c>
      <c r="I64" s="7">
        <v>32.67</v>
      </c>
    </row>
    <row r="65" spans="1:9">
      <c r="A65" s="4">
        <v>33147</v>
      </c>
      <c r="B65" s="1">
        <v>15.69</v>
      </c>
      <c r="C65" s="1">
        <v>6.99</v>
      </c>
      <c r="D65" s="1">
        <f t="shared" si="0"/>
        <v>8.6999999999999993</v>
      </c>
      <c r="E65" s="2">
        <v>133.76666666666668</v>
      </c>
      <c r="F65" s="2">
        <v>9318.8760000000002</v>
      </c>
      <c r="G65" s="2">
        <v>7427.74</v>
      </c>
      <c r="H65" s="5">
        <v>40.700000000000003</v>
      </c>
      <c r="I65" s="7">
        <v>52</v>
      </c>
    </row>
    <row r="66" spans="1:9">
      <c r="A66" s="4">
        <v>33239</v>
      </c>
      <c r="B66" s="1">
        <v>15.42</v>
      </c>
      <c r="C66" s="1">
        <v>6.0233333333333334</v>
      </c>
      <c r="D66" s="1">
        <f t="shared" si="0"/>
        <v>9.3966666666666665</v>
      </c>
      <c r="E66" s="2">
        <v>134.76666666666668</v>
      </c>
      <c r="F66" s="2">
        <v>9275.2759999999998</v>
      </c>
      <c r="G66" s="2">
        <v>7437.4620000000004</v>
      </c>
      <c r="H66" s="5">
        <v>31.6</v>
      </c>
      <c r="I66" s="7">
        <v>68.33</v>
      </c>
    </row>
    <row r="67" spans="1:9">
      <c r="A67" s="4">
        <v>33329</v>
      </c>
      <c r="B67" s="1">
        <v>15.16</v>
      </c>
      <c r="C67" s="1">
        <v>5.56</v>
      </c>
      <c r="D67" s="1">
        <f t="shared" ref="D67:D130" si="1">B67-C67</f>
        <v>9.6000000000000014</v>
      </c>
      <c r="E67" s="2">
        <v>135.56666666666666</v>
      </c>
      <c r="F67" s="2">
        <v>9347.5969999999998</v>
      </c>
      <c r="G67" s="2">
        <v>7507.1670000000004</v>
      </c>
      <c r="H67" s="5">
        <v>6.9</v>
      </c>
      <c r="I67" s="7">
        <v>39.67</v>
      </c>
    </row>
    <row r="68" spans="1:9">
      <c r="A68" s="4">
        <v>33420</v>
      </c>
      <c r="B68" s="1">
        <v>15.24</v>
      </c>
      <c r="C68" s="1">
        <v>5.3766666666666669</v>
      </c>
      <c r="D68" s="1">
        <f t="shared" si="1"/>
        <v>9.8633333333333333</v>
      </c>
      <c r="E68" s="2">
        <v>136.6</v>
      </c>
      <c r="F68" s="2">
        <v>9394.8340000000007</v>
      </c>
      <c r="G68" s="2">
        <v>7509.6779999999999</v>
      </c>
      <c r="H68" s="5">
        <v>8.8000000000000007</v>
      </c>
      <c r="I68" s="7">
        <v>33</v>
      </c>
    </row>
    <row r="69" spans="1:9">
      <c r="A69" s="4">
        <v>33512</v>
      </c>
      <c r="B69" s="1">
        <v>14.88</v>
      </c>
      <c r="C69" s="1">
        <v>4.54</v>
      </c>
      <c r="D69" s="1">
        <f t="shared" si="1"/>
        <v>10.34</v>
      </c>
      <c r="E69" s="2">
        <v>137.73333333333332</v>
      </c>
      <c r="F69" s="2">
        <v>9427.5810000000001</v>
      </c>
      <c r="G69" s="2">
        <v>7549.5829999999996</v>
      </c>
      <c r="H69" s="5">
        <v>7</v>
      </c>
      <c r="I69" s="7">
        <v>56</v>
      </c>
    </row>
    <row r="70" spans="1:9">
      <c r="A70" s="4">
        <v>33604</v>
      </c>
      <c r="B70" s="1">
        <v>14.39</v>
      </c>
      <c r="C70" s="1">
        <v>3.8933333333333331</v>
      </c>
      <c r="D70" s="1">
        <f t="shared" si="1"/>
        <v>10.496666666666668</v>
      </c>
      <c r="E70" s="2">
        <v>138.66666666666666</v>
      </c>
      <c r="F70" s="2">
        <v>9540.4439999999995</v>
      </c>
      <c r="G70" s="2">
        <v>7581.7860000000001</v>
      </c>
      <c r="H70" s="5">
        <v>0</v>
      </c>
      <c r="I70" s="7">
        <v>35</v>
      </c>
    </row>
    <row r="71" spans="1:9">
      <c r="A71" s="4">
        <v>33695</v>
      </c>
      <c r="B71" s="1">
        <v>14.28</v>
      </c>
      <c r="C71" s="1">
        <v>3.68</v>
      </c>
      <c r="D71" s="1">
        <f t="shared" si="1"/>
        <v>10.6</v>
      </c>
      <c r="E71" s="2">
        <v>139.73333333333332</v>
      </c>
      <c r="F71" s="2">
        <v>9643.893</v>
      </c>
      <c r="G71" s="2">
        <v>7623.6679999999997</v>
      </c>
      <c r="H71" s="5">
        <v>-7.1</v>
      </c>
      <c r="I71" s="7">
        <v>20</v>
      </c>
    </row>
    <row r="72" spans="1:9">
      <c r="A72" s="4">
        <v>33786</v>
      </c>
      <c r="B72" s="1">
        <v>13.94</v>
      </c>
      <c r="C72" s="1">
        <v>3.0833333333333335</v>
      </c>
      <c r="D72" s="1">
        <f t="shared" si="1"/>
        <v>10.856666666666666</v>
      </c>
      <c r="E72" s="2">
        <v>140.80000000000001</v>
      </c>
      <c r="F72" s="2">
        <v>9739.1849999999995</v>
      </c>
      <c r="G72" s="2">
        <v>7678.4229999999998</v>
      </c>
      <c r="H72" s="5">
        <v>-1.7</v>
      </c>
      <c r="I72" s="7">
        <v>15.33</v>
      </c>
    </row>
    <row r="73" spans="1:9">
      <c r="A73" s="4">
        <v>33878</v>
      </c>
      <c r="B73" s="1">
        <v>13.55</v>
      </c>
      <c r="C73" s="1">
        <v>3.07</v>
      </c>
      <c r="D73" s="1">
        <f t="shared" si="1"/>
        <v>10.48</v>
      </c>
      <c r="E73" s="2">
        <v>142.03333333333333</v>
      </c>
      <c r="F73" s="2">
        <v>9840.7530000000006</v>
      </c>
      <c r="G73" s="2">
        <v>7742.2860000000001</v>
      </c>
      <c r="H73" s="5">
        <v>-5.4</v>
      </c>
      <c r="I73" s="7">
        <v>25</v>
      </c>
    </row>
    <row r="74" spans="1:9">
      <c r="A74" s="4">
        <v>33970</v>
      </c>
      <c r="B74" s="1">
        <v>13.57</v>
      </c>
      <c r="C74" s="1">
        <v>2.96</v>
      </c>
      <c r="D74" s="1">
        <f t="shared" si="1"/>
        <v>10.61</v>
      </c>
      <c r="E74" s="2">
        <v>143.06666666666666</v>
      </c>
      <c r="F74" s="2">
        <v>9857.1849999999995</v>
      </c>
      <c r="G74" s="2">
        <v>7780.7640000000001</v>
      </c>
      <c r="H74" s="5">
        <v>-1.8</v>
      </c>
      <c r="I74" s="7">
        <v>27.67</v>
      </c>
    </row>
    <row r="75" spans="1:9">
      <c r="A75" s="4">
        <v>34060</v>
      </c>
      <c r="B75" s="1">
        <v>13.63</v>
      </c>
      <c r="C75" s="1">
        <v>2.9666666666666668</v>
      </c>
      <c r="D75" s="1">
        <f t="shared" si="1"/>
        <v>10.663333333333334</v>
      </c>
      <c r="E75" s="2">
        <v>144.1</v>
      </c>
      <c r="F75" s="2">
        <v>9914.5650000000005</v>
      </c>
      <c r="G75" s="2">
        <v>7888.7809999999999</v>
      </c>
      <c r="H75" s="5">
        <v>-1.8</v>
      </c>
      <c r="I75" s="7">
        <v>10</v>
      </c>
    </row>
    <row r="76" spans="1:9">
      <c r="A76" s="4">
        <v>34151</v>
      </c>
      <c r="B76" s="1">
        <v>13.45</v>
      </c>
      <c r="C76" s="1">
        <v>3.0033333333333334</v>
      </c>
      <c r="D76" s="1">
        <f t="shared" si="1"/>
        <v>10.446666666666665</v>
      </c>
      <c r="E76" s="2">
        <v>144.76666666666668</v>
      </c>
      <c r="F76" s="2">
        <v>9961.8729999999996</v>
      </c>
      <c r="G76" s="2">
        <v>7995.826</v>
      </c>
      <c r="H76" s="5">
        <v>-11.7</v>
      </c>
      <c r="I76" s="7">
        <v>8.67</v>
      </c>
    </row>
    <row r="77" spans="1:9">
      <c r="A77" s="4">
        <v>34243</v>
      </c>
      <c r="B77" s="1">
        <v>13.22</v>
      </c>
      <c r="C77" s="1">
        <v>3.06</v>
      </c>
      <c r="D77" s="1">
        <f t="shared" si="1"/>
        <v>10.16</v>
      </c>
      <c r="E77" s="2">
        <v>145.96666666666667</v>
      </c>
      <c r="F77" s="2">
        <v>10097.361999999999</v>
      </c>
      <c r="G77" s="2">
        <v>8117.4260000000004</v>
      </c>
      <c r="H77" s="5">
        <v>-8.5</v>
      </c>
      <c r="I77" s="7">
        <v>3</v>
      </c>
    </row>
    <row r="78" spans="1:9">
      <c r="A78" s="4">
        <v>34335</v>
      </c>
      <c r="B78" s="1">
        <v>12.89</v>
      </c>
      <c r="C78" s="1">
        <v>3.2433333333333332</v>
      </c>
      <c r="D78" s="1">
        <f t="shared" si="1"/>
        <v>9.6466666666666683</v>
      </c>
      <c r="E78" s="2">
        <v>146.69999999999999</v>
      </c>
      <c r="F78" s="2">
        <v>10195.338</v>
      </c>
      <c r="G78" s="2">
        <v>8223.8590000000004</v>
      </c>
      <c r="H78" s="5">
        <v>-12.3</v>
      </c>
      <c r="I78" s="7">
        <v>5.33</v>
      </c>
    </row>
    <row r="79" spans="1:9">
      <c r="A79" s="4">
        <v>34425</v>
      </c>
      <c r="B79" s="1">
        <v>12.96</v>
      </c>
      <c r="C79" s="1">
        <v>3.9866666666666668</v>
      </c>
      <c r="D79" s="1">
        <f t="shared" si="1"/>
        <v>8.9733333333333345</v>
      </c>
      <c r="E79" s="2">
        <v>147.53333333333333</v>
      </c>
      <c r="F79" s="2">
        <v>10333.495000000001</v>
      </c>
      <c r="G79" s="2">
        <v>8359.8060000000005</v>
      </c>
      <c r="H79" s="5">
        <v>-8.9</v>
      </c>
      <c r="I79" s="7">
        <v>2.33</v>
      </c>
    </row>
    <row r="80" spans="1:9">
      <c r="A80" s="4">
        <v>34516</v>
      </c>
      <c r="B80" s="1">
        <v>13.33</v>
      </c>
      <c r="C80" s="1">
        <v>4.4766666666666666</v>
      </c>
      <c r="D80" s="1">
        <f t="shared" si="1"/>
        <v>8.8533333333333335</v>
      </c>
      <c r="E80" s="2">
        <v>148.9</v>
      </c>
      <c r="F80" s="2">
        <v>10393.897999999999</v>
      </c>
      <c r="G80" s="2">
        <v>8484.9789999999994</v>
      </c>
      <c r="H80" s="5">
        <v>-7</v>
      </c>
      <c r="I80" s="7">
        <v>1.67</v>
      </c>
    </row>
    <row r="81" spans="1:9">
      <c r="A81" s="4">
        <v>34608</v>
      </c>
      <c r="B81" s="1">
        <v>13.59</v>
      </c>
      <c r="C81" s="1">
        <v>5.28</v>
      </c>
      <c r="D81" s="1">
        <f t="shared" si="1"/>
        <v>8.3099999999999987</v>
      </c>
      <c r="E81" s="2">
        <v>149.76666666666668</v>
      </c>
      <c r="F81" s="2">
        <v>10512.962</v>
      </c>
      <c r="G81" s="2">
        <v>8654.11</v>
      </c>
      <c r="H81" s="5">
        <v>-17.5</v>
      </c>
      <c r="I81" s="7">
        <v>2.67</v>
      </c>
    </row>
    <row r="82" spans="1:9">
      <c r="A82" s="4">
        <v>34700</v>
      </c>
      <c r="B82" s="1">
        <v>14.1</v>
      </c>
      <c r="C82" s="1">
        <v>5.7366666666666664</v>
      </c>
      <c r="D82" s="1">
        <f t="shared" si="1"/>
        <v>8.3633333333333333</v>
      </c>
      <c r="E82" s="2">
        <v>150.86666666666667</v>
      </c>
      <c r="F82" s="2">
        <v>10550.251</v>
      </c>
      <c r="G82" s="2">
        <v>8762.0910000000003</v>
      </c>
      <c r="H82" s="5">
        <v>-5.3</v>
      </c>
      <c r="I82" s="7">
        <v>7</v>
      </c>
    </row>
    <row r="83" spans="1:9">
      <c r="A83" s="4">
        <v>34790</v>
      </c>
      <c r="B83" s="1">
        <v>14.03</v>
      </c>
      <c r="C83" s="1">
        <v>5.5966666666666667</v>
      </c>
      <c r="D83" s="1">
        <f t="shared" si="1"/>
        <v>8.4333333333333336</v>
      </c>
      <c r="E83" s="2">
        <v>152.1</v>
      </c>
      <c r="F83" s="2">
        <v>10581.723</v>
      </c>
      <c r="G83" s="2">
        <v>8931.9390000000003</v>
      </c>
      <c r="H83" s="5">
        <v>-7</v>
      </c>
      <c r="I83" s="7">
        <v>4</v>
      </c>
    </row>
    <row r="84" spans="1:9">
      <c r="A84" s="4">
        <v>34881</v>
      </c>
      <c r="B84" s="1">
        <v>13.84</v>
      </c>
      <c r="C84" s="1">
        <v>5.3666666666666671</v>
      </c>
      <c r="D84" s="1">
        <f t="shared" si="1"/>
        <v>8.4733333333333327</v>
      </c>
      <c r="E84" s="2">
        <v>152.86666666666667</v>
      </c>
      <c r="F84" s="2">
        <v>10671.737999999999</v>
      </c>
      <c r="G84" s="2">
        <v>9076.9740000000002</v>
      </c>
      <c r="H84" s="5">
        <v>-1.8</v>
      </c>
      <c r="I84" s="7">
        <v>2.67</v>
      </c>
    </row>
    <row r="85" spans="1:9">
      <c r="A85" s="4">
        <v>34973</v>
      </c>
      <c r="B85" s="1">
        <v>13.8</v>
      </c>
      <c r="C85" s="1">
        <v>5.26</v>
      </c>
      <c r="D85" s="1">
        <f t="shared" si="1"/>
        <v>8.5400000000000009</v>
      </c>
      <c r="E85" s="2">
        <v>153.69999999999999</v>
      </c>
      <c r="F85" s="2">
        <v>10744.203</v>
      </c>
      <c r="G85" s="2">
        <v>9229.4110000000001</v>
      </c>
      <c r="H85" s="5">
        <v>-1.8</v>
      </c>
      <c r="I85" s="7">
        <v>3.33</v>
      </c>
    </row>
    <row r="86" spans="1:9">
      <c r="A86" s="4">
        <v>35065</v>
      </c>
      <c r="B86" s="1">
        <v>13.63</v>
      </c>
      <c r="C86" s="1">
        <v>4.93</v>
      </c>
      <c r="D86" s="1">
        <f t="shared" si="1"/>
        <v>8.7000000000000011</v>
      </c>
      <c r="E86" s="2">
        <v>155.06666666666666</v>
      </c>
      <c r="F86" s="2">
        <v>10824.674000000001</v>
      </c>
      <c r="G86" s="2">
        <v>9358.4580000000005</v>
      </c>
      <c r="H86" s="5">
        <v>3.5</v>
      </c>
      <c r="I86" s="7">
        <v>4.67</v>
      </c>
    </row>
    <row r="87" spans="1:9">
      <c r="A87" s="4">
        <v>35156</v>
      </c>
      <c r="B87" s="1">
        <v>13.52</v>
      </c>
      <c r="C87" s="1">
        <v>5.0199999999999996</v>
      </c>
      <c r="D87" s="1">
        <f t="shared" si="1"/>
        <v>8.5</v>
      </c>
      <c r="E87" s="2">
        <v>156.4</v>
      </c>
      <c r="F87" s="2">
        <v>11005.217000000001</v>
      </c>
      <c r="G87" s="2">
        <v>9535.5460000000003</v>
      </c>
      <c r="H87" s="5">
        <v>1.8</v>
      </c>
      <c r="I87" s="7">
        <v>1.67</v>
      </c>
    </row>
    <row r="88" spans="1:9">
      <c r="A88" s="4">
        <v>35247</v>
      </c>
      <c r="B88" s="1">
        <v>13.37</v>
      </c>
      <c r="C88" s="1">
        <v>5.0966666666666667</v>
      </c>
      <c r="D88" s="1">
        <f t="shared" si="1"/>
        <v>8.2733333333333334</v>
      </c>
      <c r="E88" s="2">
        <v>157.30000000000001</v>
      </c>
      <c r="F88" s="2">
        <v>11103.934999999999</v>
      </c>
      <c r="G88" s="2">
        <v>9681.14</v>
      </c>
      <c r="H88" s="5">
        <v>-1.8</v>
      </c>
      <c r="I88" s="7">
        <v>2</v>
      </c>
    </row>
    <row r="89" spans="1:9">
      <c r="A89" s="4">
        <v>35339</v>
      </c>
      <c r="B89" s="1">
        <v>13.62</v>
      </c>
      <c r="C89" s="1">
        <v>4.9766666666666666</v>
      </c>
      <c r="D89" s="1">
        <f t="shared" si="1"/>
        <v>8.6433333333333326</v>
      </c>
      <c r="E89" s="2">
        <v>158.66666666666666</v>
      </c>
      <c r="F89" s="2">
        <v>11219.237999999999</v>
      </c>
      <c r="G89" s="2">
        <v>9815.7289999999994</v>
      </c>
      <c r="H89" s="5">
        <v>-12.3</v>
      </c>
      <c r="I89" s="7">
        <v>4.67</v>
      </c>
    </row>
    <row r="90" spans="1:9">
      <c r="A90" s="4">
        <v>35431</v>
      </c>
      <c r="B90" s="1">
        <v>13.46</v>
      </c>
      <c r="C90" s="1">
        <v>5.0599999999999996</v>
      </c>
      <c r="D90" s="1">
        <f t="shared" si="1"/>
        <v>8.4000000000000021</v>
      </c>
      <c r="E90" s="2">
        <v>159.63333333333333</v>
      </c>
      <c r="F90" s="2">
        <v>11291.665000000001</v>
      </c>
      <c r="G90" s="2">
        <v>9942.7469999999994</v>
      </c>
      <c r="H90" s="5">
        <v>-5.3</v>
      </c>
      <c r="I90" s="7">
        <v>1.33</v>
      </c>
    </row>
    <row r="91" spans="1:9">
      <c r="A91" s="4">
        <v>35521</v>
      </c>
      <c r="B91" s="1">
        <v>13.81</v>
      </c>
      <c r="C91" s="1">
        <v>5.0466666666666669</v>
      </c>
      <c r="D91" s="1">
        <f t="shared" si="1"/>
        <v>8.7633333333333336</v>
      </c>
      <c r="E91" s="2">
        <v>160</v>
      </c>
      <c r="F91" s="2">
        <v>11479.33</v>
      </c>
      <c r="G91" s="2">
        <v>10131.828</v>
      </c>
      <c r="H91" s="5">
        <v>-3.5</v>
      </c>
      <c r="I91" s="7">
        <v>0.67</v>
      </c>
    </row>
    <row r="92" spans="1:9">
      <c r="A92" s="4">
        <v>35612</v>
      </c>
      <c r="B92" s="1">
        <v>13.84</v>
      </c>
      <c r="C92" s="1">
        <v>5.0466666666666669</v>
      </c>
      <c r="D92" s="1">
        <f t="shared" si="1"/>
        <v>8.793333333333333</v>
      </c>
      <c r="E92" s="2">
        <v>160.80000000000001</v>
      </c>
      <c r="F92" s="2">
        <v>11622.911</v>
      </c>
      <c r="G92" s="2">
        <v>10355.861999999999</v>
      </c>
      <c r="H92" s="5">
        <v>-2</v>
      </c>
      <c r="I92" s="7">
        <v>2.33</v>
      </c>
    </row>
    <row r="93" spans="1:9">
      <c r="A93" s="4">
        <v>35704</v>
      </c>
      <c r="B93" s="1">
        <v>14.5</v>
      </c>
      <c r="C93" s="1">
        <v>5.09</v>
      </c>
      <c r="D93" s="1">
        <f t="shared" si="1"/>
        <v>9.41</v>
      </c>
      <c r="E93" s="2">
        <v>161.66666666666666</v>
      </c>
      <c r="F93" s="2">
        <v>11722.722</v>
      </c>
      <c r="G93" s="2">
        <v>10545.713</v>
      </c>
      <c r="H93" s="5">
        <v>-3.5</v>
      </c>
      <c r="I93" s="7">
        <v>10</v>
      </c>
    </row>
    <row r="94" spans="1:9">
      <c r="A94" s="4">
        <v>35796</v>
      </c>
      <c r="B94" s="1">
        <v>14.06</v>
      </c>
      <c r="C94" s="1">
        <v>5.0533333333333337</v>
      </c>
      <c r="D94" s="1">
        <f t="shared" si="1"/>
        <v>9.0066666666666677</v>
      </c>
      <c r="E94" s="2">
        <v>162</v>
      </c>
      <c r="F94" s="2">
        <v>11839.876</v>
      </c>
      <c r="G94" s="2">
        <v>10756.366</v>
      </c>
      <c r="H94" s="5">
        <v>1.9</v>
      </c>
      <c r="I94" s="7">
        <v>10</v>
      </c>
    </row>
    <row r="95" spans="1:9">
      <c r="A95" s="4">
        <v>35886</v>
      </c>
      <c r="B95" s="1">
        <v>13.76</v>
      </c>
      <c r="C95" s="1">
        <v>4.9766666666666666</v>
      </c>
      <c r="D95" s="1">
        <f t="shared" si="1"/>
        <v>8.7833333333333332</v>
      </c>
      <c r="E95" s="2">
        <v>162.53333333333333</v>
      </c>
      <c r="F95" s="2">
        <v>11949.492</v>
      </c>
      <c r="G95" s="2">
        <v>11066.962</v>
      </c>
      <c r="H95" s="5">
        <v>-1.8</v>
      </c>
      <c r="I95" s="7">
        <v>6.33</v>
      </c>
    </row>
    <row r="96" spans="1:9">
      <c r="A96" s="4">
        <v>35977</v>
      </c>
      <c r="B96" s="1">
        <v>13.48</v>
      </c>
      <c r="C96" s="1">
        <v>4.8233333333333333</v>
      </c>
      <c r="D96" s="1">
        <f t="shared" si="1"/>
        <v>8.6566666666666663</v>
      </c>
      <c r="E96" s="2">
        <v>163.36666666666667</v>
      </c>
      <c r="F96" s="2">
        <v>12099.191000000001</v>
      </c>
      <c r="G96" s="2">
        <v>11292.843000000001</v>
      </c>
      <c r="H96" s="5">
        <v>-5.3</v>
      </c>
      <c r="I96" s="7">
        <v>15.67</v>
      </c>
    </row>
    <row r="97" spans="1:9">
      <c r="A97" s="4">
        <v>36069</v>
      </c>
      <c r="B97" s="1">
        <v>13.75</v>
      </c>
      <c r="C97" s="1">
        <v>4.253333333333333</v>
      </c>
      <c r="D97" s="1">
        <f t="shared" si="1"/>
        <v>9.4966666666666661</v>
      </c>
      <c r="E97" s="2">
        <v>164.13333333333333</v>
      </c>
      <c r="F97" s="2">
        <v>12294.736999999999</v>
      </c>
      <c r="G97" s="2">
        <v>11571.147999999999</v>
      </c>
      <c r="H97" s="5">
        <v>14.8</v>
      </c>
      <c r="I97" s="7">
        <v>43.33</v>
      </c>
    </row>
    <row r="98" spans="1:9">
      <c r="A98" s="4">
        <v>36161</v>
      </c>
      <c r="B98" s="1">
        <v>13.39</v>
      </c>
      <c r="C98" s="1">
        <v>4.4066666666666663</v>
      </c>
      <c r="D98" s="1">
        <f t="shared" si="1"/>
        <v>8.9833333333333343</v>
      </c>
      <c r="E98" s="2">
        <v>164.73333333333332</v>
      </c>
      <c r="F98" s="2">
        <v>12410.778</v>
      </c>
      <c r="G98" s="2">
        <v>11835.321</v>
      </c>
      <c r="H98" s="5">
        <v>3.7</v>
      </c>
      <c r="I98" s="7">
        <v>5.67</v>
      </c>
    </row>
    <row r="99" spans="1:9">
      <c r="A99" s="4">
        <v>36251</v>
      </c>
      <c r="B99" s="1">
        <v>13.26</v>
      </c>
      <c r="C99" s="1">
        <v>4.4533333333333331</v>
      </c>
      <c r="D99" s="1">
        <f t="shared" si="1"/>
        <v>8.8066666666666666</v>
      </c>
      <c r="E99" s="2">
        <v>165.96666666666667</v>
      </c>
      <c r="F99" s="2">
        <v>12514.407999999999</v>
      </c>
      <c r="G99" s="2">
        <v>12108.758</v>
      </c>
      <c r="H99" s="5">
        <v>8.3000000000000007</v>
      </c>
      <c r="I99" s="7">
        <v>3.33</v>
      </c>
    </row>
    <row r="100" spans="1:9">
      <c r="A100" s="4">
        <v>36342</v>
      </c>
      <c r="B100" s="1">
        <v>13.38</v>
      </c>
      <c r="C100" s="1">
        <v>4.6500000000000004</v>
      </c>
      <c r="D100" s="1">
        <f t="shared" si="1"/>
        <v>8.73</v>
      </c>
      <c r="E100" s="2">
        <v>167.2</v>
      </c>
      <c r="F100" s="2">
        <v>12679.977000000001</v>
      </c>
      <c r="G100" s="2">
        <v>12457.959000000001</v>
      </c>
      <c r="H100" s="5">
        <v>1.9</v>
      </c>
      <c r="I100" s="7">
        <v>4</v>
      </c>
    </row>
    <row r="101" spans="1:9">
      <c r="A101" s="4">
        <v>36434</v>
      </c>
      <c r="B101" s="1">
        <v>13.52</v>
      </c>
      <c r="C101" s="1">
        <v>5.043333333333333</v>
      </c>
      <c r="D101" s="1">
        <f t="shared" si="1"/>
        <v>8.4766666666666666</v>
      </c>
      <c r="E101" s="2">
        <v>168.43333333333334</v>
      </c>
      <c r="F101" s="2">
        <v>12888.281000000001</v>
      </c>
      <c r="G101" s="2">
        <v>12742.21</v>
      </c>
      <c r="H101" s="5">
        <v>1.9</v>
      </c>
      <c r="I101" s="7">
        <v>2</v>
      </c>
    </row>
    <row r="102" spans="1:9">
      <c r="A102" s="4">
        <v>36526</v>
      </c>
      <c r="B102" s="1">
        <v>13.76</v>
      </c>
      <c r="C102" s="1">
        <v>5.52</v>
      </c>
      <c r="D102" s="1">
        <f t="shared" si="1"/>
        <v>8.24</v>
      </c>
      <c r="E102" s="2">
        <v>170.1</v>
      </c>
      <c r="F102" s="2">
        <v>12935.252</v>
      </c>
      <c r="G102" s="2">
        <v>13044.960999999999</v>
      </c>
      <c r="H102" s="5">
        <v>9.4</v>
      </c>
      <c r="I102" s="7">
        <v>1</v>
      </c>
    </row>
    <row r="103" spans="1:9">
      <c r="A103" s="4">
        <v>36617</v>
      </c>
      <c r="B103" s="1">
        <v>13.89</v>
      </c>
      <c r="C103" s="1">
        <v>5.7133333333333329</v>
      </c>
      <c r="D103" s="1">
        <f t="shared" si="1"/>
        <v>8.1766666666666676</v>
      </c>
      <c r="E103" s="2">
        <v>171.43333333333334</v>
      </c>
      <c r="F103" s="2">
        <v>13170.749</v>
      </c>
      <c r="G103" s="2">
        <v>13376.642</v>
      </c>
      <c r="H103" s="5">
        <v>21.4</v>
      </c>
      <c r="I103" s="7">
        <v>0.67</v>
      </c>
    </row>
    <row r="104" spans="1:9">
      <c r="A104" s="4">
        <v>36708</v>
      </c>
      <c r="B104" s="1">
        <v>13.84</v>
      </c>
      <c r="C104" s="1">
        <v>6.0166666666666666</v>
      </c>
      <c r="D104" s="1">
        <f t="shared" si="1"/>
        <v>7.8233333333333333</v>
      </c>
      <c r="E104" s="2">
        <v>173</v>
      </c>
      <c r="F104" s="2">
        <v>13183.89</v>
      </c>
      <c r="G104" s="2">
        <v>13645.07</v>
      </c>
      <c r="H104" s="5">
        <v>23.6</v>
      </c>
      <c r="I104" s="7">
        <v>0.67</v>
      </c>
    </row>
    <row r="105" spans="1:9">
      <c r="A105" s="4">
        <v>36800</v>
      </c>
      <c r="B105" s="1">
        <v>14.1</v>
      </c>
      <c r="C105" s="1">
        <v>6.0166666666666666</v>
      </c>
      <c r="D105" s="1">
        <f t="shared" si="1"/>
        <v>8.0833333333333321</v>
      </c>
      <c r="E105" s="2">
        <v>174.23333333333332</v>
      </c>
      <c r="F105" s="2">
        <v>13262.25</v>
      </c>
      <c r="G105" s="2">
        <v>13884.085999999999</v>
      </c>
      <c r="H105" s="5">
        <v>27.3</v>
      </c>
      <c r="I105" s="7">
        <v>5.33</v>
      </c>
    </row>
    <row r="106" spans="1:9">
      <c r="A106" s="4">
        <v>36892</v>
      </c>
      <c r="B106" s="1">
        <v>13.7</v>
      </c>
      <c r="C106" s="1">
        <v>4.8166666666666664</v>
      </c>
      <c r="D106" s="1">
        <f t="shared" si="1"/>
        <v>8.8833333333333329</v>
      </c>
      <c r="E106" s="2">
        <v>175.9</v>
      </c>
      <c r="F106" s="2">
        <v>13219.251</v>
      </c>
      <c r="G106" s="2">
        <v>13988.5</v>
      </c>
      <c r="H106" s="5">
        <v>45.5</v>
      </c>
      <c r="I106" s="7">
        <v>4.33</v>
      </c>
    </row>
    <row r="107" spans="1:9">
      <c r="A107" s="4">
        <v>36982</v>
      </c>
      <c r="B107" s="1">
        <v>13.3</v>
      </c>
      <c r="C107" s="1">
        <v>3.66</v>
      </c>
      <c r="D107" s="1">
        <f t="shared" si="1"/>
        <v>9.64</v>
      </c>
      <c r="E107" s="2">
        <v>177.13333333333333</v>
      </c>
      <c r="F107" s="2">
        <v>13301.394</v>
      </c>
      <c r="G107" s="2">
        <v>14323.416999999999</v>
      </c>
      <c r="H107" s="5">
        <v>36.4</v>
      </c>
      <c r="I107" s="7">
        <v>3.33</v>
      </c>
    </row>
    <row r="108" spans="1:9">
      <c r="A108" s="4">
        <v>37073</v>
      </c>
      <c r="B108" s="1">
        <v>13.25</v>
      </c>
      <c r="C108" s="1">
        <v>3.17</v>
      </c>
      <c r="D108" s="1">
        <f t="shared" si="1"/>
        <v>10.08</v>
      </c>
      <c r="E108" s="2">
        <v>177.63333333333333</v>
      </c>
      <c r="F108" s="2">
        <v>13248.142</v>
      </c>
      <c r="G108" s="2">
        <v>14635.912</v>
      </c>
      <c r="H108" s="5">
        <v>31.6</v>
      </c>
      <c r="I108" s="7">
        <v>2</v>
      </c>
    </row>
    <row r="109" spans="1:9">
      <c r="A109" s="4">
        <v>37165</v>
      </c>
      <c r="B109" s="1">
        <v>12.62</v>
      </c>
      <c r="C109" s="1">
        <v>1.9066666666666667</v>
      </c>
      <c r="D109" s="1">
        <f t="shared" si="1"/>
        <v>10.713333333333333</v>
      </c>
      <c r="E109" s="2">
        <v>177.5</v>
      </c>
      <c r="F109" s="2">
        <v>13284.880999999999</v>
      </c>
      <c r="G109" s="2">
        <v>14812.445</v>
      </c>
      <c r="H109" s="5">
        <v>40.4</v>
      </c>
      <c r="I109" s="7">
        <v>4.67</v>
      </c>
    </row>
    <row r="110" spans="1:9">
      <c r="A110" s="4">
        <v>37257</v>
      </c>
      <c r="B110" s="1">
        <v>12.86</v>
      </c>
      <c r="C110" s="1">
        <v>1.72</v>
      </c>
      <c r="D110" s="1">
        <f t="shared" si="1"/>
        <v>11.139999999999999</v>
      </c>
      <c r="E110" s="2">
        <v>178.06666666666666</v>
      </c>
      <c r="F110" s="2">
        <v>13394.91</v>
      </c>
      <c r="G110" s="2">
        <v>14983.351000000001</v>
      </c>
      <c r="H110" s="5">
        <v>41.8</v>
      </c>
      <c r="I110" s="7">
        <v>1.67</v>
      </c>
    </row>
    <row r="111" spans="1:9">
      <c r="A111" s="4">
        <v>37347</v>
      </c>
      <c r="B111" s="1">
        <v>12.57</v>
      </c>
      <c r="C111" s="1">
        <v>1.7133333333333334</v>
      </c>
      <c r="D111" s="1">
        <f t="shared" si="1"/>
        <v>10.856666666666667</v>
      </c>
      <c r="E111" s="2">
        <v>179.46666666666667</v>
      </c>
      <c r="F111" s="2">
        <v>13477.356</v>
      </c>
      <c r="G111" s="2">
        <v>15205.194</v>
      </c>
      <c r="H111" s="5">
        <v>14.5</v>
      </c>
      <c r="I111" s="7">
        <v>1.33</v>
      </c>
    </row>
    <row r="112" spans="1:9">
      <c r="A112" s="4">
        <v>37438</v>
      </c>
      <c r="B112" s="1">
        <v>12.49</v>
      </c>
      <c r="C112" s="1">
        <v>1.6433333333333333</v>
      </c>
      <c r="D112" s="1">
        <f t="shared" si="1"/>
        <v>10.846666666666668</v>
      </c>
      <c r="E112" s="2">
        <v>180.43333333333334</v>
      </c>
      <c r="F112" s="2">
        <v>13531.741</v>
      </c>
      <c r="G112" s="2">
        <v>15444.352999999999</v>
      </c>
      <c r="H112" s="5">
        <v>5.5</v>
      </c>
      <c r="I112" s="7">
        <v>3</v>
      </c>
    </row>
    <row r="113" spans="1:9">
      <c r="A113" s="4">
        <v>37530</v>
      </c>
      <c r="B113" s="1">
        <v>12.24</v>
      </c>
      <c r="C113" s="1">
        <v>1.3333333333333333</v>
      </c>
      <c r="D113" s="1">
        <f t="shared" si="1"/>
        <v>10.906666666666666</v>
      </c>
      <c r="E113" s="2">
        <v>181.5</v>
      </c>
      <c r="F113" s="2">
        <v>13549.421</v>
      </c>
      <c r="G113" s="2">
        <v>15742.817999999999</v>
      </c>
      <c r="H113" s="5">
        <v>18.2</v>
      </c>
      <c r="I113" s="7">
        <v>4.67</v>
      </c>
    </row>
    <row r="114" spans="1:9">
      <c r="A114" s="4">
        <v>37622</v>
      </c>
      <c r="B114" s="1">
        <v>11.7</v>
      </c>
      <c r="C114" s="1">
        <v>1.1566666666666667</v>
      </c>
      <c r="D114" s="1">
        <f t="shared" si="1"/>
        <v>10.543333333333333</v>
      </c>
      <c r="E114" s="2">
        <v>183.36666666666667</v>
      </c>
      <c r="F114" s="2">
        <v>13619.433999999999</v>
      </c>
      <c r="G114" s="2">
        <v>15936.585999999999</v>
      </c>
      <c r="H114" s="5">
        <v>13.8</v>
      </c>
      <c r="I114" s="7">
        <v>1</v>
      </c>
    </row>
    <row r="115" spans="1:9">
      <c r="A115" s="4">
        <v>37712</v>
      </c>
      <c r="B115" s="1">
        <v>12.19</v>
      </c>
      <c r="C115" s="1">
        <v>1.04</v>
      </c>
      <c r="D115" s="1">
        <f t="shared" si="1"/>
        <v>11.149999999999999</v>
      </c>
      <c r="E115" s="2">
        <v>183.06666666666666</v>
      </c>
      <c r="F115" s="2">
        <v>13741.107</v>
      </c>
      <c r="G115" s="2">
        <v>16358.739</v>
      </c>
      <c r="H115" s="5">
        <v>12.7</v>
      </c>
      <c r="I115" s="7">
        <v>1</v>
      </c>
    </row>
    <row r="116" spans="1:9">
      <c r="A116" s="4">
        <v>37803</v>
      </c>
      <c r="B116" s="1">
        <v>11.97</v>
      </c>
      <c r="C116" s="1">
        <v>0.93</v>
      </c>
      <c r="D116" s="1">
        <f t="shared" si="1"/>
        <v>11.040000000000001</v>
      </c>
      <c r="E116" s="2">
        <v>184.43333333333334</v>
      </c>
      <c r="F116" s="2">
        <v>13970.156999999999</v>
      </c>
      <c r="G116" s="2">
        <v>16655.759999999998</v>
      </c>
      <c r="H116" s="5">
        <v>3.5</v>
      </c>
      <c r="I116" s="7">
        <v>0.33</v>
      </c>
    </row>
    <row r="117" spans="1:9">
      <c r="A117" s="4">
        <v>37895</v>
      </c>
      <c r="B117" s="1">
        <v>11.97</v>
      </c>
      <c r="C117" s="1">
        <v>0.91666666666666663</v>
      </c>
      <c r="D117" s="1">
        <f t="shared" si="1"/>
        <v>11.053333333333335</v>
      </c>
      <c r="E117" s="2">
        <v>185.13333333333333</v>
      </c>
      <c r="F117" s="2">
        <v>14131.379000000001</v>
      </c>
      <c r="G117" s="2">
        <v>16926.768</v>
      </c>
      <c r="H117" s="5">
        <v>-1.8</v>
      </c>
      <c r="I117" s="7">
        <v>0.33</v>
      </c>
    </row>
    <row r="118" spans="1:9">
      <c r="A118" s="4">
        <v>37987</v>
      </c>
      <c r="B118" s="1">
        <v>11.88</v>
      </c>
      <c r="C118" s="1">
        <v>0.91666666666666663</v>
      </c>
      <c r="D118" s="1">
        <f t="shared" si="1"/>
        <v>10.963333333333335</v>
      </c>
      <c r="E118" s="2">
        <v>186.7</v>
      </c>
      <c r="F118" s="2">
        <v>14212.34</v>
      </c>
      <c r="G118" s="2">
        <v>17252.743999999999</v>
      </c>
      <c r="H118" s="5">
        <v>-10.9</v>
      </c>
      <c r="I118" s="7">
        <v>0.67</v>
      </c>
    </row>
    <row r="119" spans="1:9">
      <c r="A119" s="4">
        <v>38078</v>
      </c>
      <c r="B119" s="1">
        <v>11.8</v>
      </c>
      <c r="C119" s="1">
        <v>1.0766666666666667</v>
      </c>
      <c r="D119" s="1">
        <f t="shared" si="1"/>
        <v>10.723333333333334</v>
      </c>
      <c r="E119" s="2">
        <v>188.16666666666666</v>
      </c>
      <c r="F119" s="2">
        <v>14323.017</v>
      </c>
      <c r="G119" s="2">
        <v>17649.052</v>
      </c>
      <c r="H119" s="5">
        <v>-19.3</v>
      </c>
      <c r="I119" s="7">
        <v>0.67</v>
      </c>
    </row>
    <row r="120" spans="1:9">
      <c r="A120" s="4">
        <v>38169</v>
      </c>
      <c r="B120" s="1">
        <v>12.02</v>
      </c>
      <c r="C120" s="1">
        <v>1.4866666666666668</v>
      </c>
      <c r="D120" s="1">
        <f t="shared" si="1"/>
        <v>10.533333333333333</v>
      </c>
      <c r="E120" s="2">
        <v>189.36666666666667</v>
      </c>
      <c r="F120" s="2">
        <v>14457.832</v>
      </c>
      <c r="G120" s="2">
        <v>18027.066999999999</v>
      </c>
      <c r="H120" s="5">
        <v>-3.6</v>
      </c>
      <c r="I120" s="7">
        <v>0.33</v>
      </c>
    </row>
    <row r="121" spans="1:9">
      <c r="A121" s="4">
        <v>38261</v>
      </c>
      <c r="B121" s="1">
        <v>11.84</v>
      </c>
      <c r="C121" s="1">
        <v>2.0066666666666668</v>
      </c>
      <c r="D121" s="1">
        <f t="shared" si="1"/>
        <v>9.8333333333333321</v>
      </c>
      <c r="E121" s="2">
        <v>191.4</v>
      </c>
      <c r="F121" s="2">
        <v>14605.594999999999</v>
      </c>
      <c r="G121" s="2">
        <v>18519.989000000001</v>
      </c>
      <c r="H121" s="5">
        <v>-18.2</v>
      </c>
      <c r="I121" s="7">
        <v>0.33</v>
      </c>
    </row>
    <row r="122" spans="1:9">
      <c r="A122" s="4">
        <v>38353</v>
      </c>
      <c r="B122" s="1">
        <v>12.01</v>
      </c>
      <c r="C122" s="1">
        <v>2.5366666666666666</v>
      </c>
      <c r="D122" s="1">
        <f t="shared" si="1"/>
        <v>9.4733333333333327</v>
      </c>
      <c r="E122" s="2">
        <v>192.36666666666667</v>
      </c>
      <c r="F122" s="2">
        <v>14767.846</v>
      </c>
      <c r="G122" s="2">
        <v>18848.464</v>
      </c>
      <c r="H122" s="5">
        <v>-13</v>
      </c>
      <c r="I122" s="7">
        <v>0</v>
      </c>
    </row>
    <row r="123" spans="1:9">
      <c r="A123" s="4">
        <v>38443</v>
      </c>
      <c r="B123" s="1">
        <v>12.05</v>
      </c>
      <c r="C123" s="1">
        <v>2.8633333333333333</v>
      </c>
      <c r="D123" s="1">
        <f t="shared" si="1"/>
        <v>9.1866666666666674</v>
      </c>
      <c r="E123" s="2">
        <v>193.66666666666666</v>
      </c>
      <c r="F123" s="2">
        <v>14839.707</v>
      </c>
      <c r="G123" s="2">
        <v>19346.438999999998</v>
      </c>
      <c r="H123" s="5">
        <v>-24.1</v>
      </c>
      <c r="I123" s="7">
        <v>0.33</v>
      </c>
    </row>
    <row r="124" spans="1:9">
      <c r="A124" s="4">
        <v>38534</v>
      </c>
      <c r="B124" s="1">
        <v>12.22</v>
      </c>
      <c r="C124" s="1">
        <v>3.36</v>
      </c>
      <c r="D124" s="1">
        <f t="shared" si="1"/>
        <v>8.8600000000000012</v>
      </c>
      <c r="E124" s="2">
        <v>196.6</v>
      </c>
      <c r="F124" s="2">
        <v>14956.290999999999</v>
      </c>
      <c r="G124" s="2">
        <v>19823.136999999999</v>
      </c>
      <c r="H124" s="5">
        <v>-11.1</v>
      </c>
      <c r="I124" s="7">
        <v>1</v>
      </c>
    </row>
    <row r="125" spans="1:9">
      <c r="A125" s="4">
        <v>38626</v>
      </c>
      <c r="B125" s="1">
        <v>11.95</v>
      </c>
      <c r="C125" s="1">
        <v>3.8266666666666667</v>
      </c>
      <c r="D125" s="1">
        <f t="shared" si="1"/>
        <v>8.1233333333333331</v>
      </c>
      <c r="E125" s="2">
        <v>198.43333333333334</v>
      </c>
      <c r="F125" s="2">
        <v>15041.232</v>
      </c>
      <c r="G125" s="2">
        <v>20302.706999999999</v>
      </c>
      <c r="H125" s="5">
        <v>-5.3</v>
      </c>
      <c r="I125" s="7">
        <v>0.67</v>
      </c>
    </row>
    <row r="126" spans="1:9">
      <c r="A126" s="4">
        <v>38718</v>
      </c>
      <c r="B126" s="1">
        <v>12.18</v>
      </c>
      <c r="C126" s="1">
        <v>4.3933333333333335</v>
      </c>
      <c r="D126" s="1">
        <f t="shared" si="1"/>
        <v>7.7866666666666662</v>
      </c>
      <c r="E126" s="2">
        <v>199.46666666666667</v>
      </c>
      <c r="F126" s="2">
        <v>15244.088</v>
      </c>
      <c r="G126" s="2">
        <v>20838.027999999998</v>
      </c>
      <c r="H126" s="5">
        <v>-7.1</v>
      </c>
      <c r="I126" s="7">
        <v>0.33</v>
      </c>
    </row>
    <row r="127" spans="1:9">
      <c r="A127" s="4">
        <v>38808</v>
      </c>
      <c r="B127" s="1">
        <v>12.58</v>
      </c>
      <c r="C127" s="1">
        <v>4.7033333333333331</v>
      </c>
      <c r="D127" s="1">
        <f t="shared" si="1"/>
        <v>7.8766666666666669</v>
      </c>
      <c r="E127" s="2">
        <v>201.26666666666668</v>
      </c>
      <c r="F127" s="2">
        <v>15281.525</v>
      </c>
      <c r="G127" s="2">
        <v>21413.281999999999</v>
      </c>
      <c r="H127" s="5">
        <v>-7</v>
      </c>
      <c r="I127" s="7">
        <v>0.33</v>
      </c>
    </row>
    <row r="128" spans="1:9">
      <c r="A128" s="4">
        <v>38899</v>
      </c>
      <c r="B128" s="1">
        <v>12.4</v>
      </c>
      <c r="C128" s="1">
        <v>4.9066666666666663</v>
      </c>
      <c r="D128" s="1">
        <f t="shared" si="1"/>
        <v>7.4933333333333341</v>
      </c>
      <c r="E128" s="2">
        <v>203.16666666666666</v>
      </c>
      <c r="F128" s="2">
        <v>15304.517</v>
      </c>
      <c r="G128" s="2">
        <v>21894.691999999999</v>
      </c>
      <c r="H128" s="5">
        <v>-1.8</v>
      </c>
      <c r="I128" s="7">
        <v>1.33</v>
      </c>
    </row>
    <row r="129" spans="1:9">
      <c r="A129" s="4">
        <v>38991</v>
      </c>
      <c r="B129" s="1">
        <v>12.49</v>
      </c>
      <c r="C129" s="1">
        <v>4.9033333333333333</v>
      </c>
      <c r="D129" s="1">
        <f t="shared" si="1"/>
        <v>7.5866666666666669</v>
      </c>
      <c r="E129" s="2">
        <v>202.33333333333334</v>
      </c>
      <c r="F129" s="2">
        <v>15433.643</v>
      </c>
      <c r="G129" s="2">
        <v>22428.217000000001</v>
      </c>
      <c r="H129" s="5">
        <v>-1.9</v>
      </c>
      <c r="I129" s="7">
        <v>0.67</v>
      </c>
    </row>
    <row r="130" spans="1:9">
      <c r="A130" s="4">
        <v>39083</v>
      </c>
      <c r="B130" s="1">
        <v>12.32</v>
      </c>
      <c r="C130" s="1">
        <v>4.9833333333333334</v>
      </c>
      <c r="D130" s="1">
        <f t="shared" si="1"/>
        <v>7.3366666666666669</v>
      </c>
      <c r="E130" s="2">
        <v>204.31700000000001</v>
      </c>
      <c r="F130" s="2">
        <v>15478.956</v>
      </c>
      <c r="G130" s="2">
        <v>22823.069</v>
      </c>
      <c r="H130" s="5">
        <v>5.4</v>
      </c>
      <c r="I130" s="6">
        <v>4.6666670000000003</v>
      </c>
    </row>
    <row r="131" spans="1:9">
      <c r="A131" s="4">
        <v>39173</v>
      </c>
      <c r="B131" s="1">
        <v>12.53</v>
      </c>
      <c r="C131" s="1">
        <v>4.7366666666666664</v>
      </c>
      <c r="D131" s="1">
        <f t="shared" ref="D131:D183" si="2">B131-C131</f>
        <v>7.793333333333333</v>
      </c>
      <c r="E131" s="2">
        <v>206.631</v>
      </c>
      <c r="F131" s="2">
        <v>15577.779</v>
      </c>
      <c r="G131" s="2">
        <v>23446.287</v>
      </c>
      <c r="H131" s="5">
        <v>1.9</v>
      </c>
      <c r="I131" s="6">
        <v>0.66666700000000001</v>
      </c>
    </row>
    <row r="132" spans="1:9">
      <c r="A132" s="4">
        <v>39264</v>
      </c>
      <c r="B132" s="1">
        <v>12.51</v>
      </c>
      <c r="C132" s="1">
        <v>4.3033333333333337</v>
      </c>
      <c r="D132" s="1">
        <f t="shared" si="2"/>
        <v>8.206666666666667</v>
      </c>
      <c r="E132" s="2">
        <v>207.93899999999999</v>
      </c>
      <c r="F132" s="2">
        <v>15671.605</v>
      </c>
      <c r="G132" s="2">
        <v>24002.212</v>
      </c>
      <c r="H132" s="5">
        <v>7.7</v>
      </c>
      <c r="I132" s="6">
        <v>90</v>
      </c>
    </row>
    <row r="133" spans="1:9">
      <c r="A133" s="4">
        <v>39356</v>
      </c>
      <c r="B133" s="1">
        <v>12.16</v>
      </c>
      <c r="C133" s="1">
        <v>3.39</v>
      </c>
      <c r="D133" s="1">
        <f t="shared" si="2"/>
        <v>8.77</v>
      </c>
      <c r="E133" s="2">
        <v>210.48966666666666</v>
      </c>
      <c r="F133" s="2">
        <v>15767.146000000001</v>
      </c>
      <c r="G133" s="2">
        <v>24492.487000000001</v>
      </c>
      <c r="H133" s="5">
        <v>9.6</v>
      </c>
      <c r="I133" s="6">
        <v>95.333330000000004</v>
      </c>
    </row>
    <row r="134" spans="1:9">
      <c r="A134" s="4">
        <v>39448</v>
      </c>
      <c r="B134" s="1">
        <v>11.43</v>
      </c>
      <c r="C134" s="1">
        <v>2.0433333333333334</v>
      </c>
      <c r="D134" s="1">
        <f t="shared" si="2"/>
        <v>9.3866666666666667</v>
      </c>
      <c r="E134" s="2">
        <v>212.76966666666667</v>
      </c>
      <c r="F134" s="2">
        <v>15702.906000000001</v>
      </c>
      <c r="G134" s="2">
        <v>24799.753000000001</v>
      </c>
      <c r="H134" s="5">
        <v>30.4</v>
      </c>
      <c r="I134" s="6">
        <v>96.666669999999996</v>
      </c>
    </row>
    <row r="135" spans="1:9">
      <c r="A135" s="4">
        <v>39539</v>
      </c>
      <c r="B135" s="1">
        <v>11.14</v>
      </c>
      <c r="C135" s="1">
        <v>1.6266666666666667</v>
      </c>
      <c r="D135" s="1">
        <f t="shared" si="2"/>
        <v>9.5133333333333336</v>
      </c>
      <c r="E135" s="2">
        <v>215.53766666666667</v>
      </c>
      <c r="F135" s="2">
        <v>15792.772999999999</v>
      </c>
      <c r="G135" s="2">
        <v>24946.382000000001</v>
      </c>
      <c r="H135" s="5">
        <v>51.8</v>
      </c>
      <c r="I135" s="6">
        <v>79</v>
      </c>
    </row>
    <row r="136" spans="1:9">
      <c r="A136" s="4">
        <v>39630</v>
      </c>
      <c r="B136" s="1">
        <v>11.48</v>
      </c>
      <c r="C136" s="1">
        <v>1.4933333333333334</v>
      </c>
      <c r="D136" s="1">
        <f t="shared" si="2"/>
        <v>9.9866666666666664</v>
      </c>
      <c r="E136" s="2">
        <v>218.86099999999999</v>
      </c>
      <c r="F136" s="2">
        <v>15709.562</v>
      </c>
      <c r="G136" s="2">
        <v>25211.054</v>
      </c>
      <c r="H136" s="5">
        <v>65.400000000000006</v>
      </c>
      <c r="I136" s="6">
        <v>97.666669999999996</v>
      </c>
    </row>
    <row r="137" spans="1:9">
      <c r="A137" s="4">
        <v>39722</v>
      </c>
      <c r="B137" s="1">
        <v>11.44</v>
      </c>
      <c r="C137" s="1">
        <v>0.29666666666666669</v>
      </c>
      <c r="D137" s="1">
        <f t="shared" si="2"/>
        <v>11.143333333333333</v>
      </c>
      <c r="E137" s="2">
        <v>213.84866666666667</v>
      </c>
      <c r="F137" s="2">
        <v>15366.607</v>
      </c>
      <c r="G137" s="2">
        <v>24933.884999999998</v>
      </c>
      <c r="H137" s="5">
        <v>74.5</v>
      </c>
      <c r="I137" s="6">
        <v>193</v>
      </c>
    </row>
    <row r="138" spans="1:9">
      <c r="A138" s="4">
        <v>39814</v>
      </c>
      <c r="B138" s="1">
        <v>11.05</v>
      </c>
      <c r="C138" s="1">
        <v>0.21333333333333335</v>
      </c>
      <c r="D138" s="1">
        <f t="shared" si="2"/>
        <v>10.836666666666668</v>
      </c>
      <c r="E138" s="2">
        <v>212.37766666666667</v>
      </c>
      <c r="F138" s="2">
        <v>15187.475</v>
      </c>
      <c r="G138" s="2">
        <v>24728.749</v>
      </c>
      <c r="H138" s="5">
        <v>69.2</v>
      </c>
      <c r="I138" s="6">
        <v>78.666669999999996</v>
      </c>
    </row>
    <row r="139" spans="1:9">
      <c r="A139" s="4">
        <v>39904</v>
      </c>
      <c r="B139" s="1">
        <v>11.25</v>
      </c>
      <c r="C139" s="1">
        <v>0.17333333333333334</v>
      </c>
      <c r="D139" s="1">
        <f t="shared" si="2"/>
        <v>11.076666666666666</v>
      </c>
      <c r="E139" s="2">
        <v>213.50700000000001</v>
      </c>
      <c r="F139" s="2">
        <v>15161.772000000001</v>
      </c>
      <c r="G139" s="2">
        <v>24623.141</v>
      </c>
      <c r="H139" s="5">
        <v>42.3</v>
      </c>
      <c r="I139" s="6">
        <v>42.333329999999997</v>
      </c>
    </row>
    <row r="140" spans="1:9">
      <c r="A140" s="4">
        <v>39995</v>
      </c>
      <c r="B140" s="1">
        <v>10.89</v>
      </c>
      <c r="C140" s="1">
        <v>0.15666666666666668</v>
      </c>
      <c r="D140" s="1">
        <f t="shared" si="2"/>
        <v>10.733333333333334</v>
      </c>
      <c r="E140" s="2">
        <v>215.34399999999999</v>
      </c>
      <c r="F140" s="2">
        <v>15216.647000000001</v>
      </c>
      <c r="G140" s="2">
        <v>24465.358</v>
      </c>
      <c r="H140" s="5">
        <v>34</v>
      </c>
      <c r="I140" s="6">
        <v>35.333329999999997</v>
      </c>
    </row>
    <row r="141" spans="1:9">
      <c r="A141" s="4">
        <v>40087</v>
      </c>
      <c r="B141" s="1">
        <v>11.2</v>
      </c>
      <c r="C141" s="1">
        <v>5.6666666666666664E-2</v>
      </c>
      <c r="D141" s="1">
        <f t="shared" si="2"/>
        <v>11.143333333333333</v>
      </c>
      <c r="E141" s="2">
        <v>217.03</v>
      </c>
      <c r="F141" s="2">
        <v>15379.155000000001</v>
      </c>
      <c r="G141" s="2">
        <v>24254.132000000001</v>
      </c>
      <c r="H141" s="5">
        <v>16.100000000000001</v>
      </c>
      <c r="I141" s="6">
        <v>29.33333</v>
      </c>
    </row>
    <row r="142" spans="1:9">
      <c r="A142" s="4">
        <v>40179</v>
      </c>
      <c r="B142" s="1">
        <v>10.83</v>
      </c>
      <c r="C142" s="1">
        <v>0.10666666666666667</v>
      </c>
      <c r="D142" s="1">
        <f t="shared" si="2"/>
        <v>10.723333333333333</v>
      </c>
      <c r="E142" s="2">
        <v>217.374</v>
      </c>
      <c r="F142" s="2">
        <v>15456.058999999999</v>
      </c>
      <c r="G142" s="2">
        <v>24113.417000000001</v>
      </c>
      <c r="H142" s="5">
        <v>3.7</v>
      </c>
      <c r="I142" s="6">
        <v>25.33333</v>
      </c>
    </row>
    <row r="143" spans="1:9">
      <c r="A143" s="4">
        <v>40269</v>
      </c>
      <c r="B143" s="1">
        <v>11</v>
      </c>
      <c r="C143" s="1">
        <v>0.14666666666666667</v>
      </c>
      <c r="D143" s="1">
        <f t="shared" si="2"/>
        <v>10.853333333333333</v>
      </c>
      <c r="E143" s="2">
        <v>217.29733333333334</v>
      </c>
      <c r="F143" s="2">
        <v>15605.628000000001</v>
      </c>
      <c r="G143" s="2">
        <v>23984.667000000001</v>
      </c>
      <c r="H143" s="5">
        <v>0</v>
      </c>
      <c r="I143" s="6">
        <v>18.33333</v>
      </c>
    </row>
    <row r="144" spans="1:9">
      <c r="A144" s="4">
        <v>40360</v>
      </c>
      <c r="B144" s="1">
        <v>10.71</v>
      </c>
      <c r="C144" s="1">
        <v>0.15666666666666668</v>
      </c>
      <c r="D144" s="1">
        <f t="shared" si="2"/>
        <v>10.553333333333335</v>
      </c>
      <c r="E144" s="2">
        <v>217.93433333333334</v>
      </c>
      <c r="F144" s="2">
        <v>15726.281999999999</v>
      </c>
      <c r="G144" s="2">
        <v>23971.414000000001</v>
      </c>
      <c r="H144" s="5">
        <v>-9.1</v>
      </c>
      <c r="I144" s="6">
        <v>18</v>
      </c>
    </row>
    <row r="145" spans="1:9">
      <c r="A145" s="4">
        <v>40452</v>
      </c>
      <c r="B145" s="1">
        <v>10.94</v>
      </c>
      <c r="C145" s="1">
        <v>0.13666666666666666</v>
      </c>
      <c r="D145" s="1">
        <f t="shared" si="2"/>
        <v>10.803333333333333</v>
      </c>
      <c r="E145" s="2">
        <v>219.69900000000001</v>
      </c>
      <c r="F145" s="2">
        <v>15807.995000000001</v>
      </c>
      <c r="G145" s="2">
        <v>23930.81</v>
      </c>
      <c r="H145" s="5">
        <v>-7.1</v>
      </c>
      <c r="I145" s="6">
        <v>12.66667</v>
      </c>
    </row>
    <row r="146" spans="1:9">
      <c r="A146" s="4">
        <v>40544</v>
      </c>
      <c r="B146" s="1">
        <v>10.98</v>
      </c>
      <c r="C146" s="1">
        <v>0.12666666666666668</v>
      </c>
      <c r="D146" s="1">
        <f t="shared" si="2"/>
        <v>10.853333333333333</v>
      </c>
      <c r="E146" s="2">
        <v>222.04366666666667</v>
      </c>
      <c r="F146" s="2">
        <v>15769.911</v>
      </c>
      <c r="G146" s="2">
        <v>23905.755000000001</v>
      </c>
      <c r="H146" s="5">
        <v>-1.9</v>
      </c>
      <c r="I146" s="6">
        <v>8.6666670000000003</v>
      </c>
    </row>
    <row r="147" spans="1:9">
      <c r="A147" s="4">
        <v>40634</v>
      </c>
      <c r="B147" s="1">
        <v>11.37</v>
      </c>
      <c r="C147" s="1">
        <v>4.6666666666666669E-2</v>
      </c>
      <c r="D147" s="1">
        <f t="shared" si="2"/>
        <v>11.323333333333332</v>
      </c>
      <c r="E147" s="2">
        <v>224.56833333333333</v>
      </c>
      <c r="F147" s="2">
        <v>15876.839</v>
      </c>
      <c r="G147" s="2">
        <v>23919.464</v>
      </c>
      <c r="H147" s="5">
        <v>-13.5</v>
      </c>
      <c r="I147" s="6">
        <v>9.6666670000000003</v>
      </c>
    </row>
    <row r="148" spans="1:9">
      <c r="A148" s="4">
        <v>40725</v>
      </c>
      <c r="B148" s="1">
        <v>10.8</v>
      </c>
      <c r="C148" s="1">
        <v>2.3333333333333334E-2</v>
      </c>
      <c r="D148" s="1">
        <f t="shared" si="2"/>
        <v>10.776666666666667</v>
      </c>
      <c r="E148" s="2">
        <v>226.03266666666667</v>
      </c>
      <c r="F148" s="2">
        <v>15870.683999999999</v>
      </c>
      <c r="G148" s="2">
        <v>23943.99</v>
      </c>
      <c r="H148" s="5">
        <v>-7.8</v>
      </c>
      <c r="I148" s="6">
        <v>10</v>
      </c>
    </row>
    <row r="149" spans="1:9">
      <c r="A149" s="4">
        <v>40817</v>
      </c>
      <c r="B149" s="1">
        <v>10.36</v>
      </c>
      <c r="C149" s="1">
        <v>1.3333333333333334E-2</v>
      </c>
      <c r="D149" s="1">
        <f t="shared" si="2"/>
        <v>10.346666666666666</v>
      </c>
      <c r="E149" s="2">
        <v>227.04733333333334</v>
      </c>
      <c r="F149" s="2">
        <v>16048.701999999999</v>
      </c>
      <c r="G149" s="2">
        <v>24037.492999999999</v>
      </c>
      <c r="H149" s="5">
        <v>-6.3</v>
      </c>
      <c r="I149" s="6">
        <v>13.66667</v>
      </c>
    </row>
    <row r="150" spans="1:9">
      <c r="A150" s="4">
        <v>40909</v>
      </c>
      <c r="B150" s="1">
        <v>10.89</v>
      </c>
      <c r="C150" s="1">
        <v>6.6666666666666666E-2</v>
      </c>
      <c r="D150" s="1">
        <f t="shared" si="2"/>
        <v>10.823333333333334</v>
      </c>
      <c r="E150" s="2">
        <v>228.32599999999999</v>
      </c>
      <c r="F150" s="2">
        <v>16179.968000000001</v>
      </c>
      <c r="G150" s="2">
        <v>24068.510999999999</v>
      </c>
      <c r="H150" s="5">
        <v>1.9</v>
      </c>
      <c r="I150" s="6">
        <v>8.6666670000000003</v>
      </c>
    </row>
    <row r="151" spans="1:9">
      <c r="A151" s="4">
        <v>41000</v>
      </c>
      <c r="B151" s="1">
        <v>10.94</v>
      </c>
      <c r="C151" s="1">
        <v>8.666666666666667E-2</v>
      </c>
      <c r="D151" s="1">
        <f t="shared" si="2"/>
        <v>10.853333333333333</v>
      </c>
      <c r="E151" s="2">
        <v>228.80799999999999</v>
      </c>
      <c r="F151" s="2">
        <v>16253.726000000001</v>
      </c>
      <c r="G151" s="2">
        <v>24133.971000000001</v>
      </c>
      <c r="H151" s="5">
        <v>-1.8</v>
      </c>
      <c r="I151" s="6">
        <v>7</v>
      </c>
    </row>
    <row r="152" spans="1:9">
      <c r="A152" s="4">
        <v>41091</v>
      </c>
      <c r="B152" s="1">
        <v>10.37</v>
      </c>
      <c r="C152" s="1">
        <v>0.10333333333333333</v>
      </c>
      <c r="D152" s="1">
        <f t="shared" si="2"/>
        <v>10.266666666666666</v>
      </c>
      <c r="E152" s="2">
        <v>229.84100000000001</v>
      </c>
      <c r="F152" s="2">
        <v>16282.151</v>
      </c>
      <c r="G152" s="2">
        <v>24340.111000000001</v>
      </c>
      <c r="H152" s="5">
        <v>-4.9000000000000004</v>
      </c>
      <c r="I152" s="6">
        <v>6.6666670000000003</v>
      </c>
    </row>
    <row r="153" spans="1:9">
      <c r="A153" s="4">
        <v>41183</v>
      </c>
      <c r="B153" s="1">
        <v>10.64</v>
      </c>
      <c r="C153" s="1">
        <v>8.666666666666667E-2</v>
      </c>
      <c r="D153" s="1">
        <f t="shared" si="2"/>
        <v>10.553333333333335</v>
      </c>
      <c r="E153" s="2">
        <v>231.36933333333334</v>
      </c>
      <c r="F153" s="2">
        <v>16300.035</v>
      </c>
      <c r="G153" s="2">
        <v>24516.061000000002</v>
      </c>
      <c r="H153" s="5">
        <v>-7.6</v>
      </c>
      <c r="I153" s="6">
        <v>6</v>
      </c>
    </row>
    <row r="154" spans="1:9">
      <c r="A154" s="4">
        <v>41275</v>
      </c>
      <c r="B154" s="1">
        <v>10.119999999999999</v>
      </c>
      <c r="C154" s="1">
        <v>8.666666666666667E-2</v>
      </c>
      <c r="D154" s="1">
        <f t="shared" si="2"/>
        <v>10.033333333333333</v>
      </c>
      <c r="E154" s="2">
        <v>232.29933333333332</v>
      </c>
      <c r="F154" s="2">
        <v>16441.485000000001</v>
      </c>
      <c r="G154" s="2">
        <v>24539.153999999999</v>
      </c>
      <c r="H154" s="5">
        <v>-7.7</v>
      </c>
    </row>
    <row r="155" spans="1:9">
      <c r="A155" s="4">
        <v>41365</v>
      </c>
      <c r="B155" s="1">
        <v>10.34</v>
      </c>
      <c r="C155" s="1">
        <v>0.05</v>
      </c>
      <c r="D155" s="1">
        <f t="shared" si="2"/>
        <v>10.29</v>
      </c>
      <c r="E155" s="2">
        <v>232.04499999999999</v>
      </c>
      <c r="F155" s="2">
        <v>16464.401999999998</v>
      </c>
      <c r="G155" s="2">
        <v>24708.126</v>
      </c>
      <c r="H155" s="5">
        <v>-23.1</v>
      </c>
    </row>
    <row r="156" spans="1:9">
      <c r="A156" s="4">
        <v>41456</v>
      </c>
      <c r="B156" s="1">
        <v>10.130000000000001</v>
      </c>
      <c r="C156" s="1">
        <v>3.3333333333333333E-2</v>
      </c>
      <c r="D156" s="1">
        <f t="shared" si="2"/>
        <v>10.096666666666668</v>
      </c>
      <c r="E156" s="2">
        <v>233.3</v>
      </c>
      <c r="F156" s="2">
        <v>16594.742999999999</v>
      </c>
      <c r="G156" s="2">
        <v>24968.736000000001</v>
      </c>
      <c r="H156" s="5">
        <v>-10</v>
      </c>
    </row>
    <row r="157" spans="1:9">
      <c r="A157" s="4">
        <v>41548</v>
      </c>
      <c r="B157" s="1">
        <v>10.220000000000001</v>
      </c>
      <c r="C157" s="1">
        <v>6.3333333333333339E-2</v>
      </c>
      <c r="D157" s="1">
        <f t="shared" si="2"/>
        <v>10.156666666666668</v>
      </c>
      <c r="E157" s="2">
        <v>234.16266666666667</v>
      </c>
      <c r="F157" s="2">
        <v>16712.759999999998</v>
      </c>
      <c r="G157" s="2">
        <v>25262.118999999999</v>
      </c>
      <c r="H157" s="5">
        <v>-7.1</v>
      </c>
    </row>
    <row r="158" spans="1:9">
      <c r="A158" s="4">
        <v>41640</v>
      </c>
      <c r="B158" s="1">
        <v>10.09</v>
      </c>
      <c r="C158" s="1">
        <v>4.6666666666666669E-2</v>
      </c>
      <c r="D158" s="1">
        <f t="shared" si="2"/>
        <v>10.043333333333333</v>
      </c>
      <c r="E158" s="2">
        <v>235.62100000000001</v>
      </c>
      <c r="F158" s="2">
        <v>16654.246999999999</v>
      </c>
      <c r="G158" s="2">
        <v>25423.154999999999</v>
      </c>
      <c r="H158" s="5">
        <v>-4.2</v>
      </c>
    </row>
    <row r="159" spans="1:9">
      <c r="A159" s="4">
        <v>41730</v>
      </c>
      <c r="B159" s="1">
        <v>9.6199999999999992</v>
      </c>
      <c r="C159" s="1">
        <v>3.3333333333333333E-2</v>
      </c>
      <c r="D159" s="1">
        <f t="shared" si="2"/>
        <v>9.586666666666666</v>
      </c>
      <c r="E159" s="2">
        <v>236.87233333333333</v>
      </c>
      <c r="F159" s="2">
        <v>16868.109</v>
      </c>
      <c r="G159" s="2">
        <v>25683.206999999999</v>
      </c>
      <c r="H159" s="5">
        <v>-7</v>
      </c>
    </row>
    <row r="160" spans="1:9">
      <c r="A160" s="4">
        <v>41821</v>
      </c>
      <c r="B160" s="1">
        <v>10.73</v>
      </c>
      <c r="C160" s="1">
        <v>2.6666666666666668E-2</v>
      </c>
      <c r="D160" s="1">
        <f t="shared" si="2"/>
        <v>10.703333333333333</v>
      </c>
      <c r="E160" s="2">
        <v>237.47833333333332</v>
      </c>
      <c r="F160" s="2">
        <v>17064.616000000002</v>
      </c>
      <c r="G160" s="2">
        <v>25858.919000000002</v>
      </c>
      <c r="H160" s="5">
        <v>-8.3000000000000007</v>
      </c>
    </row>
    <row r="161" spans="1:8">
      <c r="A161" s="4">
        <v>41913</v>
      </c>
      <c r="B161" s="1">
        <v>10.47</v>
      </c>
      <c r="C161" s="1">
        <v>2.3333333333333334E-2</v>
      </c>
      <c r="D161" s="1">
        <f t="shared" si="2"/>
        <v>10.446666666666667</v>
      </c>
      <c r="E161" s="2">
        <v>236.88833333333332</v>
      </c>
      <c r="F161" s="2">
        <v>17141.235000000001</v>
      </c>
      <c r="G161" s="2">
        <v>26149.978999999999</v>
      </c>
      <c r="H161" s="5">
        <v>-8.1999999999999993</v>
      </c>
    </row>
    <row r="162" spans="1:8">
      <c r="A162" s="4">
        <v>42005</v>
      </c>
      <c r="B162" s="1">
        <v>9.85</v>
      </c>
      <c r="C162" s="1">
        <v>2.6666666666666668E-2</v>
      </c>
      <c r="D162" s="1">
        <f t="shared" si="2"/>
        <v>9.8233333333333324</v>
      </c>
      <c r="E162" s="2">
        <v>235.35499999999999</v>
      </c>
      <c r="F162" s="2">
        <v>17280.647000000001</v>
      </c>
      <c r="G162" s="2">
        <v>26331.954000000002</v>
      </c>
      <c r="H162" s="5">
        <v>-5.7</v>
      </c>
    </row>
    <row r="163" spans="1:8">
      <c r="A163" s="4">
        <v>42095</v>
      </c>
      <c r="B163" s="1">
        <v>9.69</v>
      </c>
      <c r="C163" s="1">
        <v>0.02</v>
      </c>
      <c r="D163" s="1">
        <f t="shared" si="2"/>
        <v>9.67</v>
      </c>
      <c r="E163" s="2">
        <v>236.96</v>
      </c>
      <c r="F163" s="2">
        <v>17380.875</v>
      </c>
      <c r="G163" s="2">
        <v>26737.955999999998</v>
      </c>
      <c r="H163" s="5">
        <v>-1.4</v>
      </c>
    </row>
    <row r="164" spans="1:8">
      <c r="A164" s="4">
        <v>42186</v>
      </c>
      <c r="B164" s="1">
        <v>9.8000000000000007</v>
      </c>
      <c r="C164" s="1">
        <v>0.04</v>
      </c>
      <c r="D164" s="1">
        <f t="shared" si="2"/>
        <v>9.7600000000000016</v>
      </c>
      <c r="E164" s="2">
        <v>237.85499999999999</v>
      </c>
      <c r="F164" s="2">
        <v>17437.080000000002</v>
      </c>
      <c r="G164" s="2">
        <v>26952.324000000001</v>
      </c>
      <c r="H164" s="5">
        <v>-6</v>
      </c>
    </row>
    <row r="165" spans="1:8">
      <c r="A165" s="4">
        <v>42278</v>
      </c>
      <c r="B165" s="1">
        <v>9.66</v>
      </c>
      <c r="C165" s="1">
        <v>0.12333333333333334</v>
      </c>
      <c r="D165" s="1">
        <f t="shared" si="2"/>
        <v>9.5366666666666671</v>
      </c>
      <c r="E165" s="2">
        <v>237.83699999999999</v>
      </c>
      <c r="F165" s="2">
        <v>17462.579000000002</v>
      </c>
      <c r="G165" s="2">
        <v>27134.774000000001</v>
      </c>
      <c r="H165" s="5">
        <v>1.5</v>
      </c>
    </row>
    <row r="166" spans="1:8">
      <c r="A166" s="4">
        <v>42370</v>
      </c>
      <c r="B166" s="1">
        <v>10.029999999999999</v>
      </c>
      <c r="C166" s="1">
        <v>0.28666666666666668</v>
      </c>
      <c r="D166" s="1">
        <f t="shared" si="2"/>
        <v>9.7433333333333323</v>
      </c>
      <c r="E166" s="2">
        <v>237.68933333333334</v>
      </c>
      <c r="F166" s="2">
        <v>17565.465</v>
      </c>
      <c r="G166" s="2">
        <v>27389.809000000001</v>
      </c>
      <c r="H166" s="5">
        <v>4.2</v>
      </c>
    </row>
    <row r="167" spans="1:8">
      <c r="A167" s="4">
        <v>42461</v>
      </c>
      <c r="B167" s="1">
        <v>9.65</v>
      </c>
      <c r="C167" s="1">
        <v>0.25666666666666665</v>
      </c>
      <c r="D167" s="1">
        <f t="shared" si="2"/>
        <v>9.3933333333333344</v>
      </c>
      <c r="E167" s="2">
        <v>239.59033333333332</v>
      </c>
      <c r="F167" s="2">
        <v>17618.580999999998</v>
      </c>
      <c r="G167" s="2">
        <v>27672.534</v>
      </c>
      <c r="H167" s="5">
        <v>5.8</v>
      </c>
    </row>
    <row r="168" spans="1:8">
      <c r="A168" s="4">
        <v>42552</v>
      </c>
      <c r="B168" s="1">
        <v>9.64</v>
      </c>
      <c r="C168" s="1">
        <v>0.29666666666666669</v>
      </c>
      <c r="D168" s="1">
        <f t="shared" si="2"/>
        <v>9.3433333333333337</v>
      </c>
      <c r="E168" s="2">
        <v>240.60733333333334</v>
      </c>
      <c r="F168" s="2">
        <v>17724.489000000001</v>
      </c>
      <c r="G168" s="2">
        <v>28046.739000000001</v>
      </c>
      <c r="H168" s="5">
        <v>7.1</v>
      </c>
    </row>
    <row r="169" spans="1:8">
      <c r="A169" s="4">
        <v>42644</v>
      </c>
      <c r="B169" s="1">
        <v>9.4499999999999993</v>
      </c>
      <c r="C169" s="1">
        <v>0.43</v>
      </c>
      <c r="D169" s="1">
        <f t="shared" si="2"/>
        <v>9.02</v>
      </c>
      <c r="E169" s="2">
        <v>242.13466666666667</v>
      </c>
      <c r="F169" s="2">
        <v>17812.560000000001</v>
      </c>
      <c r="G169" s="2">
        <v>28198.631000000001</v>
      </c>
      <c r="H169" s="5">
        <v>-1.5</v>
      </c>
    </row>
    <row r="170" spans="1:8">
      <c r="A170" s="4">
        <v>42736</v>
      </c>
      <c r="B170" s="1">
        <v>10.050000000000001</v>
      </c>
      <c r="C170" s="1">
        <v>0.59</v>
      </c>
      <c r="D170" s="1">
        <f t="shared" si="2"/>
        <v>9.4600000000000009</v>
      </c>
      <c r="E170" s="2">
        <v>243.83866666666665</v>
      </c>
      <c r="F170" s="2">
        <v>17889.094000000001</v>
      </c>
      <c r="G170" s="2">
        <v>28510.195</v>
      </c>
      <c r="H170" s="5">
        <v>0</v>
      </c>
    </row>
    <row r="171" spans="1:8">
      <c r="A171" s="4">
        <v>42826</v>
      </c>
      <c r="B171" s="1">
        <v>10.130000000000001</v>
      </c>
      <c r="C171" s="1">
        <v>0.89</v>
      </c>
      <c r="D171" s="1">
        <f t="shared" si="2"/>
        <v>9.24</v>
      </c>
      <c r="E171" s="2">
        <v>244.12</v>
      </c>
      <c r="F171" s="2">
        <v>17979.218000000001</v>
      </c>
      <c r="G171" s="2">
        <v>28904.012999999999</v>
      </c>
      <c r="H171" s="5">
        <v>-2.9</v>
      </c>
    </row>
    <row r="172" spans="1:8">
      <c r="A172" s="4">
        <v>42917</v>
      </c>
      <c r="B172" s="1">
        <v>9.76</v>
      </c>
      <c r="C172" s="1">
        <v>1.0366666666666666</v>
      </c>
      <c r="D172" s="1">
        <f t="shared" si="2"/>
        <v>8.7233333333333327</v>
      </c>
      <c r="E172" s="2">
        <v>245.28700000000001</v>
      </c>
      <c r="F172" s="2">
        <v>18127.993999999999</v>
      </c>
      <c r="G172" s="2">
        <v>29208.595000000001</v>
      </c>
      <c r="H172" s="5">
        <v>-4.0999999999999996</v>
      </c>
    </row>
    <row r="173" spans="1:8">
      <c r="A173" s="4">
        <v>43009</v>
      </c>
      <c r="B173" s="1">
        <v>10.57</v>
      </c>
      <c r="C173" s="1">
        <v>1.2066666666666668</v>
      </c>
      <c r="D173" s="1">
        <f t="shared" si="2"/>
        <v>9.3633333333333333</v>
      </c>
      <c r="E173" s="2">
        <v>247.23833333333334</v>
      </c>
      <c r="F173" s="2">
        <v>18310.3</v>
      </c>
      <c r="G173" s="2">
        <v>29707.876</v>
      </c>
      <c r="H173" s="5">
        <v>-8.8000000000000007</v>
      </c>
    </row>
    <row r="174" spans="1:8">
      <c r="A174" s="4">
        <v>43101</v>
      </c>
      <c r="B174" s="1">
        <v>10.220000000000001</v>
      </c>
      <c r="C174" s="1">
        <v>1.56</v>
      </c>
      <c r="D174" s="1">
        <f t="shared" si="2"/>
        <v>8.66</v>
      </c>
      <c r="E174" s="2">
        <v>249.25433333333334</v>
      </c>
      <c r="F174" s="2">
        <v>18437.127</v>
      </c>
      <c r="G174" s="2">
        <v>29921.156999999999</v>
      </c>
      <c r="H174" s="5">
        <v>0</v>
      </c>
    </row>
    <row r="175" spans="1:8">
      <c r="A175" s="4">
        <v>43191</v>
      </c>
      <c r="B175" s="1">
        <v>10.31</v>
      </c>
      <c r="C175" s="1">
        <v>1.84</v>
      </c>
      <c r="D175" s="1">
        <f t="shared" si="2"/>
        <v>8.4700000000000006</v>
      </c>
      <c r="E175" s="2">
        <v>250.68100000000001</v>
      </c>
      <c r="F175" s="2">
        <v>18565.697</v>
      </c>
      <c r="G175" s="2">
        <v>30498.418000000001</v>
      </c>
      <c r="H175" s="5">
        <v>-3</v>
      </c>
    </row>
    <row r="176" spans="1:8">
      <c r="A176" s="4">
        <v>43282</v>
      </c>
      <c r="B176" s="1">
        <v>10.08</v>
      </c>
      <c r="C176" s="1">
        <v>2.04</v>
      </c>
      <c r="D176" s="1">
        <f t="shared" si="2"/>
        <v>8.0399999999999991</v>
      </c>
      <c r="E176" s="2">
        <v>251.77033333333333</v>
      </c>
      <c r="F176" s="2">
        <v>18699.748</v>
      </c>
      <c r="G176" s="2">
        <v>30813.526000000002</v>
      </c>
      <c r="H176" s="5">
        <v>-7.6</v>
      </c>
    </row>
    <row r="177" spans="1:8">
      <c r="A177" s="4">
        <v>43374</v>
      </c>
      <c r="B177" s="1">
        <v>10.65</v>
      </c>
      <c r="C177" s="1">
        <v>2.3166666666666669</v>
      </c>
      <c r="D177" s="1">
        <f t="shared" si="2"/>
        <v>8.3333333333333339</v>
      </c>
      <c r="E177" s="2">
        <v>252.69</v>
      </c>
      <c r="F177" s="2">
        <v>18733.741000000002</v>
      </c>
      <c r="G177" s="2">
        <v>31146.826000000001</v>
      </c>
      <c r="H177" s="5">
        <v>-3.1</v>
      </c>
    </row>
    <row r="178" spans="1:8">
      <c r="A178" s="4">
        <v>43466</v>
      </c>
      <c r="B178" s="1">
        <v>10.36</v>
      </c>
      <c r="C178" s="1">
        <v>2.3866666666666667</v>
      </c>
      <c r="D178" s="1">
        <f t="shared" si="2"/>
        <v>7.9733333333333327</v>
      </c>
      <c r="E178" s="2">
        <v>253.29266666666666</v>
      </c>
      <c r="F178" s="2">
        <v>18835.411</v>
      </c>
      <c r="G178" s="2">
        <v>31422.169000000002</v>
      </c>
      <c r="H178" s="5">
        <v>4.3</v>
      </c>
    </row>
    <row r="179" spans="1:8">
      <c r="A179" s="4">
        <v>43556</v>
      </c>
      <c r="B179" s="1">
        <v>10.63</v>
      </c>
      <c r="C179" s="1">
        <v>2.2999999999999998</v>
      </c>
      <c r="D179" s="1">
        <f t="shared" si="2"/>
        <v>8.3300000000000018</v>
      </c>
      <c r="E179" s="2">
        <v>255.28299999999999</v>
      </c>
      <c r="F179" s="2">
        <v>18962.174999999999</v>
      </c>
      <c r="G179" s="2">
        <v>31774.235000000001</v>
      </c>
      <c r="H179" s="5">
        <v>0</v>
      </c>
    </row>
    <row r="180" spans="1:8">
      <c r="A180" s="4">
        <v>43647</v>
      </c>
      <c r="B180" s="1">
        <v>10.07</v>
      </c>
      <c r="C180" s="1">
        <v>1.98</v>
      </c>
      <c r="D180" s="1">
        <f t="shared" si="2"/>
        <v>8.09</v>
      </c>
      <c r="E180" s="2">
        <v>256.22500000000002</v>
      </c>
      <c r="F180" s="2">
        <v>19130.932000000001</v>
      </c>
      <c r="G180" s="2">
        <v>32124.922999999999</v>
      </c>
      <c r="H180" s="5">
        <v>-5.8</v>
      </c>
    </row>
    <row r="181" spans="1:8">
      <c r="A181" s="4">
        <v>43739</v>
      </c>
      <c r="B181" s="1">
        <v>10.210000000000001</v>
      </c>
      <c r="C181" s="1">
        <v>1.5766666666666667</v>
      </c>
      <c r="D181" s="1">
        <f t="shared" si="2"/>
        <v>8.6333333333333346</v>
      </c>
      <c r="E181" s="2">
        <v>257.78533333333331</v>
      </c>
      <c r="F181" s="2">
        <v>19215.690999999999</v>
      </c>
      <c r="G181" s="2">
        <v>32396.907999999999</v>
      </c>
      <c r="H181" s="5">
        <v>5.6</v>
      </c>
    </row>
    <row r="182" spans="1:8">
      <c r="A182" s="4">
        <v>43831</v>
      </c>
      <c r="B182" s="1">
        <v>9.6300000000000008</v>
      </c>
      <c r="C182" s="1">
        <v>1.1100000000000001</v>
      </c>
      <c r="D182" s="1">
        <f t="shared" si="2"/>
        <v>8.5200000000000014</v>
      </c>
      <c r="E182" s="2">
        <v>258.61799999999999</v>
      </c>
      <c r="F182" s="2">
        <v>18989.877</v>
      </c>
      <c r="G182" s="2">
        <v>33287.186000000002</v>
      </c>
      <c r="H182" s="5">
        <v>-1.4</v>
      </c>
    </row>
    <row r="183" spans="1:8">
      <c r="A183" s="4">
        <v>43922</v>
      </c>
      <c r="B183" s="1">
        <v>9.5</v>
      </c>
      <c r="C183" s="1">
        <v>0.14333333333333334</v>
      </c>
      <c r="D183" s="1">
        <f t="shared" si="2"/>
        <v>9.3566666666666674</v>
      </c>
      <c r="E183" s="2">
        <v>256.41833333333335</v>
      </c>
      <c r="F183" s="2">
        <v>17378.712</v>
      </c>
      <c r="G183" s="2">
        <v>33950.03</v>
      </c>
      <c r="H183" s="5">
        <v>39.700000000000003</v>
      </c>
    </row>
    <row r="184" spans="1:8">
      <c r="H184" s="5"/>
    </row>
    <row r="185" spans="1:8">
      <c r="H185" s="5"/>
    </row>
    <row r="186" spans="1:8">
      <c r="H186" s="5"/>
    </row>
    <row r="187" spans="1:8">
      <c r="H187" s="5"/>
    </row>
    <row r="188" spans="1:8">
      <c r="H188" s="5"/>
    </row>
    <row r="189" spans="1:8">
      <c r="H189" s="5"/>
    </row>
    <row r="190" spans="1:8">
      <c r="H190" s="5"/>
    </row>
    <row r="191" spans="1:8">
      <c r="H191" s="5"/>
    </row>
    <row r="192" spans="1:8">
      <c r="H192" s="5"/>
    </row>
    <row r="193" spans="8:8">
      <c r="H193" s="5"/>
    </row>
    <row r="194" spans="8:8">
      <c r="H194" s="5"/>
    </row>
    <row r="195" spans="8:8">
      <c r="H195" s="5"/>
    </row>
    <row r="196" spans="8:8">
      <c r="H196" s="5"/>
    </row>
    <row r="197" spans="8:8">
      <c r="H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Mariela Szejnfeld</dc:creator>
  <cp:keywords/>
  <dc:description/>
  <cp:lastModifiedBy>Mariela Szejnfeld Sirkis Huillier</cp:lastModifiedBy>
  <cp:revision/>
  <dcterms:created xsi:type="dcterms:W3CDTF">2022-12-18T21:14:48Z</dcterms:created>
  <dcterms:modified xsi:type="dcterms:W3CDTF">2023-01-06T09:56:36Z</dcterms:modified>
  <cp:category/>
  <cp:contentStatus/>
</cp:coreProperties>
</file>