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rive condivisi\Nota metodologica ML for panel data\results_ml_replication\tables\"/>
    </mc:Choice>
  </mc:AlternateContent>
  <xr:revisionPtr revIDLastSave="0" documentId="13_ncr:1_{29BC9BE4-4EA2-46A1-ACD5-13C028937475}" xr6:coauthVersionLast="47" xr6:coauthVersionMax="47" xr10:uidLastSave="{00000000-0000-0000-0000-000000000000}"/>
  <bookViews>
    <workbookView xWindow="-120" yWindow="-120" windowWidth="29040" windowHeight="15720" activeTab="4" xr2:uid="{1076ED17-D64F-46C9-B151-67128263C058}"/>
  </bookViews>
  <sheets>
    <sheet name="class_temporal" sheetId="1" r:id="rId1"/>
    <sheet name="class_temporal_recession" sheetId="2" r:id="rId2"/>
    <sheet name="class_space" sheetId="3" r:id="rId3"/>
    <sheet name="reg_temporal" sheetId="4" r:id="rId4"/>
    <sheet name="reg_temporal_recession" sheetId="5" r:id="rId5"/>
    <sheet name="reg_space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5" l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7" i="5"/>
  <c r="F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7" i="5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O8" i="6"/>
  <c r="N8" i="6"/>
  <c r="M8" i="6"/>
  <c r="L8" i="6"/>
  <c r="K8" i="6"/>
  <c r="J8" i="6"/>
  <c r="I8" i="6"/>
  <c r="H8" i="6"/>
  <c r="G8" i="6"/>
  <c r="F8" i="6"/>
  <c r="E8" i="6"/>
  <c r="D8" i="6"/>
  <c r="C8" i="6"/>
  <c r="O7" i="6"/>
  <c r="N7" i="6"/>
  <c r="M7" i="6"/>
  <c r="L7" i="6"/>
  <c r="K7" i="6"/>
  <c r="J7" i="6"/>
  <c r="I7" i="6"/>
  <c r="H7" i="6"/>
  <c r="G7" i="6"/>
  <c r="F7" i="6"/>
  <c r="E7" i="6"/>
  <c r="D7" i="6"/>
  <c r="C7" i="6"/>
  <c r="O6" i="6"/>
  <c r="N6" i="6"/>
  <c r="M6" i="6"/>
  <c r="L6" i="6"/>
  <c r="C6" i="6"/>
  <c r="O56" i="5"/>
  <c r="N56" i="5"/>
  <c r="M56" i="5"/>
  <c r="L56" i="5"/>
  <c r="F56" i="5"/>
  <c r="E56" i="5"/>
  <c r="C56" i="5"/>
  <c r="O55" i="5"/>
  <c r="N55" i="5"/>
  <c r="M55" i="5"/>
  <c r="L55" i="5"/>
  <c r="F55" i="5"/>
  <c r="E55" i="5"/>
  <c r="C55" i="5"/>
  <c r="O54" i="5"/>
  <c r="N54" i="5"/>
  <c r="M54" i="5"/>
  <c r="L54" i="5"/>
  <c r="F54" i="5"/>
  <c r="E54" i="5"/>
  <c r="C54" i="5"/>
  <c r="O53" i="5"/>
  <c r="N53" i="5"/>
  <c r="M53" i="5"/>
  <c r="L53" i="5"/>
  <c r="F53" i="5"/>
  <c r="E53" i="5"/>
  <c r="C53" i="5"/>
  <c r="O52" i="5"/>
  <c r="N52" i="5"/>
  <c r="M52" i="5"/>
  <c r="L52" i="5"/>
  <c r="F52" i="5"/>
  <c r="E52" i="5"/>
  <c r="C52" i="5"/>
  <c r="O51" i="5"/>
  <c r="N51" i="5"/>
  <c r="M51" i="5"/>
  <c r="L51" i="5"/>
  <c r="F51" i="5"/>
  <c r="E51" i="5"/>
  <c r="C51" i="5"/>
  <c r="O50" i="5"/>
  <c r="N50" i="5"/>
  <c r="M50" i="5"/>
  <c r="L50" i="5"/>
  <c r="F50" i="5"/>
  <c r="E50" i="5"/>
  <c r="C50" i="5"/>
  <c r="O49" i="5"/>
  <c r="N49" i="5"/>
  <c r="M49" i="5"/>
  <c r="L49" i="5"/>
  <c r="F49" i="5"/>
  <c r="E49" i="5"/>
  <c r="C49" i="5"/>
  <c r="O48" i="5"/>
  <c r="N48" i="5"/>
  <c r="M48" i="5"/>
  <c r="L48" i="5"/>
  <c r="F48" i="5"/>
  <c r="E48" i="5"/>
  <c r="C48" i="5"/>
  <c r="O47" i="5"/>
  <c r="N47" i="5"/>
  <c r="M47" i="5"/>
  <c r="L47" i="5"/>
  <c r="F47" i="5"/>
  <c r="E47" i="5"/>
  <c r="C47" i="5"/>
  <c r="O46" i="5"/>
  <c r="N46" i="5"/>
  <c r="M46" i="5"/>
  <c r="L46" i="5"/>
  <c r="F46" i="5"/>
  <c r="E46" i="5"/>
  <c r="C46" i="5"/>
  <c r="O45" i="5"/>
  <c r="N45" i="5"/>
  <c r="M45" i="5"/>
  <c r="L45" i="5"/>
  <c r="F45" i="5"/>
  <c r="E45" i="5"/>
  <c r="C45" i="5"/>
  <c r="O44" i="5"/>
  <c r="N44" i="5"/>
  <c r="M44" i="5"/>
  <c r="L44" i="5"/>
  <c r="F44" i="5"/>
  <c r="E44" i="5"/>
  <c r="C44" i="5"/>
  <c r="O43" i="5"/>
  <c r="N43" i="5"/>
  <c r="M43" i="5"/>
  <c r="L43" i="5"/>
  <c r="F43" i="5"/>
  <c r="E43" i="5"/>
  <c r="C43" i="5"/>
  <c r="O42" i="5"/>
  <c r="N42" i="5"/>
  <c r="M42" i="5"/>
  <c r="L42" i="5"/>
  <c r="F42" i="5"/>
  <c r="E42" i="5"/>
  <c r="C42" i="5"/>
  <c r="O41" i="5"/>
  <c r="N41" i="5"/>
  <c r="M41" i="5"/>
  <c r="L41" i="5"/>
  <c r="F41" i="5"/>
  <c r="E41" i="5"/>
  <c r="C41" i="5"/>
  <c r="O40" i="5"/>
  <c r="N40" i="5"/>
  <c r="M40" i="5"/>
  <c r="L40" i="5"/>
  <c r="F40" i="5"/>
  <c r="E40" i="5"/>
  <c r="C40" i="5"/>
  <c r="O39" i="5"/>
  <c r="N39" i="5"/>
  <c r="M39" i="5"/>
  <c r="L39" i="5"/>
  <c r="F39" i="5"/>
  <c r="E39" i="5"/>
  <c r="C39" i="5"/>
  <c r="O38" i="5"/>
  <c r="N38" i="5"/>
  <c r="M38" i="5"/>
  <c r="L38" i="5"/>
  <c r="F38" i="5"/>
  <c r="E38" i="5"/>
  <c r="C38" i="5"/>
  <c r="O37" i="5"/>
  <c r="N37" i="5"/>
  <c r="M37" i="5"/>
  <c r="L37" i="5"/>
  <c r="F37" i="5"/>
  <c r="E37" i="5"/>
  <c r="C37" i="5"/>
  <c r="O36" i="5"/>
  <c r="N36" i="5"/>
  <c r="M36" i="5"/>
  <c r="L36" i="5"/>
  <c r="F36" i="5"/>
  <c r="E36" i="5"/>
  <c r="C36" i="5"/>
  <c r="O35" i="5"/>
  <c r="N35" i="5"/>
  <c r="M35" i="5"/>
  <c r="L35" i="5"/>
  <c r="F35" i="5"/>
  <c r="E35" i="5"/>
  <c r="C35" i="5"/>
  <c r="O34" i="5"/>
  <c r="N34" i="5"/>
  <c r="M34" i="5"/>
  <c r="L34" i="5"/>
  <c r="F34" i="5"/>
  <c r="E34" i="5"/>
  <c r="C34" i="5"/>
  <c r="O33" i="5"/>
  <c r="N33" i="5"/>
  <c r="M33" i="5"/>
  <c r="L33" i="5"/>
  <c r="F33" i="5"/>
  <c r="E33" i="5"/>
  <c r="C33" i="5"/>
  <c r="O32" i="5"/>
  <c r="N32" i="5"/>
  <c r="M32" i="5"/>
  <c r="L32" i="5"/>
  <c r="F32" i="5"/>
  <c r="E32" i="5"/>
  <c r="C32" i="5"/>
  <c r="O31" i="5"/>
  <c r="N31" i="5"/>
  <c r="M31" i="5"/>
  <c r="L31" i="5"/>
  <c r="F31" i="5"/>
  <c r="E31" i="5"/>
  <c r="C31" i="5"/>
  <c r="O30" i="5"/>
  <c r="N30" i="5"/>
  <c r="M30" i="5"/>
  <c r="L30" i="5"/>
  <c r="F30" i="5"/>
  <c r="E30" i="5"/>
  <c r="C30" i="5"/>
  <c r="O29" i="5"/>
  <c r="N29" i="5"/>
  <c r="M29" i="5"/>
  <c r="L29" i="5"/>
  <c r="F29" i="5"/>
  <c r="E29" i="5"/>
  <c r="C29" i="5"/>
  <c r="O28" i="5"/>
  <c r="N28" i="5"/>
  <c r="M28" i="5"/>
  <c r="L28" i="5"/>
  <c r="F28" i="5"/>
  <c r="E28" i="5"/>
  <c r="C28" i="5"/>
  <c r="O27" i="5"/>
  <c r="N27" i="5"/>
  <c r="M27" i="5"/>
  <c r="L27" i="5"/>
  <c r="F27" i="5"/>
  <c r="E27" i="5"/>
  <c r="C27" i="5"/>
  <c r="O26" i="5"/>
  <c r="N26" i="5"/>
  <c r="M26" i="5"/>
  <c r="L26" i="5"/>
  <c r="F26" i="5"/>
  <c r="E26" i="5"/>
  <c r="C26" i="5"/>
  <c r="O25" i="5"/>
  <c r="N25" i="5"/>
  <c r="M25" i="5"/>
  <c r="L25" i="5"/>
  <c r="F25" i="5"/>
  <c r="E25" i="5"/>
  <c r="C25" i="5"/>
  <c r="O24" i="5"/>
  <c r="N24" i="5"/>
  <c r="M24" i="5"/>
  <c r="L24" i="5"/>
  <c r="F24" i="5"/>
  <c r="E24" i="5"/>
  <c r="C24" i="5"/>
  <c r="O23" i="5"/>
  <c r="N23" i="5"/>
  <c r="M23" i="5"/>
  <c r="L23" i="5"/>
  <c r="F23" i="5"/>
  <c r="E23" i="5"/>
  <c r="C23" i="5"/>
  <c r="O22" i="5"/>
  <c r="N22" i="5"/>
  <c r="M22" i="5"/>
  <c r="L22" i="5"/>
  <c r="F22" i="5"/>
  <c r="E22" i="5"/>
  <c r="C22" i="5"/>
  <c r="O21" i="5"/>
  <c r="N21" i="5"/>
  <c r="M21" i="5"/>
  <c r="L21" i="5"/>
  <c r="F21" i="5"/>
  <c r="E21" i="5"/>
  <c r="C21" i="5"/>
  <c r="O20" i="5"/>
  <c r="N20" i="5"/>
  <c r="M20" i="5"/>
  <c r="L20" i="5"/>
  <c r="F20" i="5"/>
  <c r="E20" i="5"/>
  <c r="C20" i="5"/>
  <c r="O19" i="5"/>
  <c r="N19" i="5"/>
  <c r="M19" i="5"/>
  <c r="L19" i="5"/>
  <c r="F19" i="5"/>
  <c r="E19" i="5"/>
  <c r="C19" i="5"/>
  <c r="O18" i="5"/>
  <c r="N18" i="5"/>
  <c r="M18" i="5"/>
  <c r="L18" i="5"/>
  <c r="F18" i="5"/>
  <c r="E18" i="5"/>
  <c r="C18" i="5"/>
  <c r="O17" i="5"/>
  <c r="N17" i="5"/>
  <c r="M17" i="5"/>
  <c r="L17" i="5"/>
  <c r="F17" i="5"/>
  <c r="E17" i="5"/>
  <c r="C17" i="5"/>
  <c r="O16" i="5"/>
  <c r="N16" i="5"/>
  <c r="M16" i="5"/>
  <c r="L16" i="5"/>
  <c r="F16" i="5"/>
  <c r="E16" i="5"/>
  <c r="C16" i="5"/>
  <c r="O15" i="5"/>
  <c r="N15" i="5"/>
  <c r="M15" i="5"/>
  <c r="L15" i="5"/>
  <c r="F15" i="5"/>
  <c r="E15" i="5"/>
  <c r="C15" i="5"/>
  <c r="O14" i="5"/>
  <c r="N14" i="5"/>
  <c r="M14" i="5"/>
  <c r="L14" i="5"/>
  <c r="F14" i="5"/>
  <c r="E14" i="5"/>
  <c r="C14" i="5"/>
  <c r="O13" i="5"/>
  <c r="N13" i="5"/>
  <c r="M13" i="5"/>
  <c r="L13" i="5"/>
  <c r="F13" i="5"/>
  <c r="E13" i="5"/>
  <c r="C13" i="5"/>
  <c r="O12" i="5"/>
  <c r="N12" i="5"/>
  <c r="M12" i="5"/>
  <c r="L12" i="5"/>
  <c r="F12" i="5"/>
  <c r="E12" i="5"/>
  <c r="C12" i="5"/>
  <c r="O11" i="5"/>
  <c r="N11" i="5"/>
  <c r="M11" i="5"/>
  <c r="L11" i="5"/>
  <c r="F11" i="5"/>
  <c r="E11" i="5"/>
  <c r="C11" i="5"/>
  <c r="O10" i="5"/>
  <c r="N10" i="5"/>
  <c r="M10" i="5"/>
  <c r="L10" i="5"/>
  <c r="F10" i="5"/>
  <c r="E10" i="5"/>
  <c r="C10" i="5"/>
  <c r="O9" i="5"/>
  <c r="N9" i="5"/>
  <c r="M9" i="5"/>
  <c r="L9" i="5"/>
  <c r="F9" i="5"/>
  <c r="E9" i="5"/>
  <c r="C9" i="5"/>
  <c r="O8" i="5"/>
  <c r="N8" i="5"/>
  <c r="M8" i="5"/>
  <c r="L8" i="5"/>
  <c r="F8" i="5"/>
  <c r="E8" i="5"/>
  <c r="C8" i="5"/>
  <c r="O7" i="5"/>
  <c r="N7" i="5"/>
  <c r="M7" i="5"/>
  <c r="L7" i="5"/>
  <c r="E7" i="5"/>
  <c r="C7" i="5"/>
  <c r="O6" i="5"/>
  <c r="N6" i="5"/>
  <c r="M6" i="5"/>
  <c r="L6" i="5"/>
  <c r="C6" i="5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C7" i="4"/>
  <c r="M7" i="4"/>
  <c r="N7" i="4"/>
  <c r="O7" i="4"/>
  <c r="L7" i="4"/>
  <c r="K7" i="4"/>
  <c r="J7" i="4"/>
  <c r="I7" i="4"/>
  <c r="H7" i="4"/>
  <c r="G7" i="4"/>
  <c r="F7" i="4"/>
  <c r="D7" i="4"/>
  <c r="E7" i="4"/>
  <c r="O6" i="4"/>
  <c r="N6" i="4"/>
  <c r="M6" i="4"/>
  <c r="L6" i="4"/>
  <c r="C6" i="4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O8" i="3"/>
  <c r="N8" i="3"/>
  <c r="M8" i="3"/>
  <c r="L8" i="3"/>
  <c r="K8" i="3"/>
  <c r="J8" i="3"/>
  <c r="I8" i="3"/>
  <c r="H8" i="3"/>
  <c r="G8" i="3"/>
  <c r="F8" i="3"/>
  <c r="E8" i="3"/>
  <c r="D8" i="3"/>
  <c r="C8" i="3"/>
  <c r="O7" i="3"/>
  <c r="N7" i="3"/>
  <c r="M7" i="3"/>
  <c r="L7" i="3"/>
  <c r="K7" i="3"/>
  <c r="J7" i="3"/>
  <c r="I7" i="3"/>
  <c r="H7" i="3"/>
  <c r="G7" i="3"/>
  <c r="F7" i="3"/>
  <c r="E7" i="3"/>
  <c r="D7" i="3"/>
  <c r="C7" i="3"/>
  <c r="O6" i="3"/>
  <c r="N6" i="3"/>
  <c r="M6" i="3"/>
  <c r="L6" i="3"/>
  <c r="C6" i="3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Q6" i="2"/>
  <c r="P6" i="2"/>
  <c r="O6" i="2"/>
  <c r="N6" i="2"/>
  <c r="C6" i="2"/>
  <c r="C49" i="1"/>
  <c r="E49" i="1"/>
  <c r="F49" i="1"/>
  <c r="G49" i="1"/>
  <c r="H49" i="1"/>
  <c r="I49" i="1"/>
  <c r="D49" i="1"/>
  <c r="J49" i="1"/>
  <c r="K49" i="1"/>
  <c r="L49" i="1"/>
  <c r="M49" i="1"/>
  <c r="N49" i="1"/>
  <c r="O49" i="1"/>
  <c r="P49" i="1"/>
  <c r="Q49" i="1"/>
  <c r="C50" i="1"/>
  <c r="E50" i="1"/>
  <c r="F50" i="1"/>
  <c r="G50" i="1"/>
  <c r="H50" i="1"/>
  <c r="I50" i="1"/>
  <c r="D50" i="1"/>
  <c r="J50" i="1"/>
  <c r="K50" i="1"/>
  <c r="L50" i="1"/>
  <c r="M50" i="1"/>
  <c r="N50" i="1"/>
  <c r="O50" i="1"/>
  <c r="P50" i="1"/>
  <c r="Q50" i="1"/>
  <c r="C51" i="1"/>
  <c r="E51" i="1"/>
  <c r="F51" i="1"/>
  <c r="G51" i="1"/>
  <c r="H51" i="1"/>
  <c r="I51" i="1"/>
  <c r="D51" i="1"/>
  <c r="J51" i="1"/>
  <c r="K51" i="1"/>
  <c r="L51" i="1"/>
  <c r="M51" i="1"/>
  <c r="N51" i="1"/>
  <c r="O51" i="1"/>
  <c r="P51" i="1"/>
  <c r="Q51" i="1"/>
  <c r="C52" i="1"/>
  <c r="E52" i="1"/>
  <c r="F52" i="1"/>
  <c r="G52" i="1"/>
  <c r="H52" i="1"/>
  <c r="I52" i="1"/>
  <c r="D52" i="1"/>
  <c r="J52" i="1"/>
  <c r="K52" i="1"/>
  <c r="L52" i="1"/>
  <c r="M52" i="1"/>
  <c r="N52" i="1"/>
  <c r="O52" i="1"/>
  <c r="P52" i="1"/>
  <c r="Q52" i="1"/>
  <c r="C53" i="1"/>
  <c r="E53" i="1"/>
  <c r="F53" i="1"/>
  <c r="G53" i="1"/>
  <c r="H53" i="1"/>
  <c r="I53" i="1"/>
  <c r="D53" i="1"/>
  <c r="J53" i="1"/>
  <c r="K53" i="1"/>
  <c r="L53" i="1"/>
  <c r="M53" i="1"/>
  <c r="N53" i="1"/>
  <c r="O53" i="1"/>
  <c r="P53" i="1"/>
  <c r="Q53" i="1"/>
  <c r="C54" i="1"/>
  <c r="E54" i="1"/>
  <c r="F54" i="1"/>
  <c r="G54" i="1"/>
  <c r="H54" i="1"/>
  <c r="I54" i="1"/>
  <c r="D54" i="1"/>
  <c r="J54" i="1"/>
  <c r="K54" i="1"/>
  <c r="L54" i="1"/>
  <c r="M54" i="1"/>
  <c r="N54" i="1"/>
  <c r="O54" i="1"/>
  <c r="P54" i="1"/>
  <c r="Q54" i="1"/>
  <c r="C55" i="1"/>
  <c r="E55" i="1"/>
  <c r="F55" i="1"/>
  <c r="G55" i="1"/>
  <c r="H55" i="1"/>
  <c r="I55" i="1"/>
  <c r="D55" i="1"/>
  <c r="J55" i="1"/>
  <c r="K55" i="1"/>
  <c r="L55" i="1"/>
  <c r="M55" i="1"/>
  <c r="N55" i="1"/>
  <c r="O55" i="1"/>
  <c r="P55" i="1"/>
  <c r="Q55" i="1"/>
  <c r="C56" i="1"/>
  <c r="E56" i="1"/>
  <c r="F56" i="1"/>
  <c r="G56" i="1"/>
  <c r="H56" i="1"/>
  <c r="I56" i="1"/>
  <c r="D56" i="1"/>
  <c r="J56" i="1"/>
  <c r="K56" i="1"/>
  <c r="L56" i="1"/>
  <c r="M56" i="1"/>
  <c r="N56" i="1"/>
  <c r="O56" i="1"/>
  <c r="P56" i="1"/>
  <c r="Q56" i="1"/>
  <c r="C45" i="1"/>
  <c r="E45" i="1"/>
  <c r="F45" i="1"/>
  <c r="G45" i="1"/>
  <c r="H45" i="1"/>
  <c r="I45" i="1"/>
  <c r="D45" i="1"/>
  <c r="J45" i="1"/>
  <c r="K45" i="1"/>
  <c r="L45" i="1"/>
  <c r="M45" i="1"/>
  <c r="N45" i="1"/>
  <c r="O45" i="1"/>
  <c r="P45" i="1"/>
  <c r="Q45" i="1"/>
  <c r="C46" i="1"/>
  <c r="E46" i="1"/>
  <c r="F46" i="1"/>
  <c r="G46" i="1"/>
  <c r="H46" i="1"/>
  <c r="I46" i="1"/>
  <c r="D46" i="1"/>
  <c r="J46" i="1"/>
  <c r="K46" i="1"/>
  <c r="L46" i="1"/>
  <c r="M46" i="1"/>
  <c r="N46" i="1"/>
  <c r="O46" i="1"/>
  <c r="P46" i="1"/>
  <c r="Q46" i="1"/>
  <c r="C47" i="1"/>
  <c r="E47" i="1"/>
  <c r="F47" i="1"/>
  <c r="G47" i="1"/>
  <c r="H47" i="1"/>
  <c r="I47" i="1"/>
  <c r="D47" i="1"/>
  <c r="J47" i="1"/>
  <c r="K47" i="1"/>
  <c r="L47" i="1"/>
  <c r="M47" i="1"/>
  <c r="N47" i="1"/>
  <c r="O47" i="1"/>
  <c r="P47" i="1"/>
  <c r="Q47" i="1"/>
  <c r="C48" i="1"/>
  <c r="E48" i="1"/>
  <c r="F48" i="1"/>
  <c r="G48" i="1"/>
  <c r="H48" i="1"/>
  <c r="I48" i="1"/>
  <c r="D48" i="1"/>
  <c r="J48" i="1"/>
  <c r="K48" i="1"/>
  <c r="L48" i="1"/>
  <c r="M48" i="1"/>
  <c r="N48" i="1"/>
  <c r="O48" i="1"/>
  <c r="P48" i="1"/>
  <c r="Q48" i="1"/>
  <c r="C40" i="1"/>
  <c r="E40" i="1"/>
  <c r="F40" i="1"/>
  <c r="G40" i="1"/>
  <c r="H40" i="1"/>
  <c r="I40" i="1"/>
  <c r="D40" i="1"/>
  <c r="J40" i="1"/>
  <c r="K40" i="1"/>
  <c r="L40" i="1"/>
  <c r="M40" i="1"/>
  <c r="N40" i="1"/>
  <c r="O40" i="1"/>
  <c r="P40" i="1"/>
  <c r="Q40" i="1"/>
  <c r="C41" i="1"/>
  <c r="E41" i="1"/>
  <c r="F41" i="1"/>
  <c r="G41" i="1"/>
  <c r="H41" i="1"/>
  <c r="I41" i="1"/>
  <c r="D41" i="1"/>
  <c r="J41" i="1"/>
  <c r="K41" i="1"/>
  <c r="L41" i="1"/>
  <c r="M41" i="1"/>
  <c r="N41" i="1"/>
  <c r="O41" i="1"/>
  <c r="P41" i="1"/>
  <c r="Q41" i="1"/>
  <c r="C42" i="1"/>
  <c r="E42" i="1"/>
  <c r="F42" i="1"/>
  <c r="G42" i="1"/>
  <c r="H42" i="1"/>
  <c r="I42" i="1"/>
  <c r="D42" i="1"/>
  <c r="J42" i="1"/>
  <c r="K42" i="1"/>
  <c r="L42" i="1"/>
  <c r="M42" i="1"/>
  <c r="N42" i="1"/>
  <c r="O42" i="1"/>
  <c r="P42" i="1"/>
  <c r="Q42" i="1"/>
  <c r="C43" i="1"/>
  <c r="E43" i="1"/>
  <c r="F43" i="1"/>
  <c r="G43" i="1"/>
  <c r="H43" i="1"/>
  <c r="I43" i="1"/>
  <c r="D43" i="1"/>
  <c r="J43" i="1"/>
  <c r="K43" i="1"/>
  <c r="L43" i="1"/>
  <c r="M43" i="1"/>
  <c r="N43" i="1"/>
  <c r="O43" i="1"/>
  <c r="P43" i="1"/>
  <c r="Q43" i="1"/>
  <c r="C44" i="1"/>
  <c r="E44" i="1"/>
  <c r="F44" i="1"/>
  <c r="G44" i="1"/>
  <c r="H44" i="1"/>
  <c r="I44" i="1"/>
  <c r="D44" i="1"/>
  <c r="J44" i="1"/>
  <c r="K44" i="1"/>
  <c r="L44" i="1"/>
  <c r="M44" i="1"/>
  <c r="N44" i="1"/>
  <c r="O44" i="1"/>
  <c r="P44" i="1"/>
  <c r="Q44" i="1"/>
  <c r="C27" i="1"/>
  <c r="E27" i="1"/>
  <c r="F27" i="1"/>
  <c r="G27" i="1"/>
  <c r="H27" i="1"/>
  <c r="I27" i="1"/>
  <c r="D27" i="1"/>
  <c r="J27" i="1"/>
  <c r="K27" i="1"/>
  <c r="L27" i="1"/>
  <c r="M27" i="1"/>
  <c r="N27" i="1"/>
  <c r="O27" i="1"/>
  <c r="P27" i="1"/>
  <c r="Q27" i="1"/>
  <c r="C28" i="1"/>
  <c r="E28" i="1"/>
  <c r="F28" i="1"/>
  <c r="G28" i="1"/>
  <c r="H28" i="1"/>
  <c r="I28" i="1"/>
  <c r="D28" i="1"/>
  <c r="J28" i="1"/>
  <c r="K28" i="1"/>
  <c r="L28" i="1"/>
  <c r="M28" i="1"/>
  <c r="N28" i="1"/>
  <c r="O28" i="1"/>
  <c r="P28" i="1"/>
  <c r="Q28" i="1"/>
  <c r="C29" i="1"/>
  <c r="E29" i="1"/>
  <c r="F29" i="1"/>
  <c r="G29" i="1"/>
  <c r="H29" i="1"/>
  <c r="I29" i="1"/>
  <c r="D29" i="1"/>
  <c r="J29" i="1"/>
  <c r="K29" i="1"/>
  <c r="L29" i="1"/>
  <c r="M29" i="1"/>
  <c r="N29" i="1"/>
  <c r="O29" i="1"/>
  <c r="P29" i="1"/>
  <c r="Q29" i="1"/>
  <c r="C30" i="1"/>
  <c r="E30" i="1"/>
  <c r="F30" i="1"/>
  <c r="G30" i="1"/>
  <c r="H30" i="1"/>
  <c r="I30" i="1"/>
  <c r="D30" i="1"/>
  <c r="J30" i="1"/>
  <c r="K30" i="1"/>
  <c r="L30" i="1"/>
  <c r="M30" i="1"/>
  <c r="N30" i="1"/>
  <c r="O30" i="1"/>
  <c r="P30" i="1"/>
  <c r="Q30" i="1"/>
  <c r="C31" i="1"/>
  <c r="E31" i="1"/>
  <c r="F31" i="1"/>
  <c r="G31" i="1"/>
  <c r="H31" i="1"/>
  <c r="I31" i="1"/>
  <c r="D31" i="1"/>
  <c r="J31" i="1"/>
  <c r="K31" i="1"/>
  <c r="L31" i="1"/>
  <c r="M31" i="1"/>
  <c r="N31" i="1"/>
  <c r="O31" i="1"/>
  <c r="P31" i="1"/>
  <c r="Q31" i="1"/>
  <c r="C32" i="1"/>
  <c r="E32" i="1"/>
  <c r="F32" i="1"/>
  <c r="G32" i="1"/>
  <c r="H32" i="1"/>
  <c r="I32" i="1"/>
  <c r="D32" i="1"/>
  <c r="J32" i="1"/>
  <c r="K32" i="1"/>
  <c r="L32" i="1"/>
  <c r="M32" i="1"/>
  <c r="N32" i="1"/>
  <c r="O32" i="1"/>
  <c r="P32" i="1"/>
  <c r="Q32" i="1"/>
  <c r="C33" i="1"/>
  <c r="E33" i="1"/>
  <c r="F33" i="1"/>
  <c r="G33" i="1"/>
  <c r="H33" i="1"/>
  <c r="I33" i="1"/>
  <c r="D33" i="1"/>
  <c r="J33" i="1"/>
  <c r="K33" i="1"/>
  <c r="L33" i="1"/>
  <c r="M33" i="1"/>
  <c r="N33" i="1"/>
  <c r="O33" i="1"/>
  <c r="P33" i="1"/>
  <c r="Q33" i="1"/>
  <c r="C34" i="1"/>
  <c r="E34" i="1"/>
  <c r="F34" i="1"/>
  <c r="G34" i="1"/>
  <c r="H34" i="1"/>
  <c r="I34" i="1"/>
  <c r="D34" i="1"/>
  <c r="J34" i="1"/>
  <c r="K34" i="1"/>
  <c r="L34" i="1"/>
  <c r="M34" i="1"/>
  <c r="N34" i="1"/>
  <c r="O34" i="1"/>
  <c r="P34" i="1"/>
  <c r="Q34" i="1"/>
  <c r="C35" i="1"/>
  <c r="E35" i="1"/>
  <c r="F35" i="1"/>
  <c r="G35" i="1"/>
  <c r="H35" i="1"/>
  <c r="I35" i="1"/>
  <c r="D35" i="1"/>
  <c r="J35" i="1"/>
  <c r="K35" i="1"/>
  <c r="L35" i="1"/>
  <c r="M35" i="1"/>
  <c r="N35" i="1"/>
  <c r="O35" i="1"/>
  <c r="P35" i="1"/>
  <c r="Q35" i="1"/>
  <c r="C36" i="1"/>
  <c r="E36" i="1"/>
  <c r="F36" i="1"/>
  <c r="G36" i="1"/>
  <c r="H36" i="1"/>
  <c r="I36" i="1"/>
  <c r="D36" i="1"/>
  <c r="J36" i="1"/>
  <c r="K36" i="1"/>
  <c r="L36" i="1"/>
  <c r="M36" i="1"/>
  <c r="N36" i="1"/>
  <c r="O36" i="1"/>
  <c r="P36" i="1"/>
  <c r="Q36" i="1"/>
  <c r="C37" i="1"/>
  <c r="E37" i="1"/>
  <c r="F37" i="1"/>
  <c r="G37" i="1"/>
  <c r="H37" i="1"/>
  <c r="I37" i="1"/>
  <c r="D37" i="1"/>
  <c r="J37" i="1"/>
  <c r="K37" i="1"/>
  <c r="L37" i="1"/>
  <c r="M37" i="1"/>
  <c r="N37" i="1"/>
  <c r="O37" i="1"/>
  <c r="P37" i="1"/>
  <c r="Q37" i="1"/>
  <c r="C38" i="1"/>
  <c r="E38" i="1"/>
  <c r="F38" i="1"/>
  <c r="G38" i="1"/>
  <c r="H38" i="1"/>
  <c r="I38" i="1"/>
  <c r="D38" i="1"/>
  <c r="J38" i="1"/>
  <c r="K38" i="1"/>
  <c r="L38" i="1"/>
  <c r="M38" i="1"/>
  <c r="N38" i="1"/>
  <c r="O38" i="1"/>
  <c r="P38" i="1"/>
  <c r="Q38" i="1"/>
  <c r="C39" i="1"/>
  <c r="E39" i="1"/>
  <c r="F39" i="1"/>
  <c r="G39" i="1"/>
  <c r="H39" i="1"/>
  <c r="I39" i="1"/>
  <c r="D39" i="1"/>
  <c r="J39" i="1"/>
  <c r="K39" i="1"/>
  <c r="L39" i="1"/>
  <c r="M39" i="1"/>
  <c r="N39" i="1"/>
  <c r="O39" i="1"/>
  <c r="P39" i="1"/>
  <c r="Q39" i="1"/>
  <c r="C7" i="1"/>
  <c r="E7" i="1"/>
  <c r="F7" i="1"/>
  <c r="G7" i="1"/>
  <c r="H7" i="1"/>
  <c r="I7" i="1"/>
  <c r="D7" i="1"/>
  <c r="J7" i="1"/>
  <c r="K7" i="1"/>
  <c r="L7" i="1"/>
  <c r="M7" i="1"/>
  <c r="N7" i="1"/>
  <c r="O7" i="1"/>
  <c r="P7" i="1"/>
  <c r="Q7" i="1"/>
  <c r="C8" i="1"/>
  <c r="E8" i="1"/>
  <c r="F8" i="1"/>
  <c r="G8" i="1"/>
  <c r="H8" i="1"/>
  <c r="I8" i="1"/>
  <c r="D8" i="1"/>
  <c r="J8" i="1"/>
  <c r="K8" i="1"/>
  <c r="L8" i="1"/>
  <c r="M8" i="1"/>
  <c r="N8" i="1"/>
  <c r="O8" i="1"/>
  <c r="P8" i="1"/>
  <c r="Q8" i="1"/>
  <c r="C9" i="1"/>
  <c r="E9" i="1"/>
  <c r="F9" i="1"/>
  <c r="G9" i="1"/>
  <c r="H9" i="1"/>
  <c r="I9" i="1"/>
  <c r="D9" i="1"/>
  <c r="J9" i="1"/>
  <c r="K9" i="1"/>
  <c r="L9" i="1"/>
  <c r="M9" i="1"/>
  <c r="N9" i="1"/>
  <c r="O9" i="1"/>
  <c r="P9" i="1"/>
  <c r="Q9" i="1"/>
  <c r="C10" i="1"/>
  <c r="E10" i="1"/>
  <c r="F10" i="1"/>
  <c r="G10" i="1"/>
  <c r="H10" i="1"/>
  <c r="I10" i="1"/>
  <c r="D10" i="1"/>
  <c r="J10" i="1"/>
  <c r="K10" i="1"/>
  <c r="L10" i="1"/>
  <c r="M10" i="1"/>
  <c r="N10" i="1"/>
  <c r="O10" i="1"/>
  <c r="P10" i="1"/>
  <c r="Q10" i="1"/>
  <c r="C11" i="1"/>
  <c r="E11" i="1"/>
  <c r="F11" i="1"/>
  <c r="G11" i="1"/>
  <c r="H11" i="1"/>
  <c r="I11" i="1"/>
  <c r="D11" i="1"/>
  <c r="J11" i="1"/>
  <c r="K11" i="1"/>
  <c r="L11" i="1"/>
  <c r="M11" i="1"/>
  <c r="N11" i="1"/>
  <c r="O11" i="1"/>
  <c r="P11" i="1"/>
  <c r="Q11" i="1"/>
  <c r="C12" i="1"/>
  <c r="E12" i="1"/>
  <c r="F12" i="1"/>
  <c r="G12" i="1"/>
  <c r="H12" i="1"/>
  <c r="I12" i="1"/>
  <c r="D12" i="1"/>
  <c r="J12" i="1"/>
  <c r="K12" i="1"/>
  <c r="L12" i="1"/>
  <c r="M12" i="1"/>
  <c r="N12" i="1"/>
  <c r="O12" i="1"/>
  <c r="P12" i="1"/>
  <c r="Q12" i="1"/>
  <c r="C13" i="1"/>
  <c r="E13" i="1"/>
  <c r="F13" i="1"/>
  <c r="G13" i="1"/>
  <c r="H13" i="1"/>
  <c r="I13" i="1"/>
  <c r="D13" i="1"/>
  <c r="J13" i="1"/>
  <c r="K13" i="1"/>
  <c r="L13" i="1"/>
  <c r="M13" i="1"/>
  <c r="N13" i="1"/>
  <c r="O13" i="1"/>
  <c r="P13" i="1"/>
  <c r="Q13" i="1"/>
  <c r="C14" i="1"/>
  <c r="E14" i="1"/>
  <c r="F14" i="1"/>
  <c r="G14" i="1"/>
  <c r="H14" i="1"/>
  <c r="I14" i="1"/>
  <c r="D14" i="1"/>
  <c r="J14" i="1"/>
  <c r="K14" i="1"/>
  <c r="L14" i="1"/>
  <c r="M14" i="1"/>
  <c r="N14" i="1"/>
  <c r="O14" i="1"/>
  <c r="P14" i="1"/>
  <c r="Q14" i="1"/>
  <c r="C15" i="1"/>
  <c r="E15" i="1"/>
  <c r="F15" i="1"/>
  <c r="G15" i="1"/>
  <c r="H15" i="1"/>
  <c r="I15" i="1"/>
  <c r="D15" i="1"/>
  <c r="J15" i="1"/>
  <c r="K15" i="1"/>
  <c r="L15" i="1"/>
  <c r="M15" i="1"/>
  <c r="N15" i="1"/>
  <c r="O15" i="1"/>
  <c r="P15" i="1"/>
  <c r="Q15" i="1"/>
  <c r="C16" i="1"/>
  <c r="E16" i="1"/>
  <c r="F16" i="1"/>
  <c r="G16" i="1"/>
  <c r="H16" i="1"/>
  <c r="I16" i="1"/>
  <c r="D16" i="1"/>
  <c r="J16" i="1"/>
  <c r="K16" i="1"/>
  <c r="L16" i="1"/>
  <c r="M16" i="1"/>
  <c r="N16" i="1"/>
  <c r="O16" i="1"/>
  <c r="P16" i="1"/>
  <c r="Q16" i="1"/>
  <c r="C17" i="1"/>
  <c r="E17" i="1"/>
  <c r="F17" i="1"/>
  <c r="G17" i="1"/>
  <c r="H17" i="1"/>
  <c r="I17" i="1"/>
  <c r="D17" i="1"/>
  <c r="J17" i="1"/>
  <c r="K17" i="1"/>
  <c r="L17" i="1"/>
  <c r="M17" i="1"/>
  <c r="N17" i="1"/>
  <c r="O17" i="1"/>
  <c r="P17" i="1"/>
  <c r="Q17" i="1"/>
  <c r="C18" i="1"/>
  <c r="E18" i="1"/>
  <c r="F18" i="1"/>
  <c r="G18" i="1"/>
  <c r="H18" i="1"/>
  <c r="I18" i="1"/>
  <c r="D18" i="1"/>
  <c r="J18" i="1"/>
  <c r="K18" i="1"/>
  <c r="L18" i="1"/>
  <c r="M18" i="1"/>
  <c r="N18" i="1"/>
  <c r="O18" i="1"/>
  <c r="P18" i="1"/>
  <c r="Q18" i="1"/>
  <c r="C19" i="1"/>
  <c r="E19" i="1"/>
  <c r="F19" i="1"/>
  <c r="G19" i="1"/>
  <c r="H19" i="1"/>
  <c r="I19" i="1"/>
  <c r="D19" i="1"/>
  <c r="J19" i="1"/>
  <c r="K19" i="1"/>
  <c r="L19" i="1"/>
  <c r="M19" i="1"/>
  <c r="N19" i="1"/>
  <c r="O19" i="1"/>
  <c r="P19" i="1"/>
  <c r="Q19" i="1"/>
  <c r="C20" i="1"/>
  <c r="E20" i="1"/>
  <c r="F20" i="1"/>
  <c r="G20" i="1"/>
  <c r="H20" i="1"/>
  <c r="I20" i="1"/>
  <c r="D20" i="1"/>
  <c r="J20" i="1"/>
  <c r="K20" i="1"/>
  <c r="L20" i="1"/>
  <c r="M20" i="1"/>
  <c r="N20" i="1"/>
  <c r="O20" i="1"/>
  <c r="P20" i="1"/>
  <c r="Q20" i="1"/>
  <c r="C21" i="1"/>
  <c r="E21" i="1"/>
  <c r="F21" i="1"/>
  <c r="G21" i="1"/>
  <c r="H21" i="1"/>
  <c r="I21" i="1"/>
  <c r="D21" i="1"/>
  <c r="J21" i="1"/>
  <c r="K21" i="1"/>
  <c r="L21" i="1"/>
  <c r="M21" i="1"/>
  <c r="N21" i="1"/>
  <c r="O21" i="1"/>
  <c r="P21" i="1"/>
  <c r="Q21" i="1"/>
  <c r="C22" i="1"/>
  <c r="E22" i="1"/>
  <c r="F22" i="1"/>
  <c r="G22" i="1"/>
  <c r="H22" i="1"/>
  <c r="I22" i="1"/>
  <c r="D22" i="1"/>
  <c r="J22" i="1"/>
  <c r="K22" i="1"/>
  <c r="L22" i="1"/>
  <c r="M22" i="1"/>
  <c r="N22" i="1"/>
  <c r="O22" i="1"/>
  <c r="P22" i="1"/>
  <c r="Q22" i="1"/>
  <c r="C23" i="1"/>
  <c r="E23" i="1"/>
  <c r="F23" i="1"/>
  <c r="G23" i="1"/>
  <c r="H23" i="1"/>
  <c r="I23" i="1"/>
  <c r="D23" i="1"/>
  <c r="J23" i="1"/>
  <c r="K23" i="1"/>
  <c r="L23" i="1"/>
  <c r="M23" i="1"/>
  <c r="N23" i="1"/>
  <c r="O23" i="1"/>
  <c r="P23" i="1"/>
  <c r="Q23" i="1"/>
  <c r="C24" i="1"/>
  <c r="E24" i="1"/>
  <c r="F24" i="1"/>
  <c r="G24" i="1"/>
  <c r="H24" i="1"/>
  <c r="I24" i="1"/>
  <c r="D24" i="1"/>
  <c r="J24" i="1"/>
  <c r="K24" i="1"/>
  <c r="L24" i="1"/>
  <c r="M24" i="1"/>
  <c r="N24" i="1"/>
  <c r="O24" i="1"/>
  <c r="P24" i="1"/>
  <c r="Q24" i="1"/>
  <c r="C25" i="1"/>
  <c r="E25" i="1"/>
  <c r="F25" i="1"/>
  <c r="G25" i="1"/>
  <c r="H25" i="1"/>
  <c r="I25" i="1"/>
  <c r="D25" i="1"/>
  <c r="J25" i="1"/>
  <c r="K25" i="1"/>
  <c r="L25" i="1"/>
  <c r="M25" i="1"/>
  <c r="N25" i="1"/>
  <c r="O25" i="1"/>
  <c r="P25" i="1"/>
  <c r="Q25" i="1"/>
  <c r="C26" i="1"/>
  <c r="E26" i="1"/>
  <c r="F26" i="1"/>
  <c r="G26" i="1"/>
  <c r="H26" i="1"/>
  <c r="I26" i="1"/>
  <c r="D26" i="1"/>
  <c r="J26" i="1"/>
  <c r="K26" i="1"/>
  <c r="L26" i="1"/>
  <c r="M26" i="1"/>
  <c r="N26" i="1"/>
  <c r="O26" i="1"/>
  <c r="P26" i="1"/>
  <c r="Q26" i="1"/>
  <c r="P6" i="1"/>
  <c r="Q6" i="1"/>
  <c r="N6" i="1"/>
  <c r="O6" i="1"/>
  <c r="C6" i="1"/>
</calcChain>
</file>

<file path=xl/sharedStrings.xml><?xml version="1.0" encoding="utf-8"?>
<sst xmlns="http://schemas.openxmlformats.org/spreadsheetml/2006/main" count="58" uniqueCount="17">
  <si>
    <t>Adj. Test Size</t>
  </si>
  <si>
    <t>Model</t>
  </si>
  <si>
    <t>Split Type</t>
  </si>
  <si>
    <t>Outcome Lags</t>
  </si>
  <si>
    <t>Contemporaneous</t>
  </si>
  <si>
    <t>AUC</t>
  </si>
  <si>
    <t>Train Size</t>
  </si>
  <si>
    <t>Test Size</t>
  </si>
  <si>
    <t>Sensitivity</t>
  </si>
  <si>
    <t>Specificity</t>
  </si>
  <si>
    <t>Classification and Temporal Leakage (Focus on the Great Recession 2009)</t>
  </si>
  <si>
    <t>Classification and Temporal Leakage</t>
  </si>
  <si>
    <t>Classification  &amp; Cross-Sectional Leakage</t>
  </si>
  <si>
    <t>MSE</t>
  </si>
  <si>
    <t>Regression &amp; Temporal Leakage</t>
  </si>
  <si>
    <t>Regression &amp; Temporal Leakage – Focus on the Great Recession (2009)</t>
  </si>
  <si>
    <t>Regression &amp; Cross-Sectional 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</si>
</sst>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condivisi\Nota%20metodologica%20ML%20for%20panel%20data\results_ml\tables\results_classification_all_period_time_auc.xlsx" TargetMode="External"/><Relationship Id="rId1" Type="http://schemas.openxmlformats.org/officeDocument/2006/relationships/externalLinkPath" Target="results_classification_all_period_time_au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classification_recession_period_time_au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classification_all_period_space_auc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condivisi\Nota%20metodologica%20ML%20for%20panel%20data\results_ml\tables\results_regression_all_period_time_logincome_mse.xlsx" TargetMode="External"/><Relationship Id="rId1" Type="http://schemas.openxmlformats.org/officeDocument/2006/relationships/externalLinkPath" Target="results_regression_all_period_time_logincome_ms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condivisi\Nota%20metodologica%20ML%20for%20panel%20data\results_ml_replication\tables\results_regression_recession_period_time_logincome_mse.xlsx" TargetMode="External"/><Relationship Id="rId1" Type="http://schemas.openxmlformats.org/officeDocument/2006/relationships/externalLinkPath" Target="results_regression_recession_period_time_logincome_m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regression_all_period_space_logincome_m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period</v>
          </cell>
          <cell r="O1" t="str">
            <v>spatial_leak</v>
          </cell>
          <cell r="P1" t="str">
            <v>leaked_sp</v>
          </cell>
        </row>
        <row r="2">
          <cell r="B2" t="str">
            <v>all</v>
          </cell>
          <cell r="C2" t="str">
            <v>yes</v>
          </cell>
          <cell r="D2" t="str">
            <v>yes</v>
          </cell>
          <cell r="E2" t="str">
            <v>time</v>
          </cell>
          <cell r="F2">
            <v>0.33475465945697191</v>
          </cell>
          <cell r="G2" t="str">
            <v>yes</v>
          </cell>
          <cell r="H2" t="str">
            <v>logit</v>
          </cell>
          <cell r="I2">
            <v>0</v>
          </cell>
          <cell r="J2">
            <v>0.99811320754716981</v>
          </cell>
          <cell r="K2">
            <v>34244</v>
          </cell>
          <cell r="L2">
            <v>2448</v>
          </cell>
          <cell r="O2" t="str">
            <v>high</v>
          </cell>
          <cell r="P2" t="str">
            <v>yes</v>
          </cell>
        </row>
        <row r="3">
          <cell r="B3" t="str">
            <v>all</v>
          </cell>
          <cell r="C3" t="str">
            <v>yes</v>
          </cell>
          <cell r="D3" t="str">
            <v>yes</v>
          </cell>
          <cell r="E3" t="str">
            <v>time</v>
          </cell>
          <cell r="F3">
            <v>0.33802325924330651</v>
          </cell>
          <cell r="G3" t="str">
            <v>no</v>
          </cell>
          <cell r="H3" t="str">
            <v>logit</v>
          </cell>
          <cell r="I3">
            <v>0</v>
          </cell>
          <cell r="J3">
            <v>1</v>
          </cell>
          <cell r="K3">
            <v>42812</v>
          </cell>
          <cell r="L3">
            <v>12232</v>
          </cell>
          <cell r="O3" t="str">
            <v>high</v>
          </cell>
          <cell r="P3" t="str">
            <v>yes</v>
          </cell>
        </row>
        <row r="4">
          <cell r="B4" t="str">
            <v>all</v>
          </cell>
          <cell r="C4" t="str">
            <v>no</v>
          </cell>
          <cell r="D4" t="str">
            <v>yes</v>
          </cell>
          <cell r="E4" t="str">
            <v>time</v>
          </cell>
          <cell r="F4">
            <v>0.35692734698573397</v>
          </cell>
          <cell r="G4" t="str">
            <v>yes</v>
          </cell>
          <cell r="H4" t="str">
            <v>logit</v>
          </cell>
          <cell r="I4">
            <v>9.1463414634146336E-3</v>
          </cell>
          <cell r="J4">
            <v>0.99103773584905663</v>
          </cell>
          <cell r="K4">
            <v>34244</v>
          </cell>
          <cell r="L4">
            <v>2448</v>
          </cell>
          <cell r="O4" t="str">
            <v>high</v>
          </cell>
          <cell r="P4" t="str">
            <v>yes</v>
          </cell>
        </row>
        <row r="5">
          <cell r="B5" t="str">
            <v>all</v>
          </cell>
          <cell r="C5" t="str">
            <v>no</v>
          </cell>
          <cell r="D5" t="str">
            <v>yes</v>
          </cell>
          <cell r="E5" t="str">
            <v>time</v>
          </cell>
          <cell r="F5">
            <v>0.36107919907690972</v>
          </cell>
          <cell r="G5" t="str">
            <v>no</v>
          </cell>
          <cell r="H5" t="str">
            <v>logit</v>
          </cell>
          <cell r="I5">
            <v>0</v>
          </cell>
          <cell r="J5">
            <v>1</v>
          </cell>
          <cell r="K5">
            <v>42812</v>
          </cell>
          <cell r="L5">
            <v>12232</v>
          </cell>
          <cell r="O5" t="str">
            <v>high</v>
          </cell>
          <cell r="P5" t="str">
            <v>yes</v>
          </cell>
        </row>
        <row r="6">
          <cell r="B6" t="str">
            <v>all</v>
          </cell>
          <cell r="C6" t="str">
            <v>yes</v>
          </cell>
          <cell r="D6" t="str">
            <v>no</v>
          </cell>
          <cell r="E6" t="str">
            <v>time</v>
          </cell>
          <cell r="F6">
            <v>0.3613135641969627</v>
          </cell>
          <cell r="G6" t="str">
            <v>yes</v>
          </cell>
          <cell r="H6" t="str">
            <v>logit</v>
          </cell>
          <cell r="I6">
            <v>0.99695121951219512</v>
          </cell>
          <cell r="J6">
            <v>9.4339622641509435E-4</v>
          </cell>
          <cell r="K6">
            <v>34244</v>
          </cell>
          <cell r="L6">
            <v>2448</v>
          </cell>
          <cell r="O6" t="str">
            <v>high</v>
          </cell>
          <cell r="P6" t="str">
            <v>yes</v>
          </cell>
        </row>
        <row r="7">
          <cell r="B7" t="str">
            <v>all</v>
          </cell>
          <cell r="C7" t="str">
            <v>yes</v>
          </cell>
          <cell r="D7" t="str">
            <v>no</v>
          </cell>
          <cell r="E7" t="str">
            <v>time</v>
          </cell>
          <cell r="F7">
            <v>0.37675865791587249</v>
          </cell>
          <cell r="G7" t="str">
            <v>no</v>
          </cell>
          <cell r="H7" t="str">
            <v>logit</v>
          </cell>
          <cell r="I7">
            <v>0.99939540507859737</v>
          </cell>
          <cell r="J7">
            <v>2.836074872376631E-4</v>
          </cell>
          <cell r="K7">
            <v>42812</v>
          </cell>
          <cell r="L7">
            <v>12232</v>
          </cell>
          <cell r="O7" t="str">
            <v>high</v>
          </cell>
          <cell r="P7" t="str">
            <v>yes</v>
          </cell>
        </row>
        <row r="8">
          <cell r="B8" t="str">
            <v>all</v>
          </cell>
          <cell r="C8" t="str">
            <v>no</v>
          </cell>
          <cell r="D8" t="str">
            <v>no</v>
          </cell>
          <cell r="E8" t="str">
            <v>time</v>
          </cell>
          <cell r="F8">
            <v>0.39165612057063959</v>
          </cell>
          <cell r="G8" t="str">
            <v>yes</v>
          </cell>
          <cell r="H8" t="str">
            <v>logit</v>
          </cell>
          <cell r="I8">
            <v>0.99695121951219512</v>
          </cell>
          <cell r="J8">
            <v>3.3018867924528299E-3</v>
          </cell>
          <cell r="K8">
            <v>34244</v>
          </cell>
          <cell r="L8">
            <v>2448</v>
          </cell>
          <cell r="O8" t="str">
            <v>high</v>
          </cell>
          <cell r="P8" t="str">
            <v>yes</v>
          </cell>
        </row>
        <row r="9">
          <cell r="B9" t="str">
            <v>all</v>
          </cell>
          <cell r="C9" t="str">
            <v>yes</v>
          </cell>
          <cell r="D9" t="str">
            <v>yes</v>
          </cell>
          <cell r="E9" t="str">
            <v>random</v>
          </cell>
          <cell r="F9">
            <v>0.3990252728352216</v>
          </cell>
          <cell r="G9" t="str">
            <v>no</v>
          </cell>
          <cell r="H9" t="str">
            <v>logit</v>
          </cell>
          <cell r="I9">
            <v>4.9382716049382717E-4</v>
          </cell>
          <cell r="J9">
            <v>0.99950421417947444</v>
          </cell>
          <cell r="K9">
            <v>42934</v>
          </cell>
          <cell r="L9">
            <v>12110</v>
          </cell>
          <cell r="O9" t="str">
            <v>high</v>
          </cell>
          <cell r="P9" t="str">
            <v>yes</v>
          </cell>
        </row>
        <row r="10">
          <cell r="B10" t="str">
            <v>all</v>
          </cell>
          <cell r="C10" t="str">
            <v>no</v>
          </cell>
          <cell r="D10" t="str">
            <v>no</v>
          </cell>
          <cell r="E10" t="str">
            <v>time</v>
          </cell>
          <cell r="F10">
            <v>0.40914963935781479</v>
          </cell>
          <cell r="G10" t="str">
            <v>no</v>
          </cell>
          <cell r="H10" t="str">
            <v>logit</v>
          </cell>
          <cell r="I10">
            <v>0</v>
          </cell>
          <cell r="J10">
            <v>0.99971639251276234</v>
          </cell>
          <cell r="K10">
            <v>42812</v>
          </cell>
          <cell r="L10">
            <v>12232</v>
          </cell>
          <cell r="O10" t="str">
            <v>high</v>
          </cell>
          <cell r="P10" t="str">
            <v>yes</v>
          </cell>
        </row>
        <row r="11">
          <cell r="B11" t="str">
            <v>all</v>
          </cell>
          <cell r="C11" t="str">
            <v>yes</v>
          </cell>
          <cell r="D11" t="str">
            <v>yes</v>
          </cell>
          <cell r="E11" t="str">
            <v>random</v>
          </cell>
          <cell r="F11">
            <v>0.41407074118626819</v>
          </cell>
          <cell r="G11" t="str">
            <v>yes</v>
          </cell>
          <cell r="H11" t="str">
            <v>logit</v>
          </cell>
          <cell r="I11">
            <v>7.9439252336448593E-2</v>
          </cell>
          <cell r="J11">
            <v>0.93663366336633669</v>
          </cell>
          <cell r="K11">
            <v>34244</v>
          </cell>
          <cell r="L11">
            <v>2448</v>
          </cell>
          <cell r="O11" t="str">
            <v>high</v>
          </cell>
          <cell r="P11" t="str">
            <v>yes</v>
          </cell>
        </row>
        <row r="12">
          <cell r="B12" t="str">
            <v>all</v>
          </cell>
          <cell r="C12" t="str">
            <v>no</v>
          </cell>
          <cell r="D12" t="str">
            <v>yes</v>
          </cell>
          <cell r="E12" t="str">
            <v>random</v>
          </cell>
          <cell r="F12">
            <v>0.42259965601033189</v>
          </cell>
          <cell r="G12" t="str">
            <v>no</v>
          </cell>
          <cell r="H12" t="str">
            <v>logit</v>
          </cell>
          <cell r="I12">
            <v>9.5802469135802468E-2</v>
          </cell>
          <cell r="J12">
            <v>0.91135349529003473</v>
          </cell>
          <cell r="K12">
            <v>42934</v>
          </cell>
          <cell r="L12">
            <v>12110</v>
          </cell>
          <cell r="O12" t="str">
            <v>high</v>
          </cell>
          <cell r="P12" t="str">
            <v>yes</v>
          </cell>
        </row>
        <row r="13">
          <cell r="B13" t="str">
            <v>all</v>
          </cell>
          <cell r="C13" t="str">
            <v>no</v>
          </cell>
          <cell r="D13" t="str">
            <v>yes</v>
          </cell>
          <cell r="E13" t="str">
            <v>random</v>
          </cell>
          <cell r="F13">
            <v>0.43741787730174891</v>
          </cell>
          <cell r="G13" t="str">
            <v>yes</v>
          </cell>
          <cell r="H13" t="str">
            <v>logit</v>
          </cell>
          <cell r="I13">
            <v>0.17056074766355139</v>
          </cell>
          <cell r="J13">
            <v>0.87722772277227723</v>
          </cell>
          <cell r="K13">
            <v>34244</v>
          </cell>
          <cell r="L13">
            <v>2448</v>
          </cell>
          <cell r="O13" t="str">
            <v>high</v>
          </cell>
          <cell r="P13" t="str">
            <v>yes</v>
          </cell>
        </row>
        <row r="14">
          <cell r="B14" t="str">
            <v>all</v>
          </cell>
          <cell r="C14" t="str">
            <v>yes</v>
          </cell>
          <cell r="D14" t="str">
            <v>no</v>
          </cell>
          <cell r="E14" t="str">
            <v>random</v>
          </cell>
          <cell r="F14">
            <v>0.47255860984104248</v>
          </cell>
          <cell r="G14" t="str">
            <v>no</v>
          </cell>
          <cell r="H14" t="str">
            <v>logit</v>
          </cell>
          <cell r="I14">
            <v>4.9382716049382717E-4</v>
          </cell>
          <cell r="J14">
            <v>0.99940505701536941</v>
          </cell>
          <cell r="K14">
            <v>42934</v>
          </cell>
          <cell r="L14">
            <v>12110</v>
          </cell>
          <cell r="O14" t="str">
            <v>high</v>
          </cell>
          <cell r="P14" t="str">
            <v>yes</v>
          </cell>
        </row>
        <row r="15">
          <cell r="B15" t="str">
            <v>all</v>
          </cell>
          <cell r="C15" t="str">
            <v>yes</v>
          </cell>
          <cell r="D15" t="str">
            <v>no</v>
          </cell>
          <cell r="E15" t="str">
            <v>random</v>
          </cell>
          <cell r="F15">
            <v>0.48663366336633662</v>
          </cell>
          <cell r="G15" t="str">
            <v>yes</v>
          </cell>
          <cell r="H15" t="str">
            <v>logit</v>
          </cell>
          <cell r="I15">
            <v>0.66121495327102808</v>
          </cell>
          <cell r="J15">
            <v>0.35495049504950488</v>
          </cell>
          <cell r="K15">
            <v>34244</v>
          </cell>
          <cell r="L15">
            <v>2448</v>
          </cell>
          <cell r="O15" t="str">
            <v>high</v>
          </cell>
          <cell r="P15" t="str">
            <v>yes</v>
          </cell>
        </row>
        <row r="16">
          <cell r="B16" t="str">
            <v>all</v>
          </cell>
          <cell r="C16" t="str">
            <v>no</v>
          </cell>
          <cell r="D16" t="str">
            <v>no</v>
          </cell>
          <cell r="E16" t="str">
            <v>random</v>
          </cell>
          <cell r="F16">
            <v>0.49319612919811229</v>
          </cell>
          <cell r="G16" t="str">
            <v>no</v>
          </cell>
          <cell r="H16" t="str">
            <v>logit</v>
          </cell>
          <cell r="I16">
            <v>0.1323456790123457</v>
          </cell>
          <cell r="J16">
            <v>0.87764005949429846</v>
          </cell>
          <cell r="K16">
            <v>42934</v>
          </cell>
          <cell r="L16">
            <v>12110</v>
          </cell>
          <cell r="O16" t="str">
            <v>high</v>
          </cell>
          <cell r="P16" t="str">
            <v>yes</v>
          </cell>
        </row>
        <row r="17">
          <cell r="B17" t="str">
            <v>all</v>
          </cell>
          <cell r="C17" t="str">
            <v>no</v>
          </cell>
          <cell r="D17" t="str">
            <v>no</v>
          </cell>
          <cell r="E17" t="str">
            <v>random</v>
          </cell>
          <cell r="F17">
            <v>0.50795664846858513</v>
          </cell>
          <cell r="G17" t="str">
            <v>yes</v>
          </cell>
          <cell r="H17" t="str">
            <v>logit</v>
          </cell>
          <cell r="I17">
            <v>0.68457943925233644</v>
          </cell>
          <cell r="J17">
            <v>0.36782178217821782</v>
          </cell>
          <cell r="K17">
            <v>34244</v>
          </cell>
          <cell r="L17">
            <v>2448</v>
          </cell>
          <cell r="O17" t="str">
            <v>high</v>
          </cell>
          <cell r="P17" t="str">
            <v>yes</v>
          </cell>
        </row>
        <row r="18">
          <cell r="B18" t="str">
            <v>all</v>
          </cell>
          <cell r="C18" t="str">
            <v>no</v>
          </cell>
          <cell r="D18" t="str">
            <v>no</v>
          </cell>
          <cell r="E18" t="str">
            <v>random</v>
          </cell>
          <cell r="F18">
            <v>0.69355963201674664</v>
          </cell>
          <cell r="G18" t="str">
            <v>no</v>
          </cell>
          <cell r="H18" t="str">
            <v>xgboost</v>
          </cell>
          <cell r="I18">
            <v>0.66123456790123458</v>
          </cell>
          <cell r="J18">
            <v>0.62171541893901838</v>
          </cell>
          <cell r="K18">
            <v>42934</v>
          </cell>
          <cell r="L18">
            <v>12110</v>
          </cell>
          <cell r="O18" t="str">
            <v>high</v>
          </cell>
          <cell r="P18" t="str">
            <v>yes</v>
          </cell>
        </row>
        <row r="19">
          <cell r="B19" t="str">
            <v>all</v>
          </cell>
          <cell r="C19" t="str">
            <v>no</v>
          </cell>
          <cell r="D19" t="str">
            <v>yes</v>
          </cell>
          <cell r="E19" t="str">
            <v>time</v>
          </cell>
          <cell r="F19">
            <v>0.69475235849056605</v>
          </cell>
          <cell r="G19" t="str">
            <v>yes</v>
          </cell>
          <cell r="H19" t="str">
            <v>xgboost</v>
          </cell>
          <cell r="I19">
            <v>0.67378048780487809</v>
          </cell>
          <cell r="J19">
            <v>0.66509433962264153</v>
          </cell>
          <cell r="K19">
            <v>34244</v>
          </cell>
          <cell r="L19">
            <v>2448</v>
          </cell>
          <cell r="O19" t="str">
            <v>high</v>
          </cell>
          <cell r="P19" t="str">
            <v>yes</v>
          </cell>
        </row>
        <row r="20">
          <cell r="B20" t="str">
            <v>all</v>
          </cell>
          <cell r="C20" t="str">
            <v>no</v>
          </cell>
          <cell r="D20" t="str">
            <v>no</v>
          </cell>
          <cell r="E20" t="str">
            <v>time</v>
          </cell>
          <cell r="F20">
            <v>0.69779826277036361</v>
          </cell>
          <cell r="G20" t="str">
            <v>yes</v>
          </cell>
          <cell r="H20" t="str">
            <v>rforest</v>
          </cell>
          <cell r="I20">
            <v>0.67987804878048785</v>
          </cell>
          <cell r="J20">
            <v>0.6504716981132076</v>
          </cell>
          <cell r="K20">
            <v>34244</v>
          </cell>
          <cell r="L20">
            <v>2448</v>
          </cell>
          <cell r="O20" t="str">
            <v>high</v>
          </cell>
          <cell r="P20" t="str">
            <v>yes</v>
          </cell>
        </row>
        <row r="21">
          <cell r="B21" t="str">
            <v>all</v>
          </cell>
          <cell r="C21" t="str">
            <v>no</v>
          </cell>
          <cell r="D21" t="str">
            <v>no</v>
          </cell>
          <cell r="E21" t="str">
            <v>time</v>
          </cell>
          <cell r="F21">
            <v>0.69785291072250344</v>
          </cell>
          <cell r="G21" t="str">
            <v>yes</v>
          </cell>
          <cell r="H21" t="str">
            <v>xgboost</v>
          </cell>
          <cell r="I21">
            <v>0.75914634146341464</v>
          </cell>
          <cell r="J21">
            <v>0.57122641509433958</v>
          </cell>
          <cell r="K21">
            <v>34244</v>
          </cell>
          <cell r="L21">
            <v>2448</v>
          </cell>
          <cell r="O21" t="str">
            <v>high</v>
          </cell>
          <cell r="P21" t="str">
            <v>yes</v>
          </cell>
        </row>
        <row r="22">
          <cell r="B22" t="str">
            <v>all</v>
          </cell>
          <cell r="C22" t="str">
            <v>no</v>
          </cell>
          <cell r="D22" t="str">
            <v>yes</v>
          </cell>
          <cell r="E22" t="str">
            <v>time</v>
          </cell>
          <cell r="F22">
            <v>0.69913569949378751</v>
          </cell>
          <cell r="G22" t="str">
            <v>yes</v>
          </cell>
          <cell r="H22" t="str">
            <v>rforest</v>
          </cell>
          <cell r="I22">
            <v>0.71036585365853655</v>
          </cell>
          <cell r="J22">
            <v>0.61886792452830186</v>
          </cell>
          <cell r="K22">
            <v>34244</v>
          </cell>
          <cell r="L22">
            <v>2448</v>
          </cell>
          <cell r="O22" t="str">
            <v>high</v>
          </cell>
          <cell r="P22" t="str">
            <v>yes</v>
          </cell>
        </row>
        <row r="23">
          <cell r="B23" t="str">
            <v>all</v>
          </cell>
          <cell r="C23" t="str">
            <v>yes</v>
          </cell>
          <cell r="D23" t="str">
            <v>yes</v>
          </cell>
          <cell r="E23" t="str">
            <v>time</v>
          </cell>
          <cell r="F23">
            <v>0.70490824896456505</v>
          </cell>
          <cell r="G23" t="str">
            <v>yes</v>
          </cell>
          <cell r="H23" t="str">
            <v>xgboost</v>
          </cell>
          <cell r="I23">
            <v>0.56402439024390238</v>
          </cell>
          <cell r="J23">
            <v>0.79339622641509433</v>
          </cell>
          <cell r="K23">
            <v>34244</v>
          </cell>
          <cell r="L23">
            <v>2448</v>
          </cell>
          <cell r="O23" t="str">
            <v>high</v>
          </cell>
          <cell r="P23" t="str">
            <v>yes</v>
          </cell>
        </row>
        <row r="24">
          <cell r="B24" t="str">
            <v>all</v>
          </cell>
          <cell r="C24" t="str">
            <v>no</v>
          </cell>
          <cell r="D24" t="str">
            <v>no</v>
          </cell>
          <cell r="E24" t="str">
            <v>random</v>
          </cell>
          <cell r="F24">
            <v>0.70503691462078499</v>
          </cell>
          <cell r="G24" t="str">
            <v>no</v>
          </cell>
          <cell r="H24" t="str">
            <v>rforest</v>
          </cell>
          <cell r="I24">
            <v>0.6459259259259259</v>
          </cell>
          <cell r="J24">
            <v>0.64709965294992566</v>
          </cell>
          <cell r="K24">
            <v>42934</v>
          </cell>
          <cell r="L24">
            <v>12110</v>
          </cell>
          <cell r="O24" t="str">
            <v>high</v>
          </cell>
          <cell r="P24" t="str">
            <v>yes</v>
          </cell>
        </row>
        <row r="25">
          <cell r="B25" t="str">
            <v>all</v>
          </cell>
          <cell r="C25" t="str">
            <v>no</v>
          </cell>
          <cell r="D25" t="str">
            <v>no</v>
          </cell>
          <cell r="E25" t="str">
            <v>random</v>
          </cell>
          <cell r="F25">
            <v>0.71131905246599425</v>
          </cell>
          <cell r="G25" t="str">
            <v>yes</v>
          </cell>
          <cell r="H25" t="str">
            <v>rforest</v>
          </cell>
          <cell r="I25">
            <v>0.60514018691588789</v>
          </cell>
          <cell r="J25">
            <v>0.69207920792079203</v>
          </cell>
          <cell r="K25">
            <v>34244</v>
          </cell>
          <cell r="L25">
            <v>2448</v>
          </cell>
          <cell r="O25" t="str">
            <v>high</v>
          </cell>
          <cell r="P25" t="str">
            <v>yes</v>
          </cell>
        </row>
        <row r="26">
          <cell r="B26" t="str">
            <v>all</v>
          </cell>
          <cell r="C26" t="str">
            <v>no</v>
          </cell>
          <cell r="D26" t="str">
            <v>no</v>
          </cell>
          <cell r="E26" t="str">
            <v>random</v>
          </cell>
          <cell r="F26">
            <v>0.71162903673544919</v>
          </cell>
          <cell r="G26" t="str">
            <v>yes</v>
          </cell>
          <cell r="H26" t="str">
            <v>xgboost</v>
          </cell>
          <cell r="I26">
            <v>0.56775700934579443</v>
          </cell>
          <cell r="J26">
            <v>0.74257425742574257</v>
          </cell>
          <cell r="K26">
            <v>34244</v>
          </cell>
          <cell r="L26">
            <v>2448</v>
          </cell>
          <cell r="O26" t="str">
            <v>high</v>
          </cell>
          <cell r="P26" t="str">
            <v>yes</v>
          </cell>
        </row>
        <row r="27">
          <cell r="B27" t="str">
            <v>all</v>
          </cell>
          <cell r="C27" t="str">
            <v>yes</v>
          </cell>
          <cell r="D27" t="str">
            <v>no</v>
          </cell>
          <cell r="E27" t="str">
            <v>time</v>
          </cell>
          <cell r="F27">
            <v>0.71277395881270134</v>
          </cell>
          <cell r="G27" t="str">
            <v>yes</v>
          </cell>
          <cell r="H27" t="str">
            <v>xgboost</v>
          </cell>
          <cell r="I27">
            <v>0.64939024390243905</v>
          </cell>
          <cell r="J27">
            <v>0.72216981132075475</v>
          </cell>
          <cell r="K27">
            <v>34244</v>
          </cell>
          <cell r="L27">
            <v>2448</v>
          </cell>
          <cell r="O27" t="str">
            <v>high</v>
          </cell>
          <cell r="P27" t="str">
            <v>yes</v>
          </cell>
        </row>
        <row r="28">
          <cell r="B28" t="str">
            <v>all</v>
          </cell>
          <cell r="C28" t="str">
            <v>no</v>
          </cell>
          <cell r="D28" t="str">
            <v>yes</v>
          </cell>
          <cell r="E28" t="str">
            <v>time</v>
          </cell>
          <cell r="F28">
            <v>0.71277445968829933</v>
          </cell>
          <cell r="G28" t="str">
            <v>no</v>
          </cell>
          <cell r="H28" t="str">
            <v>xgboost</v>
          </cell>
          <cell r="I28">
            <v>0.6493349455864571</v>
          </cell>
          <cell r="J28">
            <v>0.70136131593874074</v>
          </cell>
          <cell r="K28">
            <v>42812</v>
          </cell>
          <cell r="L28">
            <v>12232</v>
          </cell>
          <cell r="O28" t="str">
            <v>high</v>
          </cell>
          <cell r="P28" t="str">
            <v>yes</v>
          </cell>
        </row>
        <row r="29">
          <cell r="B29" t="str">
            <v>all</v>
          </cell>
          <cell r="C29" t="str">
            <v>no</v>
          </cell>
          <cell r="D29" t="str">
            <v>yes</v>
          </cell>
          <cell r="E29" t="str">
            <v>random</v>
          </cell>
          <cell r="F29">
            <v>0.71405042325419132</v>
          </cell>
          <cell r="G29" t="str">
            <v>no</v>
          </cell>
          <cell r="H29" t="str">
            <v>xgboost</v>
          </cell>
          <cell r="I29">
            <v>0.58716049382716051</v>
          </cell>
          <cell r="J29">
            <v>0.72394645513138323</v>
          </cell>
          <cell r="K29">
            <v>42934</v>
          </cell>
          <cell r="L29">
            <v>12110</v>
          </cell>
          <cell r="O29" t="str">
            <v>high</v>
          </cell>
          <cell r="P29" t="str">
            <v>yes</v>
          </cell>
        </row>
        <row r="30">
          <cell r="B30" t="str">
            <v>all</v>
          </cell>
          <cell r="C30" t="str">
            <v>no</v>
          </cell>
          <cell r="D30" t="str">
            <v>no</v>
          </cell>
          <cell r="E30" t="str">
            <v>time</v>
          </cell>
          <cell r="F30">
            <v>0.7153605918880257</v>
          </cell>
          <cell r="G30" t="str">
            <v>no</v>
          </cell>
          <cell r="H30" t="str">
            <v>xgboost</v>
          </cell>
          <cell r="I30">
            <v>0.63180169286577992</v>
          </cell>
          <cell r="J30">
            <v>0.71355643788996026</v>
          </cell>
          <cell r="K30">
            <v>42812</v>
          </cell>
          <cell r="L30">
            <v>12232</v>
          </cell>
          <cell r="O30" t="str">
            <v>high</v>
          </cell>
          <cell r="P30" t="str">
            <v>yes</v>
          </cell>
        </row>
        <row r="31">
          <cell r="B31" t="str">
            <v>all</v>
          </cell>
          <cell r="C31" t="str">
            <v>no</v>
          </cell>
          <cell r="D31" t="str">
            <v>no</v>
          </cell>
          <cell r="E31" t="str">
            <v>time</v>
          </cell>
          <cell r="F31">
            <v>0.71673539089936611</v>
          </cell>
          <cell r="G31" t="str">
            <v>no</v>
          </cell>
          <cell r="H31" t="str">
            <v>rforest</v>
          </cell>
          <cell r="I31">
            <v>0.74486094316807738</v>
          </cell>
          <cell r="J31">
            <v>0.59292871998487429</v>
          </cell>
          <cell r="K31">
            <v>42812</v>
          </cell>
          <cell r="L31">
            <v>12232</v>
          </cell>
          <cell r="O31" t="str">
            <v>high</v>
          </cell>
          <cell r="P31" t="str">
            <v>yes</v>
          </cell>
        </row>
        <row r="32">
          <cell r="B32" t="str">
            <v>all</v>
          </cell>
          <cell r="C32" t="str">
            <v>no</v>
          </cell>
          <cell r="D32" t="str">
            <v>yes</v>
          </cell>
          <cell r="E32" t="str">
            <v>time</v>
          </cell>
          <cell r="F32">
            <v>0.71763250962562219</v>
          </cell>
          <cell r="G32" t="str">
            <v>no</v>
          </cell>
          <cell r="H32" t="str">
            <v>rforest</v>
          </cell>
          <cell r="I32">
            <v>0.73276904474002413</v>
          </cell>
          <cell r="J32">
            <v>0.60805445263754965</v>
          </cell>
          <cell r="K32">
            <v>42812</v>
          </cell>
          <cell r="L32">
            <v>12232</v>
          </cell>
          <cell r="O32" t="str">
            <v>high</v>
          </cell>
          <cell r="P32" t="str">
            <v>yes</v>
          </cell>
        </row>
        <row r="33">
          <cell r="B33" t="str">
            <v>all</v>
          </cell>
          <cell r="C33" t="str">
            <v>yes</v>
          </cell>
          <cell r="D33" t="str">
            <v>yes</v>
          </cell>
          <cell r="E33" t="str">
            <v>time</v>
          </cell>
          <cell r="F33">
            <v>0.71870815474977956</v>
          </cell>
          <cell r="G33" t="str">
            <v>no</v>
          </cell>
          <cell r="H33" t="str">
            <v>xgboost</v>
          </cell>
          <cell r="I33">
            <v>0.61064087061668681</v>
          </cell>
          <cell r="J33">
            <v>0.74361883153715258</v>
          </cell>
          <cell r="K33">
            <v>42812</v>
          </cell>
          <cell r="L33">
            <v>12232</v>
          </cell>
          <cell r="O33" t="str">
            <v>high</v>
          </cell>
          <cell r="P33" t="str">
            <v>yes</v>
          </cell>
        </row>
        <row r="34">
          <cell r="B34" t="str">
            <v>all</v>
          </cell>
          <cell r="C34" t="str">
            <v>yes</v>
          </cell>
          <cell r="D34" t="str">
            <v>no</v>
          </cell>
          <cell r="E34" t="str">
            <v>time</v>
          </cell>
          <cell r="F34">
            <v>0.72236950340454731</v>
          </cell>
          <cell r="G34" t="str">
            <v>no</v>
          </cell>
          <cell r="H34" t="str">
            <v>xgboost</v>
          </cell>
          <cell r="I34">
            <v>0.64993954050785974</v>
          </cell>
          <cell r="J34">
            <v>0.70608810739270178</v>
          </cell>
          <cell r="K34">
            <v>42812</v>
          </cell>
          <cell r="L34">
            <v>12232</v>
          </cell>
          <cell r="O34" t="str">
            <v>high</v>
          </cell>
          <cell r="P34" t="str">
            <v>yes</v>
          </cell>
        </row>
        <row r="35">
          <cell r="B35" t="str">
            <v>all</v>
          </cell>
          <cell r="C35" t="str">
            <v>yes</v>
          </cell>
          <cell r="D35" t="str">
            <v>no</v>
          </cell>
          <cell r="E35" t="str">
            <v>time</v>
          </cell>
          <cell r="F35">
            <v>0.72341233317993547</v>
          </cell>
          <cell r="G35" t="str">
            <v>yes</v>
          </cell>
          <cell r="H35" t="str">
            <v>rforest</v>
          </cell>
          <cell r="I35">
            <v>0.68902439024390238</v>
          </cell>
          <cell r="J35">
            <v>0.68066037735849061</v>
          </cell>
          <cell r="K35">
            <v>34244</v>
          </cell>
          <cell r="L35">
            <v>2448</v>
          </cell>
          <cell r="O35" t="str">
            <v>high</v>
          </cell>
          <cell r="P35" t="str">
            <v>yes</v>
          </cell>
        </row>
        <row r="36">
          <cell r="B36" t="str">
            <v>all</v>
          </cell>
          <cell r="C36" t="str">
            <v>no</v>
          </cell>
          <cell r="D36" t="str">
            <v>yes</v>
          </cell>
          <cell r="E36" t="str">
            <v>random</v>
          </cell>
          <cell r="F36">
            <v>0.72364208383455175</v>
          </cell>
          <cell r="G36" t="str">
            <v>yes</v>
          </cell>
          <cell r="H36" t="str">
            <v>xgboost</v>
          </cell>
          <cell r="I36">
            <v>0.59813084112149528</v>
          </cell>
          <cell r="J36">
            <v>0.73564356435643563</v>
          </cell>
          <cell r="K36">
            <v>34244</v>
          </cell>
          <cell r="L36">
            <v>2448</v>
          </cell>
          <cell r="O36" t="str">
            <v>high</v>
          </cell>
          <cell r="P36" t="str">
            <v>yes</v>
          </cell>
        </row>
        <row r="37">
          <cell r="B37" t="str">
            <v>all</v>
          </cell>
          <cell r="C37" t="str">
            <v>yes</v>
          </cell>
          <cell r="D37" t="str">
            <v>yes</v>
          </cell>
          <cell r="E37" t="str">
            <v>time</v>
          </cell>
          <cell r="F37">
            <v>0.73352220432581672</v>
          </cell>
          <cell r="G37" t="str">
            <v>yes</v>
          </cell>
          <cell r="H37" t="str">
            <v>rforest</v>
          </cell>
          <cell r="I37">
            <v>0.72256097560975607</v>
          </cell>
          <cell r="J37">
            <v>0.64764150943396226</v>
          </cell>
          <cell r="K37">
            <v>34244</v>
          </cell>
          <cell r="L37">
            <v>2448</v>
          </cell>
          <cell r="O37" t="str">
            <v>high</v>
          </cell>
          <cell r="P37" t="str">
            <v>yes</v>
          </cell>
        </row>
        <row r="38">
          <cell r="B38" t="str">
            <v>all</v>
          </cell>
          <cell r="C38" t="str">
            <v>yes</v>
          </cell>
          <cell r="D38" t="str">
            <v>no</v>
          </cell>
          <cell r="E38" t="str">
            <v>time</v>
          </cell>
          <cell r="F38">
            <v>0.7361499294810725</v>
          </cell>
          <cell r="G38" t="str">
            <v>no</v>
          </cell>
          <cell r="H38" t="str">
            <v>rforest</v>
          </cell>
          <cell r="I38">
            <v>0.72370012091898428</v>
          </cell>
          <cell r="J38">
            <v>0.64416713934581205</v>
          </cell>
          <cell r="K38">
            <v>42812</v>
          </cell>
          <cell r="L38">
            <v>12232</v>
          </cell>
          <cell r="O38" t="str">
            <v>high</v>
          </cell>
          <cell r="P38" t="str">
            <v>yes</v>
          </cell>
        </row>
        <row r="39">
          <cell r="B39" t="str">
            <v>all</v>
          </cell>
          <cell r="C39" t="str">
            <v>yes</v>
          </cell>
          <cell r="D39" t="str">
            <v>yes</v>
          </cell>
          <cell r="E39" t="str">
            <v>time</v>
          </cell>
          <cell r="F39">
            <v>0.74496233770301479</v>
          </cell>
          <cell r="G39" t="str">
            <v>no</v>
          </cell>
          <cell r="H39" t="str">
            <v>rforest</v>
          </cell>
          <cell r="I39">
            <v>0.62515114873035071</v>
          </cell>
          <cell r="J39">
            <v>0.74806201550387597</v>
          </cell>
          <cell r="K39">
            <v>42812</v>
          </cell>
          <cell r="L39">
            <v>12232</v>
          </cell>
          <cell r="O39" t="str">
            <v>high</v>
          </cell>
          <cell r="P39" t="str">
            <v>yes</v>
          </cell>
        </row>
        <row r="40">
          <cell r="B40" t="str">
            <v>all</v>
          </cell>
          <cell r="C40" t="str">
            <v>no</v>
          </cell>
          <cell r="D40" t="str">
            <v>yes</v>
          </cell>
          <cell r="E40" t="str">
            <v>random</v>
          </cell>
          <cell r="F40">
            <v>0.7488998818683168</v>
          </cell>
          <cell r="G40" t="str">
            <v>no</v>
          </cell>
          <cell r="H40" t="str">
            <v>rforest</v>
          </cell>
          <cell r="I40">
            <v>0.62370370370370365</v>
          </cell>
          <cell r="J40">
            <v>0.74348041646008922</v>
          </cell>
          <cell r="K40">
            <v>42934</v>
          </cell>
          <cell r="L40">
            <v>12110</v>
          </cell>
          <cell r="O40" t="str">
            <v>high</v>
          </cell>
          <cell r="P40" t="str">
            <v>yes</v>
          </cell>
        </row>
        <row r="41">
          <cell r="B41" t="str">
            <v>all</v>
          </cell>
          <cell r="C41" t="str">
            <v>no</v>
          </cell>
          <cell r="D41" t="str">
            <v>yes</v>
          </cell>
          <cell r="E41" t="str">
            <v>random</v>
          </cell>
          <cell r="F41">
            <v>0.75731007680207285</v>
          </cell>
          <cell r="G41" t="str">
            <v>yes</v>
          </cell>
          <cell r="H41" t="str">
            <v>rforest</v>
          </cell>
          <cell r="I41">
            <v>0.66121495327102808</v>
          </cell>
          <cell r="J41">
            <v>0.72227722772277225</v>
          </cell>
          <cell r="K41">
            <v>34244</v>
          </cell>
          <cell r="L41">
            <v>2448</v>
          </cell>
          <cell r="O41" t="str">
            <v>high</v>
          </cell>
          <cell r="P41" t="str">
            <v>yes</v>
          </cell>
        </row>
        <row r="42">
          <cell r="B42" t="str">
            <v>all</v>
          </cell>
          <cell r="C42" t="str">
            <v>yes</v>
          </cell>
          <cell r="D42" t="str">
            <v>no</v>
          </cell>
          <cell r="E42" t="str">
            <v>random</v>
          </cell>
          <cell r="F42">
            <v>0.76947518928612957</v>
          </cell>
          <cell r="G42" t="str">
            <v>no</v>
          </cell>
          <cell r="H42" t="str">
            <v>xgboost</v>
          </cell>
          <cell r="I42">
            <v>0.66172839506172842</v>
          </cell>
          <cell r="J42">
            <v>0.74308378780366879</v>
          </cell>
          <cell r="K42">
            <v>42934</v>
          </cell>
          <cell r="L42">
            <v>12110</v>
          </cell>
          <cell r="O42" t="str">
            <v>high</v>
          </cell>
          <cell r="P42" t="str">
            <v>yes</v>
          </cell>
        </row>
        <row r="43">
          <cell r="B43" t="str">
            <v>all</v>
          </cell>
          <cell r="C43" t="str">
            <v>yes</v>
          </cell>
          <cell r="D43" t="str">
            <v>yes</v>
          </cell>
          <cell r="E43" t="str">
            <v>random</v>
          </cell>
          <cell r="F43">
            <v>0.78691477992618286</v>
          </cell>
          <cell r="G43" t="str">
            <v>no</v>
          </cell>
          <cell r="H43" t="str">
            <v>xgboost</v>
          </cell>
          <cell r="I43">
            <v>0.75604938271604938</v>
          </cell>
          <cell r="J43">
            <v>0.6705007436787308</v>
          </cell>
          <cell r="K43">
            <v>42934</v>
          </cell>
          <cell r="L43">
            <v>12110</v>
          </cell>
          <cell r="O43" t="str">
            <v>high</v>
          </cell>
          <cell r="P43" t="str">
            <v>yes</v>
          </cell>
        </row>
        <row r="44">
          <cell r="B44" t="str">
            <v>all</v>
          </cell>
          <cell r="C44" t="str">
            <v>yes</v>
          </cell>
          <cell r="D44" t="str">
            <v>no</v>
          </cell>
          <cell r="E44" t="str">
            <v>random</v>
          </cell>
          <cell r="F44">
            <v>0.78902100490422877</v>
          </cell>
          <cell r="G44" t="str">
            <v>yes</v>
          </cell>
          <cell r="H44" t="str">
            <v>xgboost</v>
          </cell>
          <cell r="I44">
            <v>0.66822429906542058</v>
          </cell>
          <cell r="J44">
            <v>0.78019801980198022</v>
          </cell>
          <cell r="K44">
            <v>34244</v>
          </cell>
          <cell r="L44">
            <v>2448</v>
          </cell>
          <cell r="O44" t="str">
            <v>high</v>
          </cell>
          <cell r="P44" t="str">
            <v>yes</v>
          </cell>
        </row>
        <row r="45">
          <cell r="B45" t="str">
            <v>all</v>
          </cell>
          <cell r="C45" t="str">
            <v>yes</v>
          </cell>
          <cell r="D45" t="str">
            <v>no</v>
          </cell>
          <cell r="E45" t="str">
            <v>random</v>
          </cell>
          <cell r="F45">
            <v>0.79603968734889241</v>
          </cell>
          <cell r="G45" t="str">
            <v>no</v>
          </cell>
          <cell r="H45" t="str">
            <v>rforest</v>
          </cell>
          <cell r="I45">
            <v>0.73975308641975313</v>
          </cell>
          <cell r="J45">
            <v>0.71353495290034707</v>
          </cell>
          <cell r="K45">
            <v>42934</v>
          </cell>
          <cell r="L45">
            <v>12110</v>
          </cell>
          <cell r="O45" t="str">
            <v>high</v>
          </cell>
          <cell r="P45" t="str">
            <v>yes</v>
          </cell>
        </row>
        <row r="46">
          <cell r="B46" t="str">
            <v>all</v>
          </cell>
          <cell r="C46" t="str">
            <v>yes</v>
          </cell>
          <cell r="D46" t="str">
            <v>no</v>
          </cell>
          <cell r="E46" t="str">
            <v>random</v>
          </cell>
          <cell r="F46">
            <v>0.80306861293606002</v>
          </cell>
          <cell r="G46" t="str">
            <v>yes</v>
          </cell>
          <cell r="H46" t="str">
            <v>rforest</v>
          </cell>
          <cell r="I46">
            <v>0.76401869158878499</v>
          </cell>
          <cell r="J46">
            <v>0.71138613861386135</v>
          </cell>
          <cell r="K46">
            <v>34244</v>
          </cell>
          <cell r="L46">
            <v>2448</v>
          </cell>
          <cell r="O46" t="str">
            <v>high</v>
          </cell>
          <cell r="P46" t="str">
            <v>yes</v>
          </cell>
        </row>
        <row r="47">
          <cell r="B47" t="str">
            <v>all</v>
          </cell>
          <cell r="C47" t="str">
            <v>yes</v>
          </cell>
          <cell r="D47" t="str">
            <v>yes</v>
          </cell>
          <cell r="E47" t="str">
            <v>random</v>
          </cell>
          <cell r="F47">
            <v>0.80408878504672898</v>
          </cell>
          <cell r="G47" t="str">
            <v>yes</v>
          </cell>
          <cell r="H47" t="str">
            <v>xgboost</v>
          </cell>
          <cell r="I47">
            <v>0.62850467289719625</v>
          </cell>
          <cell r="J47">
            <v>0.84554455445544552</v>
          </cell>
          <cell r="K47">
            <v>34244</v>
          </cell>
          <cell r="L47">
            <v>2448</v>
          </cell>
          <cell r="O47" t="str">
            <v>high</v>
          </cell>
          <cell r="P47" t="str">
            <v>yes</v>
          </cell>
        </row>
        <row r="48">
          <cell r="B48" t="str">
            <v>all</v>
          </cell>
          <cell r="C48" t="str">
            <v>yes</v>
          </cell>
          <cell r="D48" t="str">
            <v>yes</v>
          </cell>
          <cell r="E48" t="str">
            <v>random</v>
          </cell>
          <cell r="F48">
            <v>0.82006152640824603</v>
          </cell>
          <cell r="G48" t="str">
            <v>no</v>
          </cell>
          <cell r="H48" t="str">
            <v>rforest</v>
          </cell>
          <cell r="I48">
            <v>0.72049382716049382</v>
          </cell>
          <cell r="J48">
            <v>0.76142786316311351</v>
          </cell>
          <cell r="K48">
            <v>42934</v>
          </cell>
          <cell r="L48">
            <v>12110</v>
          </cell>
          <cell r="O48" t="str">
            <v>high</v>
          </cell>
          <cell r="P48" t="str">
            <v>yes</v>
          </cell>
        </row>
        <row r="49">
          <cell r="B49" t="str">
            <v>all</v>
          </cell>
          <cell r="C49" t="str">
            <v>yes</v>
          </cell>
          <cell r="D49" t="str">
            <v>yes</v>
          </cell>
          <cell r="E49" t="str">
            <v>random</v>
          </cell>
          <cell r="F49">
            <v>0.82953525492736191</v>
          </cell>
          <cell r="G49" t="str">
            <v>yes</v>
          </cell>
          <cell r="H49" t="str">
            <v>rforest</v>
          </cell>
          <cell r="I49">
            <v>0.7570093457943925</v>
          </cell>
          <cell r="J49">
            <v>0.75693069306930694</v>
          </cell>
          <cell r="K49">
            <v>34244</v>
          </cell>
          <cell r="L49">
            <v>2448</v>
          </cell>
          <cell r="O49" t="str">
            <v>high</v>
          </cell>
          <cell r="P49" t="str">
            <v>yes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period</v>
          </cell>
          <cell r="O1" t="str">
            <v>spatial_leak</v>
          </cell>
          <cell r="P1" t="str">
            <v>leaked_sp</v>
          </cell>
        </row>
        <row r="2">
          <cell r="B2" t="str">
            <v>recession</v>
          </cell>
          <cell r="C2" t="str">
            <v>no</v>
          </cell>
          <cell r="D2" t="str">
            <v>no</v>
          </cell>
          <cell r="E2" t="str">
            <v>time</v>
          </cell>
          <cell r="F2">
            <v>0.39305173939365712</v>
          </cell>
          <cell r="G2" t="str">
            <v>yes</v>
          </cell>
          <cell r="H2" t="str">
            <v>xgboost</v>
          </cell>
          <cell r="I2">
            <v>2.030456852791878E-2</v>
          </cell>
          <cell r="J2">
            <v>1</v>
          </cell>
          <cell r="K2">
            <v>14676</v>
          </cell>
          <cell r="L2">
            <v>612</v>
          </cell>
          <cell r="O2" t="str">
            <v>high</v>
          </cell>
          <cell r="P2" t="str">
            <v>yes</v>
          </cell>
        </row>
        <row r="3">
          <cell r="B3" t="str">
            <v>recession</v>
          </cell>
          <cell r="C3" t="str">
            <v>yes</v>
          </cell>
          <cell r="D3" t="str">
            <v>no</v>
          </cell>
          <cell r="E3" t="str">
            <v>time</v>
          </cell>
          <cell r="F3">
            <v>0.39936198947515478</v>
          </cell>
          <cell r="G3" t="str">
            <v>yes</v>
          </cell>
          <cell r="H3" t="str">
            <v>xgboost</v>
          </cell>
          <cell r="I3">
            <v>4.5685279187817257E-2</v>
          </cell>
          <cell r="J3">
            <v>0.9678899082568807</v>
          </cell>
          <cell r="K3">
            <v>14676</v>
          </cell>
          <cell r="L3">
            <v>612</v>
          </cell>
          <cell r="O3" t="str">
            <v>high</v>
          </cell>
          <cell r="P3" t="str">
            <v>yes</v>
          </cell>
        </row>
        <row r="4">
          <cell r="B4" t="str">
            <v>recession</v>
          </cell>
          <cell r="C4" t="str">
            <v>no</v>
          </cell>
          <cell r="D4" t="str">
            <v>no</v>
          </cell>
          <cell r="E4" t="str">
            <v>time</v>
          </cell>
          <cell r="F4">
            <v>0.40906021515391422</v>
          </cell>
          <cell r="G4" t="str">
            <v>yes</v>
          </cell>
          <cell r="H4" t="str">
            <v>rforest</v>
          </cell>
          <cell r="I4">
            <v>3.2994923857868022E-2</v>
          </cell>
          <cell r="J4">
            <v>0.99082568807339455</v>
          </cell>
          <cell r="K4">
            <v>14676</v>
          </cell>
          <cell r="L4">
            <v>612</v>
          </cell>
          <cell r="O4" t="str">
            <v>high</v>
          </cell>
          <cell r="P4" t="str">
            <v>yes</v>
          </cell>
        </row>
        <row r="5">
          <cell r="B5" t="str">
            <v>recession</v>
          </cell>
          <cell r="C5" t="str">
            <v>no</v>
          </cell>
          <cell r="D5" t="str">
            <v>yes</v>
          </cell>
          <cell r="E5" t="str">
            <v>time</v>
          </cell>
          <cell r="F5">
            <v>0.42214641642993528</v>
          </cell>
          <cell r="G5" t="str">
            <v>yes</v>
          </cell>
          <cell r="H5" t="str">
            <v>xgboost</v>
          </cell>
          <cell r="I5">
            <v>2.538071065989848E-2</v>
          </cell>
          <cell r="J5">
            <v>0.99541284403669728</v>
          </cell>
          <cell r="K5">
            <v>14676</v>
          </cell>
          <cell r="L5">
            <v>612</v>
          </cell>
          <cell r="O5" t="str">
            <v>high</v>
          </cell>
          <cell r="P5" t="str">
            <v>yes</v>
          </cell>
        </row>
        <row r="6">
          <cell r="B6" t="str">
            <v>recession</v>
          </cell>
          <cell r="C6" t="str">
            <v>no</v>
          </cell>
          <cell r="D6" t="str">
            <v>no</v>
          </cell>
          <cell r="E6" t="str">
            <v>time</v>
          </cell>
          <cell r="F6">
            <v>0.42371815247308392</v>
          </cell>
          <cell r="G6" t="str">
            <v>no</v>
          </cell>
          <cell r="H6" t="str">
            <v>xgboost</v>
          </cell>
          <cell r="I6">
            <v>1.5755785327424911E-2</v>
          </cell>
          <cell r="J6">
            <v>0.99123661148977604</v>
          </cell>
          <cell r="K6">
            <v>18348</v>
          </cell>
          <cell r="L6">
            <v>3058</v>
          </cell>
          <cell r="O6" t="str">
            <v>high</v>
          </cell>
          <cell r="P6" t="str">
            <v>yes</v>
          </cell>
        </row>
        <row r="7">
          <cell r="B7" t="str">
            <v>recession</v>
          </cell>
          <cell r="C7" t="str">
            <v>yes</v>
          </cell>
          <cell r="D7" t="str">
            <v>yes</v>
          </cell>
          <cell r="E7" t="str">
            <v>time</v>
          </cell>
          <cell r="F7">
            <v>0.42852652167838678</v>
          </cell>
          <cell r="G7" t="str">
            <v>yes</v>
          </cell>
          <cell r="H7" t="str">
            <v>xgboost</v>
          </cell>
          <cell r="I7">
            <v>7.8680203045685279E-2</v>
          </cell>
          <cell r="J7">
            <v>0.94954128440366969</v>
          </cell>
          <cell r="K7">
            <v>14676</v>
          </cell>
          <cell r="L7">
            <v>612</v>
          </cell>
          <cell r="O7" t="str">
            <v>high</v>
          </cell>
          <cell r="P7" t="str">
            <v>yes</v>
          </cell>
        </row>
        <row r="8">
          <cell r="B8" t="str">
            <v>recession</v>
          </cell>
          <cell r="C8" t="str">
            <v>yes</v>
          </cell>
          <cell r="D8" t="str">
            <v>no</v>
          </cell>
          <cell r="E8" t="str">
            <v>time</v>
          </cell>
          <cell r="F8">
            <v>0.43083615833835531</v>
          </cell>
          <cell r="G8" t="str">
            <v>no</v>
          </cell>
          <cell r="H8" t="str">
            <v>xgboost</v>
          </cell>
          <cell r="I8">
            <v>6.9423929098966025E-2</v>
          </cell>
          <cell r="J8">
            <v>0.9386562804284323</v>
          </cell>
          <cell r="K8">
            <v>18348</v>
          </cell>
          <cell r="L8">
            <v>3058</v>
          </cell>
          <cell r="O8" t="str">
            <v>high</v>
          </cell>
          <cell r="P8" t="str">
            <v>yes</v>
          </cell>
        </row>
        <row r="9">
          <cell r="B9" t="str">
            <v>recession</v>
          </cell>
          <cell r="C9" t="str">
            <v>no</v>
          </cell>
          <cell r="D9" t="str">
            <v>yes</v>
          </cell>
          <cell r="E9" t="str">
            <v>time</v>
          </cell>
          <cell r="F9">
            <v>0.44016904950402819</v>
          </cell>
          <cell r="G9" t="str">
            <v>yes</v>
          </cell>
          <cell r="H9" t="str">
            <v>rforest</v>
          </cell>
          <cell r="I9">
            <v>2.538071065989848E-2</v>
          </cell>
          <cell r="J9">
            <v>1</v>
          </cell>
          <cell r="K9">
            <v>14676</v>
          </cell>
          <cell r="L9">
            <v>612</v>
          </cell>
          <cell r="O9" t="str">
            <v>high</v>
          </cell>
          <cell r="P9" t="str">
            <v>yes</v>
          </cell>
        </row>
        <row r="10">
          <cell r="B10" t="str">
            <v>recession</v>
          </cell>
          <cell r="C10" t="str">
            <v>no</v>
          </cell>
          <cell r="D10" t="str">
            <v>no</v>
          </cell>
          <cell r="E10" t="str">
            <v>time</v>
          </cell>
          <cell r="F10">
            <v>0.44098148608927729</v>
          </cell>
          <cell r="G10" t="str">
            <v>no</v>
          </cell>
          <cell r="H10" t="str">
            <v>rforest</v>
          </cell>
          <cell r="I10">
            <v>2.0679468242245199E-2</v>
          </cell>
          <cell r="J10">
            <v>0.98539435248296003</v>
          </cell>
          <cell r="K10">
            <v>18348</v>
          </cell>
          <cell r="L10">
            <v>3058</v>
          </cell>
          <cell r="O10" t="str">
            <v>high</v>
          </cell>
          <cell r="P10" t="str">
            <v>yes</v>
          </cell>
        </row>
        <row r="11">
          <cell r="B11" t="str">
            <v>recession</v>
          </cell>
          <cell r="C11" t="str">
            <v>yes</v>
          </cell>
          <cell r="D11" t="str">
            <v>yes</v>
          </cell>
          <cell r="E11" t="str">
            <v>random</v>
          </cell>
          <cell r="F11">
            <v>0.449492937341543</v>
          </cell>
          <cell r="G11" t="str">
            <v>yes</v>
          </cell>
          <cell r="H11" t="str">
            <v>logit</v>
          </cell>
          <cell r="I11">
            <v>8.1818181818181818E-2</v>
          </cell>
          <cell r="J11">
            <v>0.93625498007968122</v>
          </cell>
          <cell r="K11">
            <v>14676</v>
          </cell>
          <cell r="L11">
            <v>612</v>
          </cell>
          <cell r="O11" t="str">
            <v>high</v>
          </cell>
          <cell r="P11" t="str">
            <v>yes</v>
          </cell>
        </row>
        <row r="12">
          <cell r="B12" t="str">
            <v>recession</v>
          </cell>
          <cell r="C12" t="str">
            <v>yes</v>
          </cell>
          <cell r="D12" t="str">
            <v>no</v>
          </cell>
          <cell r="E12" t="str">
            <v>time</v>
          </cell>
          <cell r="F12">
            <v>0.46171936850929068</v>
          </cell>
          <cell r="G12" t="str">
            <v>yes</v>
          </cell>
          <cell r="H12" t="str">
            <v>rforest</v>
          </cell>
          <cell r="I12">
            <v>1.522842639593909E-2</v>
          </cell>
          <cell r="J12">
            <v>0.99541284403669728</v>
          </cell>
          <cell r="K12">
            <v>14676</v>
          </cell>
          <cell r="L12">
            <v>612</v>
          </cell>
          <cell r="O12" t="str">
            <v>high</v>
          </cell>
          <cell r="P12" t="str">
            <v>yes</v>
          </cell>
        </row>
        <row r="13">
          <cell r="B13" t="str">
            <v>recession</v>
          </cell>
          <cell r="C13" t="str">
            <v>yes</v>
          </cell>
          <cell r="D13" t="str">
            <v>yes</v>
          </cell>
          <cell r="E13" t="str">
            <v>time</v>
          </cell>
          <cell r="F13">
            <v>0.46317468448749588</v>
          </cell>
          <cell r="G13" t="str">
            <v>yes</v>
          </cell>
          <cell r="H13" t="str">
            <v>rforest</v>
          </cell>
          <cell r="I13">
            <v>8.6294416243654817E-2</v>
          </cell>
          <cell r="J13">
            <v>0.94954128440366969</v>
          </cell>
          <cell r="K13">
            <v>14676</v>
          </cell>
          <cell r="L13">
            <v>612</v>
          </cell>
          <cell r="O13" t="str">
            <v>high</v>
          </cell>
          <cell r="P13" t="str">
            <v>yes</v>
          </cell>
        </row>
        <row r="14">
          <cell r="B14" t="str">
            <v>recession</v>
          </cell>
          <cell r="C14" t="str">
            <v>yes</v>
          </cell>
          <cell r="D14" t="str">
            <v>yes</v>
          </cell>
          <cell r="E14" t="str">
            <v>random</v>
          </cell>
          <cell r="F14">
            <v>0.46538900004539152</v>
          </cell>
          <cell r="G14" t="str">
            <v>no</v>
          </cell>
          <cell r="H14" t="str">
            <v>logit</v>
          </cell>
          <cell r="I14">
            <v>0.15917843388960209</v>
          </cell>
          <cell r="J14">
            <v>0.86491986771813789</v>
          </cell>
          <cell r="K14">
            <v>16696</v>
          </cell>
          <cell r="L14">
            <v>4710</v>
          </cell>
          <cell r="O14" t="str">
            <v>high</v>
          </cell>
          <cell r="P14" t="str">
            <v>yes</v>
          </cell>
        </row>
        <row r="15">
          <cell r="B15" t="str">
            <v>recession</v>
          </cell>
          <cell r="C15" t="str">
            <v>no</v>
          </cell>
          <cell r="D15" t="str">
            <v>yes</v>
          </cell>
          <cell r="E15" t="str">
            <v>time</v>
          </cell>
          <cell r="F15">
            <v>0.46636961565069562</v>
          </cell>
          <cell r="G15" t="str">
            <v>no</v>
          </cell>
          <cell r="H15" t="str">
            <v>xgboost</v>
          </cell>
          <cell r="I15">
            <v>0.13490891186607579</v>
          </cell>
          <cell r="J15">
            <v>0.9045764362220059</v>
          </cell>
          <cell r="K15">
            <v>18348</v>
          </cell>
          <cell r="L15">
            <v>3058</v>
          </cell>
          <cell r="O15" t="str">
            <v>high</v>
          </cell>
          <cell r="P15" t="str">
            <v>yes</v>
          </cell>
        </row>
        <row r="16">
          <cell r="B16" t="str">
            <v>recession</v>
          </cell>
          <cell r="C16" t="str">
            <v>no</v>
          </cell>
          <cell r="D16" t="str">
            <v>yes</v>
          </cell>
          <cell r="E16" t="str">
            <v>random</v>
          </cell>
          <cell r="F16">
            <v>0.47015574067366889</v>
          </cell>
          <cell r="G16" t="str">
            <v>yes</v>
          </cell>
          <cell r="H16" t="str">
            <v>logit</v>
          </cell>
          <cell r="I16">
            <v>8.1818181818181818E-2</v>
          </cell>
          <cell r="J16">
            <v>0.94422310756972117</v>
          </cell>
          <cell r="K16">
            <v>14676</v>
          </cell>
          <cell r="L16">
            <v>612</v>
          </cell>
          <cell r="O16" t="str">
            <v>high</v>
          </cell>
          <cell r="P16" t="str">
            <v>yes</v>
          </cell>
        </row>
        <row r="17">
          <cell r="B17" t="str">
            <v>recession</v>
          </cell>
          <cell r="C17" t="str">
            <v>yes</v>
          </cell>
          <cell r="D17" t="str">
            <v>yes</v>
          </cell>
          <cell r="E17" t="str">
            <v>time</v>
          </cell>
          <cell r="F17">
            <v>0.47206636951976588</v>
          </cell>
          <cell r="G17" t="str">
            <v>no</v>
          </cell>
          <cell r="H17" t="str">
            <v>xgboost</v>
          </cell>
          <cell r="I17">
            <v>7.4347612013786313E-2</v>
          </cell>
          <cell r="J17">
            <v>0.96202531645569622</v>
          </cell>
          <cell r="K17">
            <v>18348</v>
          </cell>
          <cell r="L17">
            <v>3058</v>
          </cell>
          <cell r="O17" t="str">
            <v>high</v>
          </cell>
          <cell r="P17" t="str">
            <v>yes</v>
          </cell>
        </row>
        <row r="18">
          <cell r="B18" t="str">
            <v>recession</v>
          </cell>
          <cell r="C18" t="str">
            <v>no</v>
          </cell>
          <cell r="D18" t="str">
            <v>yes</v>
          </cell>
          <cell r="E18" t="str">
            <v>time</v>
          </cell>
          <cell r="F18">
            <v>0.47925556982640538</v>
          </cell>
          <cell r="G18" t="str">
            <v>no</v>
          </cell>
          <cell r="H18" t="str">
            <v>rforest</v>
          </cell>
          <cell r="I18">
            <v>0.14918759231905471</v>
          </cell>
          <cell r="J18">
            <v>0.89191820837390456</v>
          </cell>
          <cell r="K18">
            <v>18348</v>
          </cell>
          <cell r="L18">
            <v>3058</v>
          </cell>
          <cell r="O18" t="str">
            <v>high</v>
          </cell>
          <cell r="P18" t="str">
            <v>yes</v>
          </cell>
        </row>
        <row r="19">
          <cell r="B19" t="str">
            <v>recession</v>
          </cell>
          <cell r="C19" t="str">
            <v>yes</v>
          </cell>
          <cell r="D19" t="str">
            <v>no</v>
          </cell>
          <cell r="E19" t="str">
            <v>time</v>
          </cell>
          <cell r="F19">
            <v>0.48541424857263538</v>
          </cell>
          <cell r="G19" t="str">
            <v>no</v>
          </cell>
          <cell r="H19" t="str">
            <v>rforest</v>
          </cell>
          <cell r="I19">
            <v>0.2673559822747415</v>
          </cell>
          <cell r="J19">
            <v>0.74586173320350535</v>
          </cell>
          <cell r="K19">
            <v>18348</v>
          </cell>
          <cell r="L19">
            <v>3058</v>
          </cell>
          <cell r="O19" t="str">
            <v>high</v>
          </cell>
          <cell r="P19" t="str">
            <v>yes</v>
          </cell>
        </row>
        <row r="20">
          <cell r="B20" t="str">
            <v>recession</v>
          </cell>
          <cell r="C20" t="str">
            <v>no</v>
          </cell>
          <cell r="D20" t="str">
            <v>yes</v>
          </cell>
          <cell r="E20" t="str">
            <v>random</v>
          </cell>
          <cell r="F20">
            <v>0.48833912591693229</v>
          </cell>
          <cell r="G20" t="str">
            <v>no</v>
          </cell>
          <cell r="H20" t="str">
            <v>logit</v>
          </cell>
          <cell r="I20">
            <v>0.26315789473684209</v>
          </cell>
          <cell r="J20">
            <v>0.78707707962350548</v>
          </cell>
          <cell r="K20">
            <v>16696</v>
          </cell>
          <cell r="L20">
            <v>4710</v>
          </cell>
          <cell r="O20" t="str">
            <v>high</v>
          </cell>
          <cell r="P20" t="str">
            <v>yes</v>
          </cell>
        </row>
        <row r="21">
          <cell r="B21" t="str">
            <v>recession</v>
          </cell>
          <cell r="C21" t="str">
            <v>yes</v>
          </cell>
          <cell r="D21" t="str">
            <v>yes</v>
          </cell>
          <cell r="E21" t="str">
            <v>time</v>
          </cell>
          <cell r="F21">
            <v>0.49562357940721158</v>
          </cell>
          <cell r="G21" t="str">
            <v>no</v>
          </cell>
          <cell r="H21" t="str">
            <v>rforest</v>
          </cell>
          <cell r="I21">
            <v>0.1565731166912851</v>
          </cell>
          <cell r="J21">
            <v>0.89289191820837388</v>
          </cell>
          <cell r="K21">
            <v>18348</v>
          </cell>
          <cell r="L21">
            <v>3058</v>
          </cell>
          <cell r="O21" t="str">
            <v>high</v>
          </cell>
          <cell r="P21" t="str">
            <v>yes</v>
          </cell>
        </row>
        <row r="22">
          <cell r="B22" t="str">
            <v>recession</v>
          </cell>
          <cell r="C22" t="str">
            <v>yes</v>
          </cell>
          <cell r="D22" t="str">
            <v>no</v>
          </cell>
          <cell r="E22" t="str">
            <v>random</v>
          </cell>
          <cell r="F22">
            <v>0.5544367982614995</v>
          </cell>
          <cell r="G22" t="str">
            <v>yes</v>
          </cell>
          <cell r="H22" t="str">
            <v>logit</v>
          </cell>
          <cell r="I22">
            <v>0.54545454545454541</v>
          </cell>
          <cell r="J22">
            <v>0.61155378486055778</v>
          </cell>
          <cell r="K22">
            <v>14676</v>
          </cell>
          <cell r="L22">
            <v>612</v>
          </cell>
          <cell r="O22" t="str">
            <v>high</v>
          </cell>
          <cell r="P22" t="str">
            <v>yes</v>
          </cell>
        </row>
        <row r="23">
          <cell r="B23" t="str">
            <v>recession</v>
          </cell>
          <cell r="C23" t="str">
            <v>yes</v>
          </cell>
          <cell r="D23" t="str">
            <v>no</v>
          </cell>
          <cell r="E23" t="str">
            <v>random</v>
          </cell>
          <cell r="F23">
            <v>0.56372097762134965</v>
          </cell>
          <cell r="G23" t="str">
            <v>no</v>
          </cell>
          <cell r="H23" t="str">
            <v>logit</v>
          </cell>
          <cell r="I23">
            <v>0.48138639281129653</v>
          </cell>
          <cell r="J23">
            <v>0.64868990078860345</v>
          </cell>
          <cell r="K23">
            <v>16696</v>
          </cell>
          <cell r="L23">
            <v>4710</v>
          </cell>
          <cell r="O23" t="str">
            <v>high</v>
          </cell>
          <cell r="P23" t="str">
            <v>yes</v>
          </cell>
        </row>
        <row r="24">
          <cell r="B24" t="str">
            <v>recession</v>
          </cell>
          <cell r="C24" t="str">
            <v>no</v>
          </cell>
          <cell r="D24" t="str">
            <v>no</v>
          </cell>
          <cell r="E24" t="str">
            <v>random</v>
          </cell>
          <cell r="F24">
            <v>0.57151394422310764</v>
          </cell>
          <cell r="G24" t="str">
            <v>yes</v>
          </cell>
          <cell r="H24" t="str">
            <v>logit</v>
          </cell>
          <cell r="I24">
            <v>0.54545454545454541</v>
          </cell>
          <cell r="J24">
            <v>0.62749003984063745</v>
          </cell>
          <cell r="K24">
            <v>14676</v>
          </cell>
          <cell r="L24">
            <v>612</v>
          </cell>
          <cell r="O24" t="str">
            <v>high</v>
          </cell>
          <cell r="P24" t="str">
            <v>yes</v>
          </cell>
        </row>
        <row r="25">
          <cell r="B25" t="str">
            <v>recession</v>
          </cell>
          <cell r="C25" t="str">
            <v>no</v>
          </cell>
          <cell r="D25" t="str">
            <v>no</v>
          </cell>
          <cell r="E25" t="str">
            <v>random</v>
          </cell>
          <cell r="F25">
            <v>0.5824238982525588</v>
          </cell>
          <cell r="G25" t="str">
            <v>no</v>
          </cell>
          <cell r="H25" t="str">
            <v>logit</v>
          </cell>
          <cell r="I25">
            <v>0.53658536585365857</v>
          </cell>
          <cell r="J25">
            <v>0.62172475197150856</v>
          </cell>
          <cell r="K25">
            <v>16696</v>
          </cell>
          <cell r="L25">
            <v>4710</v>
          </cell>
          <cell r="O25" t="str">
            <v>high</v>
          </cell>
          <cell r="P25" t="str">
            <v>yes</v>
          </cell>
        </row>
        <row r="26">
          <cell r="B26" t="str">
            <v>recession</v>
          </cell>
          <cell r="C26" t="str">
            <v>yes</v>
          </cell>
          <cell r="D26" t="str">
            <v>yes</v>
          </cell>
          <cell r="E26" t="str">
            <v>time</v>
          </cell>
          <cell r="F26">
            <v>0.58385530604740443</v>
          </cell>
          <cell r="G26" t="str">
            <v>no</v>
          </cell>
          <cell r="H26" t="str">
            <v>logit</v>
          </cell>
          <cell r="I26">
            <v>0.54849827671097984</v>
          </cell>
          <cell r="J26">
            <v>0.59688412852969819</v>
          </cell>
          <cell r="K26">
            <v>18348</v>
          </cell>
          <cell r="L26">
            <v>3058</v>
          </cell>
          <cell r="O26" t="str">
            <v>high</v>
          </cell>
          <cell r="P26" t="str">
            <v>yes</v>
          </cell>
        </row>
        <row r="27">
          <cell r="B27" t="str">
            <v>recession</v>
          </cell>
          <cell r="C27" t="str">
            <v>yes</v>
          </cell>
          <cell r="D27" t="str">
            <v>yes</v>
          </cell>
          <cell r="E27" t="str">
            <v>time</v>
          </cell>
          <cell r="F27">
            <v>0.58794765519489589</v>
          </cell>
          <cell r="G27" t="str">
            <v>yes</v>
          </cell>
          <cell r="H27" t="str">
            <v>logit</v>
          </cell>
          <cell r="I27">
            <v>0.2766497461928934</v>
          </cell>
          <cell r="J27">
            <v>0.8669724770642202</v>
          </cell>
          <cell r="K27">
            <v>14676</v>
          </cell>
          <cell r="L27">
            <v>612</v>
          </cell>
          <cell r="O27" t="str">
            <v>high</v>
          </cell>
          <cell r="P27" t="str">
            <v>yes</v>
          </cell>
        </row>
        <row r="28">
          <cell r="B28" t="str">
            <v>recession</v>
          </cell>
          <cell r="C28" t="str">
            <v>no</v>
          </cell>
          <cell r="D28" t="str">
            <v>yes</v>
          </cell>
          <cell r="E28" t="str">
            <v>time</v>
          </cell>
          <cell r="F28">
            <v>0.58805362068081057</v>
          </cell>
          <cell r="G28" t="str">
            <v>no</v>
          </cell>
          <cell r="H28" t="str">
            <v>logit</v>
          </cell>
          <cell r="I28">
            <v>0.55588380108321023</v>
          </cell>
          <cell r="J28">
            <v>0.59396299902629013</v>
          </cell>
          <cell r="K28">
            <v>18348</v>
          </cell>
          <cell r="L28">
            <v>3058</v>
          </cell>
          <cell r="O28" t="str">
            <v>high</v>
          </cell>
          <cell r="P28" t="str">
            <v>yes</v>
          </cell>
        </row>
        <row r="29">
          <cell r="B29" t="str">
            <v>recession</v>
          </cell>
          <cell r="C29" t="str">
            <v>no</v>
          </cell>
          <cell r="D29" t="str">
            <v>yes</v>
          </cell>
          <cell r="E29" t="str">
            <v>time</v>
          </cell>
          <cell r="F29">
            <v>0.59158012387649606</v>
          </cell>
          <cell r="G29" t="str">
            <v>yes</v>
          </cell>
          <cell r="H29" t="str">
            <v>logit</v>
          </cell>
          <cell r="I29">
            <v>0.27918781725888331</v>
          </cell>
          <cell r="J29">
            <v>0.8669724770642202</v>
          </cell>
          <cell r="K29">
            <v>14676</v>
          </cell>
          <cell r="L29">
            <v>612</v>
          </cell>
          <cell r="O29" t="str">
            <v>high</v>
          </cell>
          <cell r="P29" t="str">
            <v>yes</v>
          </cell>
        </row>
        <row r="30">
          <cell r="B30" t="str">
            <v>recession</v>
          </cell>
          <cell r="C30" t="str">
            <v>yes</v>
          </cell>
          <cell r="D30" t="str">
            <v>no</v>
          </cell>
          <cell r="E30" t="str">
            <v>time</v>
          </cell>
          <cell r="F30">
            <v>0.6384434641824841</v>
          </cell>
          <cell r="G30" t="str">
            <v>no</v>
          </cell>
          <cell r="H30" t="str">
            <v>logit</v>
          </cell>
          <cell r="I30">
            <v>0.63958641063515509</v>
          </cell>
          <cell r="J30">
            <v>0.56572541382667962</v>
          </cell>
          <cell r="K30">
            <v>18348</v>
          </cell>
          <cell r="L30">
            <v>3058</v>
          </cell>
          <cell r="O30" t="str">
            <v>high</v>
          </cell>
          <cell r="P30" t="str">
            <v>yes</v>
          </cell>
        </row>
        <row r="31">
          <cell r="B31" t="str">
            <v>recession</v>
          </cell>
          <cell r="C31" t="str">
            <v>no</v>
          </cell>
          <cell r="D31" t="str">
            <v>no</v>
          </cell>
          <cell r="E31" t="str">
            <v>time</v>
          </cell>
          <cell r="F31">
            <v>0.64483897830942682</v>
          </cell>
          <cell r="G31" t="str">
            <v>no</v>
          </cell>
          <cell r="H31" t="str">
            <v>logit</v>
          </cell>
          <cell r="I31">
            <v>0.6248153618906942</v>
          </cell>
          <cell r="J31">
            <v>0.59298928919182081</v>
          </cell>
          <cell r="K31">
            <v>18348</v>
          </cell>
          <cell r="L31">
            <v>3058</v>
          </cell>
          <cell r="O31" t="str">
            <v>high</v>
          </cell>
          <cell r="P31" t="str">
            <v>yes</v>
          </cell>
        </row>
        <row r="32">
          <cell r="B32" t="str">
            <v>recession</v>
          </cell>
          <cell r="C32" t="str">
            <v>yes</v>
          </cell>
          <cell r="D32" t="str">
            <v>no</v>
          </cell>
          <cell r="E32" t="str">
            <v>time</v>
          </cell>
          <cell r="F32">
            <v>0.65628929353141152</v>
          </cell>
          <cell r="G32" t="str">
            <v>yes</v>
          </cell>
          <cell r="H32" t="str">
            <v>logit</v>
          </cell>
          <cell r="I32">
            <v>0.75126903553299496</v>
          </cell>
          <cell r="J32">
            <v>0.48165137614678899</v>
          </cell>
          <cell r="K32">
            <v>14676</v>
          </cell>
          <cell r="L32">
            <v>612</v>
          </cell>
          <cell r="O32" t="str">
            <v>high</v>
          </cell>
          <cell r="P32" t="str">
            <v>yes</v>
          </cell>
        </row>
        <row r="33">
          <cell r="B33" t="str">
            <v>recession</v>
          </cell>
          <cell r="C33" t="str">
            <v>no</v>
          </cell>
          <cell r="D33" t="str">
            <v>no</v>
          </cell>
          <cell r="E33" t="str">
            <v>time</v>
          </cell>
          <cell r="F33">
            <v>0.66401993200763754</v>
          </cell>
          <cell r="G33" t="str">
            <v>yes</v>
          </cell>
          <cell r="H33" t="str">
            <v>logit</v>
          </cell>
          <cell r="I33">
            <v>0.78172588832487311</v>
          </cell>
          <cell r="J33">
            <v>0.45871559633027531</v>
          </cell>
          <cell r="K33">
            <v>14676</v>
          </cell>
          <cell r="L33">
            <v>612</v>
          </cell>
          <cell r="O33" t="str">
            <v>high</v>
          </cell>
          <cell r="P33" t="str">
            <v>yes</v>
          </cell>
        </row>
        <row r="34">
          <cell r="B34" t="str">
            <v>recession</v>
          </cell>
          <cell r="C34" t="str">
            <v>no</v>
          </cell>
          <cell r="D34" t="str">
            <v>no</v>
          </cell>
          <cell r="E34" t="str">
            <v>random</v>
          </cell>
          <cell r="F34">
            <v>0.6956295846614694</v>
          </cell>
          <cell r="G34" t="str">
            <v>no</v>
          </cell>
          <cell r="H34" t="str">
            <v>xgboost</v>
          </cell>
          <cell r="I34">
            <v>0.7291399229781772</v>
          </cell>
          <cell r="J34">
            <v>0.56067158483846347</v>
          </cell>
          <cell r="K34">
            <v>16696</v>
          </cell>
          <cell r="L34">
            <v>4710</v>
          </cell>
          <cell r="O34" t="str">
            <v>high</v>
          </cell>
          <cell r="P34" t="str">
            <v>yes</v>
          </cell>
        </row>
        <row r="35">
          <cell r="B35" t="str">
            <v>recession</v>
          </cell>
          <cell r="C35" t="str">
            <v>no</v>
          </cell>
          <cell r="D35" t="str">
            <v>no</v>
          </cell>
          <cell r="E35" t="str">
            <v>random</v>
          </cell>
          <cell r="F35">
            <v>0.71271278522274539</v>
          </cell>
          <cell r="G35" t="str">
            <v>yes</v>
          </cell>
          <cell r="H35" t="str">
            <v>rforest</v>
          </cell>
          <cell r="I35">
            <v>0.6454545454545455</v>
          </cell>
          <cell r="J35">
            <v>0.6633466135458167</v>
          </cell>
          <cell r="K35">
            <v>14676</v>
          </cell>
          <cell r="L35">
            <v>612</v>
          </cell>
          <cell r="O35" t="str">
            <v>high</v>
          </cell>
          <cell r="P35" t="str">
            <v>yes</v>
          </cell>
        </row>
        <row r="36">
          <cell r="B36" t="str">
            <v>recession</v>
          </cell>
          <cell r="C36" t="str">
            <v>no</v>
          </cell>
          <cell r="D36" t="str">
            <v>no</v>
          </cell>
          <cell r="E36" t="str">
            <v>random</v>
          </cell>
          <cell r="F36">
            <v>0.71399484496525267</v>
          </cell>
          <cell r="G36" t="str">
            <v>no</v>
          </cell>
          <cell r="H36" t="str">
            <v>rforest</v>
          </cell>
          <cell r="I36">
            <v>0.63928112965340178</v>
          </cell>
          <cell r="J36">
            <v>0.68684813024675651</v>
          </cell>
          <cell r="K36">
            <v>16696</v>
          </cell>
          <cell r="L36">
            <v>4710</v>
          </cell>
          <cell r="O36" t="str">
            <v>high</v>
          </cell>
          <cell r="P36" t="str">
            <v>yes</v>
          </cell>
        </row>
        <row r="37">
          <cell r="B37" t="str">
            <v>recession</v>
          </cell>
          <cell r="C37" t="str">
            <v>no</v>
          </cell>
          <cell r="D37" t="str">
            <v>no</v>
          </cell>
          <cell r="E37" t="str">
            <v>random</v>
          </cell>
          <cell r="F37">
            <v>0.71829047446577321</v>
          </cell>
          <cell r="G37" t="str">
            <v>yes</v>
          </cell>
          <cell r="H37" t="str">
            <v>xgboost</v>
          </cell>
          <cell r="I37">
            <v>0.62727272727272732</v>
          </cell>
          <cell r="J37">
            <v>0.70717131474103589</v>
          </cell>
          <cell r="K37">
            <v>14676</v>
          </cell>
          <cell r="L37">
            <v>612</v>
          </cell>
          <cell r="O37" t="str">
            <v>high</v>
          </cell>
          <cell r="P37" t="str">
            <v>yes</v>
          </cell>
        </row>
        <row r="38">
          <cell r="B38" t="str">
            <v>recession</v>
          </cell>
          <cell r="C38" t="str">
            <v>no</v>
          </cell>
          <cell r="D38" t="str">
            <v>yes</v>
          </cell>
          <cell r="E38" t="str">
            <v>random</v>
          </cell>
          <cell r="F38">
            <v>0.74454445082682696</v>
          </cell>
          <cell r="G38" t="str">
            <v>no</v>
          </cell>
          <cell r="H38" t="str">
            <v>xgboost</v>
          </cell>
          <cell r="I38">
            <v>0.6739409499358151</v>
          </cell>
          <cell r="J38">
            <v>0.71432205545662686</v>
          </cell>
          <cell r="K38">
            <v>16696</v>
          </cell>
          <cell r="L38">
            <v>4710</v>
          </cell>
          <cell r="O38" t="str">
            <v>high</v>
          </cell>
          <cell r="P38" t="str">
            <v>yes</v>
          </cell>
        </row>
        <row r="39">
          <cell r="B39" t="str">
            <v>recession</v>
          </cell>
          <cell r="C39" t="str">
            <v>no</v>
          </cell>
          <cell r="D39" t="str">
            <v>yes</v>
          </cell>
          <cell r="E39" t="str">
            <v>random</v>
          </cell>
          <cell r="F39">
            <v>0.75833031510322346</v>
          </cell>
          <cell r="G39" t="str">
            <v>yes</v>
          </cell>
          <cell r="H39" t="str">
            <v>xgboost</v>
          </cell>
          <cell r="I39">
            <v>0.86363636363636365</v>
          </cell>
          <cell r="J39">
            <v>0.53187250996015933</v>
          </cell>
          <cell r="K39">
            <v>14676</v>
          </cell>
          <cell r="L39">
            <v>612</v>
          </cell>
          <cell r="O39" t="str">
            <v>high</v>
          </cell>
          <cell r="P39" t="str">
            <v>yes</v>
          </cell>
        </row>
        <row r="40">
          <cell r="B40" t="str">
            <v>recession</v>
          </cell>
          <cell r="C40" t="str">
            <v>no</v>
          </cell>
          <cell r="D40" t="str">
            <v>yes</v>
          </cell>
          <cell r="E40" t="str">
            <v>random</v>
          </cell>
          <cell r="F40">
            <v>0.7795208684858741</v>
          </cell>
          <cell r="G40" t="str">
            <v>no</v>
          </cell>
          <cell r="H40" t="str">
            <v>rforest</v>
          </cell>
          <cell r="I40">
            <v>0.73812580231065472</v>
          </cell>
          <cell r="J40">
            <v>0.70389213940473161</v>
          </cell>
          <cell r="K40">
            <v>16696</v>
          </cell>
          <cell r="L40">
            <v>4710</v>
          </cell>
          <cell r="O40" t="str">
            <v>high</v>
          </cell>
          <cell r="P40" t="str">
            <v>yes</v>
          </cell>
        </row>
        <row r="41">
          <cell r="B41" t="str">
            <v>recession</v>
          </cell>
          <cell r="C41" t="str">
            <v>no</v>
          </cell>
          <cell r="D41" t="str">
            <v>yes</v>
          </cell>
          <cell r="E41" t="str">
            <v>random</v>
          </cell>
          <cell r="F41">
            <v>0.79243027888446216</v>
          </cell>
          <cell r="G41" t="str">
            <v>yes</v>
          </cell>
          <cell r="H41" t="str">
            <v>rforest</v>
          </cell>
          <cell r="I41">
            <v>0.61818181818181817</v>
          </cell>
          <cell r="J41">
            <v>0.8366533864541833</v>
          </cell>
          <cell r="K41">
            <v>14676</v>
          </cell>
          <cell r="L41">
            <v>612</v>
          </cell>
          <cell r="O41" t="str">
            <v>high</v>
          </cell>
          <cell r="P41" t="str">
            <v>yes</v>
          </cell>
        </row>
        <row r="42">
          <cell r="B42" t="str">
            <v>recession</v>
          </cell>
          <cell r="C42" t="str">
            <v>yes</v>
          </cell>
          <cell r="D42" t="str">
            <v>no</v>
          </cell>
          <cell r="E42" t="str">
            <v>random</v>
          </cell>
          <cell r="F42">
            <v>0.82969938428105772</v>
          </cell>
          <cell r="G42" t="str">
            <v>yes</v>
          </cell>
          <cell r="H42" t="str">
            <v>rforest</v>
          </cell>
          <cell r="I42">
            <v>0.72727272727272729</v>
          </cell>
          <cell r="J42">
            <v>0.78685258964143423</v>
          </cell>
          <cell r="K42">
            <v>14676</v>
          </cell>
          <cell r="L42">
            <v>612</v>
          </cell>
          <cell r="O42" t="str">
            <v>high</v>
          </cell>
          <cell r="P42" t="str">
            <v>yes</v>
          </cell>
        </row>
        <row r="43">
          <cell r="B43" t="str">
            <v>recession</v>
          </cell>
          <cell r="C43" t="str">
            <v>yes</v>
          </cell>
          <cell r="D43" t="str">
            <v>no</v>
          </cell>
          <cell r="E43" t="str">
            <v>random</v>
          </cell>
          <cell r="F43">
            <v>0.84049272283214083</v>
          </cell>
          <cell r="G43" t="str">
            <v>no</v>
          </cell>
          <cell r="H43" t="str">
            <v>rforest</v>
          </cell>
          <cell r="I43">
            <v>0.74711168164313224</v>
          </cell>
          <cell r="J43">
            <v>0.81175273467311115</v>
          </cell>
          <cell r="K43">
            <v>16696</v>
          </cell>
          <cell r="L43">
            <v>4710</v>
          </cell>
          <cell r="O43" t="str">
            <v>high</v>
          </cell>
          <cell r="P43" t="str">
            <v>yes</v>
          </cell>
        </row>
        <row r="44">
          <cell r="B44" t="str">
            <v>recession</v>
          </cell>
          <cell r="C44" t="str">
            <v>yes</v>
          </cell>
          <cell r="D44" t="str">
            <v>no</v>
          </cell>
          <cell r="E44" t="str">
            <v>random</v>
          </cell>
          <cell r="F44">
            <v>0.84356889331990959</v>
          </cell>
          <cell r="G44" t="str">
            <v>no</v>
          </cell>
          <cell r="H44" t="str">
            <v>xgboost</v>
          </cell>
          <cell r="I44">
            <v>0.75224646983311938</v>
          </cell>
          <cell r="J44">
            <v>0.81353345204782501</v>
          </cell>
          <cell r="K44">
            <v>16696</v>
          </cell>
          <cell r="L44">
            <v>4710</v>
          </cell>
          <cell r="O44" t="str">
            <v>high</v>
          </cell>
          <cell r="P44" t="str">
            <v>yes</v>
          </cell>
        </row>
        <row r="45">
          <cell r="B45" t="str">
            <v>recession</v>
          </cell>
          <cell r="C45" t="str">
            <v>yes</v>
          </cell>
          <cell r="D45" t="str">
            <v>yes</v>
          </cell>
          <cell r="E45" t="str">
            <v>random</v>
          </cell>
          <cell r="F45">
            <v>0.85347700108656288</v>
          </cell>
          <cell r="G45" t="str">
            <v>yes</v>
          </cell>
          <cell r="H45" t="str">
            <v>xgboost</v>
          </cell>
          <cell r="I45">
            <v>0.68181818181818177</v>
          </cell>
          <cell r="J45">
            <v>0.8844621513944223</v>
          </cell>
          <cell r="K45">
            <v>14676</v>
          </cell>
          <cell r="L45">
            <v>612</v>
          </cell>
          <cell r="O45" t="str">
            <v>high</v>
          </cell>
          <cell r="P45" t="str">
            <v>yes</v>
          </cell>
        </row>
        <row r="46">
          <cell r="B46" t="str">
            <v>recession</v>
          </cell>
          <cell r="C46" t="str">
            <v>yes</v>
          </cell>
          <cell r="D46" t="str">
            <v>yes</v>
          </cell>
          <cell r="E46" t="str">
            <v>random</v>
          </cell>
          <cell r="F46">
            <v>0.85380924281467629</v>
          </cell>
          <cell r="G46" t="str">
            <v>no</v>
          </cell>
          <cell r="H46" t="str">
            <v>xgboost</v>
          </cell>
          <cell r="I46">
            <v>0.71116816431322205</v>
          </cell>
          <cell r="J46">
            <v>0.86542864411091325</v>
          </cell>
          <cell r="K46">
            <v>16696</v>
          </cell>
          <cell r="L46">
            <v>4710</v>
          </cell>
          <cell r="O46" t="str">
            <v>high</v>
          </cell>
          <cell r="P46" t="str">
            <v>yes</v>
          </cell>
        </row>
        <row r="47">
          <cell r="B47" t="str">
            <v>recession</v>
          </cell>
          <cell r="C47" t="str">
            <v>yes</v>
          </cell>
          <cell r="D47" t="str">
            <v>yes</v>
          </cell>
          <cell r="E47" t="str">
            <v>random</v>
          </cell>
          <cell r="F47">
            <v>0.86149689329639745</v>
          </cell>
          <cell r="G47" t="str">
            <v>no</v>
          </cell>
          <cell r="H47" t="str">
            <v>rforest</v>
          </cell>
          <cell r="I47">
            <v>0.76379974326059052</v>
          </cell>
          <cell r="J47">
            <v>0.82955990842024929</v>
          </cell>
          <cell r="K47">
            <v>16696</v>
          </cell>
          <cell r="L47">
            <v>4710</v>
          </cell>
          <cell r="O47" t="str">
            <v>high</v>
          </cell>
          <cell r="P47" t="str">
            <v>yes</v>
          </cell>
        </row>
        <row r="48">
          <cell r="B48" t="str">
            <v>recession</v>
          </cell>
          <cell r="C48" t="str">
            <v>yes</v>
          </cell>
          <cell r="D48" t="str">
            <v>yes</v>
          </cell>
          <cell r="E48" t="str">
            <v>random</v>
          </cell>
          <cell r="F48">
            <v>0.86206084751901479</v>
          </cell>
          <cell r="G48" t="str">
            <v>yes</v>
          </cell>
          <cell r="H48" t="str">
            <v>rforest</v>
          </cell>
          <cell r="I48">
            <v>0.70909090909090911</v>
          </cell>
          <cell r="J48">
            <v>0.8844621513944223</v>
          </cell>
          <cell r="K48">
            <v>14676</v>
          </cell>
          <cell r="L48">
            <v>612</v>
          </cell>
          <cell r="O48" t="str">
            <v>high</v>
          </cell>
          <cell r="P48" t="str">
            <v>yes</v>
          </cell>
        </row>
        <row r="49">
          <cell r="B49" t="str">
            <v>recession</v>
          </cell>
          <cell r="C49" t="str">
            <v>yes</v>
          </cell>
          <cell r="D49" t="str">
            <v>no</v>
          </cell>
          <cell r="E49" t="str">
            <v>random</v>
          </cell>
          <cell r="F49">
            <v>0.86484969214052887</v>
          </cell>
          <cell r="G49" t="str">
            <v>yes</v>
          </cell>
          <cell r="H49" t="str">
            <v>xgboost</v>
          </cell>
          <cell r="I49">
            <v>0.84545454545454546</v>
          </cell>
          <cell r="J49">
            <v>0.76294820717131473</v>
          </cell>
          <cell r="K49">
            <v>14676</v>
          </cell>
          <cell r="L49">
            <v>612</v>
          </cell>
          <cell r="O49" t="str">
            <v>high</v>
          </cell>
          <cell r="P49" t="str">
            <v>yes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period</v>
          </cell>
          <cell r="O1" t="str">
            <v>spatial_leak</v>
          </cell>
          <cell r="P1" t="str">
            <v>leaked_sp</v>
          </cell>
        </row>
        <row r="2">
          <cell r="B2" t="str">
            <v>all</v>
          </cell>
          <cell r="E2" t="str">
            <v>space</v>
          </cell>
          <cell r="F2">
            <v>0.40439186853204878</v>
          </cell>
          <cell r="G2" t="str">
            <v>yes</v>
          </cell>
          <cell r="H2" t="str">
            <v>logit</v>
          </cell>
          <cell r="I2">
            <v>0</v>
          </cell>
          <cell r="J2">
            <v>0.9990089197224975</v>
          </cell>
          <cell r="K2">
            <v>34244</v>
          </cell>
          <cell r="L2">
            <v>2448</v>
          </cell>
          <cell r="O2" t="str">
            <v>medium</v>
          </cell>
          <cell r="P2" t="str">
            <v>no</v>
          </cell>
        </row>
        <row r="3">
          <cell r="B3" t="str">
            <v>all</v>
          </cell>
          <cell r="E3" t="str">
            <v>space</v>
          </cell>
          <cell r="F3">
            <v>0.42175164204150661</v>
          </cell>
          <cell r="G3" t="str">
            <v>no</v>
          </cell>
          <cell r="H3" t="str">
            <v>logit</v>
          </cell>
          <cell r="I3">
            <v>6.0240963855421693E-2</v>
          </cell>
          <cell r="J3">
            <v>0.94548422198041349</v>
          </cell>
          <cell r="K3">
            <v>44028</v>
          </cell>
          <cell r="L3">
            <v>11016</v>
          </cell>
          <cell r="O3" t="str">
            <v>medium</v>
          </cell>
          <cell r="P3" t="str">
            <v>no</v>
          </cell>
        </row>
        <row r="4">
          <cell r="B4" t="str">
            <v>all</v>
          </cell>
          <cell r="E4" t="str">
            <v>random</v>
          </cell>
          <cell r="F4">
            <v>0.42259965601033189</v>
          </cell>
          <cell r="G4" t="str">
            <v>no</v>
          </cell>
          <cell r="H4" t="str">
            <v>logit</v>
          </cell>
          <cell r="I4">
            <v>9.5802469135802468E-2</v>
          </cell>
          <cell r="J4">
            <v>0.91135349529003473</v>
          </cell>
          <cell r="K4">
            <v>42934</v>
          </cell>
          <cell r="L4">
            <v>12110</v>
          </cell>
          <cell r="O4" t="str">
            <v>high</v>
          </cell>
          <cell r="P4" t="str">
            <v>yes</v>
          </cell>
        </row>
        <row r="5">
          <cell r="B5" t="str">
            <v>all</v>
          </cell>
          <cell r="E5" t="str">
            <v>random</v>
          </cell>
          <cell r="F5">
            <v>0.43741787730174891</v>
          </cell>
          <cell r="G5" t="str">
            <v>yes</v>
          </cell>
          <cell r="H5" t="str">
            <v>logit</v>
          </cell>
          <cell r="I5">
            <v>0.17056074766355139</v>
          </cell>
          <cell r="J5">
            <v>0.87722772277227723</v>
          </cell>
          <cell r="K5">
            <v>34244</v>
          </cell>
          <cell r="L5">
            <v>2448</v>
          </cell>
          <cell r="O5" t="str">
            <v>high</v>
          </cell>
          <cell r="P5" t="str">
            <v>yes</v>
          </cell>
        </row>
        <row r="6">
          <cell r="B6" t="str">
            <v>all</v>
          </cell>
          <cell r="E6" t="str">
            <v>space_states</v>
          </cell>
          <cell r="F6">
            <v>0.45633794517642068</v>
          </cell>
          <cell r="G6" t="str">
            <v>yes</v>
          </cell>
          <cell r="H6" t="str">
            <v>logit</v>
          </cell>
          <cell r="I6">
            <v>0.1124401913875598</v>
          </cell>
          <cell r="J6">
            <v>0.9</v>
          </cell>
          <cell r="K6">
            <v>34244</v>
          </cell>
          <cell r="L6">
            <v>2448</v>
          </cell>
          <cell r="O6" t="str">
            <v>low</v>
          </cell>
          <cell r="P6" t="str">
            <v>no</v>
          </cell>
        </row>
        <row r="7">
          <cell r="B7" t="str">
            <v>all</v>
          </cell>
          <cell r="E7" t="str">
            <v>space_states</v>
          </cell>
          <cell r="F7">
            <v>0.46602454210619748</v>
          </cell>
          <cell r="G7" t="str">
            <v>no</v>
          </cell>
          <cell r="H7" t="str">
            <v>logit</v>
          </cell>
          <cell r="I7">
            <v>0.1283819628647215</v>
          </cell>
          <cell r="J7">
            <v>0.89922913640933977</v>
          </cell>
          <cell r="K7">
            <v>44208</v>
          </cell>
          <cell r="L7">
            <v>10836</v>
          </cell>
          <cell r="O7" t="str">
            <v>low</v>
          </cell>
          <cell r="P7" t="str">
            <v>no</v>
          </cell>
        </row>
        <row r="8">
          <cell r="B8" t="str">
            <v>all</v>
          </cell>
          <cell r="E8" t="str">
            <v>space</v>
          </cell>
          <cell r="F8">
            <v>0.68598312858690391</v>
          </cell>
          <cell r="G8" t="str">
            <v>yes</v>
          </cell>
          <cell r="H8" t="str">
            <v>xgboost</v>
          </cell>
          <cell r="I8">
            <v>0.56046511627906981</v>
          </cell>
          <cell r="J8">
            <v>0.70515361744301286</v>
          </cell>
          <cell r="K8">
            <v>34244</v>
          </cell>
          <cell r="L8">
            <v>2448</v>
          </cell>
          <cell r="O8" t="str">
            <v>medium</v>
          </cell>
          <cell r="P8" t="str">
            <v>no</v>
          </cell>
        </row>
        <row r="9">
          <cell r="B9" t="str">
            <v>all</v>
          </cell>
          <cell r="E9" t="str">
            <v>space_states</v>
          </cell>
          <cell r="F9">
            <v>0.69322247625332922</v>
          </cell>
          <cell r="G9" t="str">
            <v>yes</v>
          </cell>
          <cell r="H9" t="str">
            <v>xgboost</v>
          </cell>
          <cell r="I9">
            <v>0.5287081339712919</v>
          </cell>
          <cell r="J9">
            <v>0.74876847290640391</v>
          </cell>
          <cell r="K9">
            <v>34244</v>
          </cell>
          <cell r="L9">
            <v>2448</v>
          </cell>
          <cell r="O9" t="str">
            <v>low</v>
          </cell>
          <cell r="P9" t="str">
            <v>no</v>
          </cell>
        </row>
        <row r="10">
          <cell r="B10" t="str">
            <v>all</v>
          </cell>
          <cell r="E10" t="str">
            <v>space_states</v>
          </cell>
          <cell r="F10">
            <v>0.69656449629829598</v>
          </cell>
          <cell r="G10" t="str">
            <v>no</v>
          </cell>
          <cell r="H10" t="str">
            <v>xgboost</v>
          </cell>
          <cell r="I10">
            <v>0.58461538461538465</v>
          </cell>
          <cell r="J10">
            <v>0.69455926712099203</v>
          </cell>
          <cell r="K10">
            <v>44208</v>
          </cell>
          <cell r="L10">
            <v>10836</v>
          </cell>
          <cell r="O10" t="str">
            <v>low</v>
          </cell>
          <cell r="P10" t="str">
            <v>no</v>
          </cell>
        </row>
        <row r="11">
          <cell r="B11" t="str">
            <v>all</v>
          </cell>
          <cell r="E11" t="str">
            <v>space</v>
          </cell>
          <cell r="F11">
            <v>0.70461163081448352</v>
          </cell>
          <cell r="G11" t="str">
            <v>no</v>
          </cell>
          <cell r="H11" t="str">
            <v>xgboost</v>
          </cell>
          <cell r="I11">
            <v>0.71029572836801758</v>
          </cell>
          <cell r="J11">
            <v>0.58008705114254622</v>
          </cell>
          <cell r="K11">
            <v>44028</v>
          </cell>
          <cell r="L11">
            <v>11016</v>
          </cell>
          <cell r="O11" t="str">
            <v>medium</v>
          </cell>
          <cell r="P11" t="str">
            <v>no</v>
          </cell>
        </row>
        <row r="12">
          <cell r="B12" t="str">
            <v>all</v>
          </cell>
          <cell r="E12" t="str">
            <v>space_states</v>
          </cell>
          <cell r="F12">
            <v>0.70778695799440916</v>
          </cell>
          <cell r="G12" t="str">
            <v>no</v>
          </cell>
          <cell r="H12" t="str">
            <v>rforest</v>
          </cell>
          <cell r="I12">
            <v>0.58832891246684349</v>
          </cell>
          <cell r="J12">
            <v>0.71690313931404315</v>
          </cell>
          <cell r="K12">
            <v>44208</v>
          </cell>
          <cell r="L12">
            <v>10836</v>
          </cell>
          <cell r="O12" t="str">
            <v>low</v>
          </cell>
          <cell r="P12" t="str">
            <v>no</v>
          </cell>
        </row>
        <row r="13">
          <cell r="B13" t="str">
            <v>all</v>
          </cell>
          <cell r="E13" t="str">
            <v>space_states</v>
          </cell>
          <cell r="F13">
            <v>0.71320974850920393</v>
          </cell>
          <cell r="G13" t="str">
            <v>yes</v>
          </cell>
          <cell r="H13" t="str">
            <v>rforest</v>
          </cell>
          <cell r="I13">
            <v>0.61961722488038273</v>
          </cell>
          <cell r="J13">
            <v>0.70443349753694584</v>
          </cell>
          <cell r="K13">
            <v>34244</v>
          </cell>
          <cell r="L13">
            <v>2448</v>
          </cell>
          <cell r="O13" t="str">
            <v>low</v>
          </cell>
          <cell r="P13" t="str">
            <v>no</v>
          </cell>
        </row>
        <row r="14">
          <cell r="B14" t="str">
            <v>all</v>
          </cell>
          <cell r="E14" t="str">
            <v>random</v>
          </cell>
          <cell r="F14">
            <v>0.71405042325419132</v>
          </cell>
          <cell r="G14" t="str">
            <v>no</v>
          </cell>
          <cell r="H14" t="str">
            <v>xgboost</v>
          </cell>
          <cell r="I14">
            <v>0.58716049382716051</v>
          </cell>
          <cell r="J14">
            <v>0.72394645513138323</v>
          </cell>
          <cell r="K14">
            <v>42934</v>
          </cell>
          <cell r="L14">
            <v>12110</v>
          </cell>
          <cell r="O14" t="str">
            <v>high</v>
          </cell>
          <cell r="P14" t="str">
            <v>yes</v>
          </cell>
        </row>
        <row r="15">
          <cell r="B15" t="str">
            <v>all</v>
          </cell>
          <cell r="E15" t="str">
            <v>random</v>
          </cell>
          <cell r="F15">
            <v>0.72364208383455175</v>
          </cell>
          <cell r="G15" t="str">
            <v>yes</v>
          </cell>
          <cell r="H15" t="str">
            <v>xgboost</v>
          </cell>
          <cell r="I15">
            <v>0.59813084112149528</v>
          </cell>
          <cell r="J15">
            <v>0.73564356435643563</v>
          </cell>
          <cell r="K15">
            <v>34244</v>
          </cell>
          <cell r="L15">
            <v>2448</v>
          </cell>
          <cell r="O15" t="str">
            <v>high</v>
          </cell>
          <cell r="P15" t="str">
            <v>yes</v>
          </cell>
        </row>
        <row r="16">
          <cell r="B16" t="str">
            <v>all</v>
          </cell>
          <cell r="E16" t="str">
            <v>space</v>
          </cell>
          <cell r="F16">
            <v>0.73433632193975151</v>
          </cell>
          <cell r="G16" t="str">
            <v>yes</v>
          </cell>
          <cell r="H16" t="str">
            <v>rforest</v>
          </cell>
          <cell r="I16">
            <v>0.72093023255813948</v>
          </cell>
          <cell r="J16">
            <v>0.63131813676907833</v>
          </cell>
          <cell r="K16">
            <v>34244</v>
          </cell>
          <cell r="L16">
            <v>2448</v>
          </cell>
          <cell r="O16" t="str">
            <v>medium</v>
          </cell>
          <cell r="P16" t="str">
            <v>no</v>
          </cell>
        </row>
        <row r="17">
          <cell r="B17" t="str">
            <v>all</v>
          </cell>
          <cell r="E17" t="str">
            <v>random</v>
          </cell>
          <cell r="F17">
            <v>0.7488998818683168</v>
          </cell>
          <cell r="G17" t="str">
            <v>no</v>
          </cell>
          <cell r="H17" t="str">
            <v>rforest</v>
          </cell>
          <cell r="I17">
            <v>0.62370370370370365</v>
          </cell>
          <cell r="J17">
            <v>0.74348041646008922</v>
          </cell>
          <cell r="K17">
            <v>42934</v>
          </cell>
          <cell r="L17">
            <v>12110</v>
          </cell>
          <cell r="O17" t="str">
            <v>high</v>
          </cell>
          <cell r="P17" t="str">
            <v>yes</v>
          </cell>
        </row>
        <row r="18">
          <cell r="B18" t="str">
            <v>all</v>
          </cell>
          <cell r="E18" t="str">
            <v>random</v>
          </cell>
          <cell r="F18">
            <v>0.75731007680207285</v>
          </cell>
          <cell r="G18" t="str">
            <v>yes</v>
          </cell>
          <cell r="H18" t="str">
            <v>rforest</v>
          </cell>
          <cell r="I18">
            <v>0.66121495327102808</v>
          </cell>
          <cell r="J18">
            <v>0.72227722772277225</v>
          </cell>
          <cell r="K18">
            <v>34244</v>
          </cell>
          <cell r="L18">
            <v>2448</v>
          </cell>
          <cell r="O18" t="str">
            <v>high</v>
          </cell>
          <cell r="P18" t="str">
            <v>yes</v>
          </cell>
        </row>
        <row r="19">
          <cell r="B19" t="str">
            <v>all</v>
          </cell>
          <cell r="E19" t="str">
            <v>space</v>
          </cell>
          <cell r="F19">
            <v>0.75848349377329272</v>
          </cell>
          <cell r="G19" t="str">
            <v>no</v>
          </cell>
          <cell r="H19" t="str">
            <v>rforest</v>
          </cell>
          <cell r="I19">
            <v>0.68674698795180722</v>
          </cell>
          <cell r="J19">
            <v>0.69717083786724698</v>
          </cell>
          <cell r="K19">
            <v>44028</v>
          </cell>
          <cell r="L19">
            <v>11016</v>
          </cell>
          <cell r="O19" t="str">
            <v>medium</v>
          </cell>
          <cell r="P19" t="str">
            <v>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all</v>
          </cell>
          <cell r="C2" t="str">
            <v>yes</v>
          </cell>
          <cell r="D2" t="str">
            <v>yes</v>
          </cell>
          <cell r="F2">
            <v>4.2106583000966293E-2</v>
          </cell>
          <cell r="G2" t="str">
            <v>yes</v>
          </cell>
          <cell r="I2">
            <v>34244</v>
          </cell>
          <cell r="J2">
            <v>2448</v>
          </cell>
          <cell r="K2" t="str">
            <v>yes</v>
          </cell>
          <cell r="L2" t="str">
            <v>medium</v>
          </cell>
          <cell r="M2" t="str">
            <v>high</v>
          </cell>
          <cell r="N2" t="str">
            <v>yes</v>
          </cell>
        </row>
        <row r="3">
          <cell r="B3" t="str">
            <v>all</v>
          </cell>
          <cell r="C3" t="str">
            <v>yes</v>
          </cell>
          <cell r="D3" t="str">
            <v>yes</v>
          </cell>
          <cell r="F3">
            <v>4.3614617062510311E-2</v>
          </cell>
          <cell r="G3" t="str">
            <v>no</v>
          </cell>
          <cell r="I3">
            <v>42812</v>
          </cell>
          <cell r="J3">
            <v>12232</v>
          </cell>
          <cell r="K3" t="str">
            <v>yes</v>
          </cell>
          <cell r="L3" t="str">
            <v>medium</v>
          </cell>
          <cell r="M3" t="str">
            <v>high</v>
          </cell>
          <cell r="N3" t="str">
            <v>yes</v>
          </cell>
        </row>
        <row r="4">
          <cell r="B4" t="str">
            <v>all</v>
          </cell>
          <cell r="C4" t="str">
            <v>no</v>
          </cell>
          <cell r="D4" t="str">
            <v>yes</v>
          </cell>
          <cell r="F4">
            <v>4.4297994232647332E-2</v>
          </cell>
          <cell r="G4" t="str">
            <v>yes</v>
          </cell>
          <cell r="I4">
            <v>34244</v>
          </cell>
          <cell r="J4">
            <v>2448</v>
          </cell>
          <cell r="K4" t="str">
            <v>no</v>
          </cell>
          <cell r="L4" t="str">
            <v>low</v>
          </cell>
          <cell r="M4" t="str">
            <v>high</v>
          </cell>
          <cell r="N4" t="str">
            <v>yes</v>
          </cell>
        </row>
        <row r="5">
          <cell r="B5" t="str">
            <v>all</v>
          </cell>
          <cell r="C5" t="str">
            <v>yes</v>
          </cell>
          <cell r="D5" t="str">
            <v>yes</v>
          </cell>
          <cell r="F5">
            <v>4.4524269647544051E-2</v>
          </cell>
          <cell r="G5" t="str">
            <v>no</v>
          </cell>
          <cell r="I5">
            <v>42812</v>
          </cell>
          <cell r="J5">
            <v>12232</v>
          </cell>
          <cell r="K5" t="str">
            <v>yes</v>
          </cell>
          <cell r="L5" t="str">
            <v>medium</v>
          </cell>
          <cell r="M5" t="str">
            <v>high</v>
          </cell>
          <cell r="N5" t="str">
            <v>yes</v>
          </cell>
        </row>
        <row r="6">
          <cell r="B6" t="str">
            <v>all</v>
          </cell>
          <cell r="C6" t="str">
            <v>yes</v>
          </cell>
          <cell r="D6" t="str">
            <v>yes</v>
          </cell>
          <cell r="F6">
            <v>4.5492476087051953E-2</v>
          </cell>
          <cell r="G6" t="str">
            <v>yes</v>
          </cell>
          <cell r="I6">
            <v>34244</v>
          </cell>
          <cell r="J6">
            <v>2448</v>
          </cell>
          <cell r="K6" t="str">
            <v>yes</v>
          </cell>
          <cell r="L6" t="str">
            <v>medium</v>
          </cell>
          <cell r="M6" t="str">
            <v>high</v>
          </cell>
          <cell r="N6" t="str">
            <v>yes</v>
          </cell>
        </row>
        <row r="7">
          <cell r="B7" t="str">
            <v>all</v>
          </cell>
          <cell r="C7" t="str">
            <v>no</v>
          </cell>
          <cell r="D7" t="str">
            <v>yes</v>
          </cell>
          <cell r="F7">
            <v>4.5621951304181493E-2</v>
          </cell>
          <cell r="G7" t="str">
            <v>no</v>
          </cell>
          <cell r="I7">
            <v>42812</v>
          </cell>
          <cell r="J7">
            <v>12232</v>
          </cell>
          <cell r="K7" t="str">
            <v>no</v>
          </cell>
          <cell r="L7" t="str">
            <v>low</v>
          </cell>
          <cell r="M7" t="str">
            <v>high</v>
          </cell>
          <cell r="N7" t="str">
            <v>yes</v>
          </cell>
        </row>
        <row r="8">
          <cell r="B8" t="str">
            <v>all</v>
          </cell>
          <cell r="C8" t="str">
            <v>no</v>
          </cell>
          <cell r="D8" t="str">
            <v>yes</v>
          </cell>
          <cell r="F8">
            <v>4.6900765857740202E-2</v>
          </cell>
          <cell r="G8" t="str">
            <v>no</v>
          </cell>
          <cell r="I8">
            <v>42812</v>
          </cell>
          <cell r="J8">
            <v>12232</v>
          </cell>
          <cell r="K8" t="str">
            <v>no</v>
          </cell>
          <cell r="L8" t="str">
            <v>low</v>
          </cell>
          <cell r="M8" t="str">
            <v>high</v>
          </cell>
          <cell r="N8" t="str">
            <v>yes</v>
          </cell>
        </row>
        <row r="9">
          <cell r="B9" t="str">
            <v>all</v>
          </cell>
          <cell r="C9" t="str">
            <v>no</v>
          </cell>
          <cell r="D9" t="str">
            <v>yes</v>
          </cell>
          <cell r="F9">
            <v>4.8103143478742352E-2</v>
          </cell>
          <cell r="G9" t="str">
            <v>yes</v>
          </cell>
          <cell r="I9">
            <v>34244</v>
          </cell>
          <cell r="J9">
            <v>2448</v>
          </cell>
          <cell r="K9" t="str">
            <v>no</v>
          </cell>
          <cell r="L9" t="str">
            <v>low</v>
          </cell>
          <cell r="M9" t="str">
            <v>high</v>
          </cell>
          <cell r="N9" t="str">
            <v>yes</v>
          </cell>
        </row>
        <row r="10">
          <cell r="B10" t="str">
            <v>all</v>
          </cell>
          <cell r="C10" t="str">
            <v>yes</v>
          </cell>
          <cell r="D10" t="str">
            <v>yes</v>
          </cell>
          <cell r="F10">
            <v>4.8156358301639557E-2</v>
          </cell>
          <cell r="G10" t="str">
            <v>yes</v>
          </cell>
          <cell r="I10">
            <v>34244</v>
          </cell>
          <cell r="J10">
            <v>2448</v>
          </cell>
          <cell r="K10" t="str">
            <v>yes</v>
          </cell>
          <cell r="L10" t="str">
            <v>high</v>
          </cell>
          <cell r="M10" t="str">
            <v>high</v>
          </cell>
          <cell r="N10" t="str">
            <v>yes</v>
          </cell>
        </row>
        <row r="11">
          <cell r="B11" t="str">
            <v>all</v>
          </cell>
          <cell r="C11" t="str">
            <v>yes</v>
          </cell>
          <cell r="D11" t="str">
            <v>yes</v>
          </cell>
          <cell r="F11">
            <v>4.8808497334277258E-2</v>
          </cell>
          <cell r="G11" t="str">
            <v>yes</v>
          </cell>
          <cell r="I11">
            <v>34244</v>
          </cell>
          <cell r="J11">
            <v>2448</v>
          </cell>
          <cell r="K11" t="str">
            <v>yes</v>
          </cell>
          <cell r="L11" t="str">
            <v>high</v>
          </cell>
          <cell r="M11" t="str">
            <v>high</v>
          </cell>
          <cell r="N11" t="str">
            <v>yes</v>
          </cell>
        </row>
        <row r="12">
          <cell r="B12" t="str">
            <v>all</v>
          </cell>
          <cell r="C12" t="str">
            <v>yes</v>
          </cell>
          <cell r="D12" t="str">
            <v>yes</v>
          </cell>
          <cell r="F12">
            <v>4.9133286226974798E-2</v>
          </cell>
          <cell r="G12" t="str">
            <v>yes</v>
          </cell>
          <cell r="I12">
            <v>34244</v>
          </cell>
          <cell r="J12">
            <v>2448</v>
          </cell>
          <cell r="K12" t="str">
            <v>yes</v>
          </cell>
          <cell r="L12" t="str">
            <v>high</v>
          </cell>
          <cell r="M12" t="str">
            <v>high</v>
          </cell>
          <cell r="N12" t="str">
            <v>yes</v>
          </cell>
        </row>
        <row r="13">
          <cell r="B13" t="str">
            <v>all</v>
          </cell>
          <cell r="C13" t="str">
            <v>yes</v>
          </cell>
          <cell r="D13" t="str">
            <v>yes</v>
          </cell>
          <cell r="F13">
            <v>4.9463171511888497E-2</v>
          </cell>
          <cell r="G13" t="str">
            <v>no</v>
          </cell>
          <cell r="I13">
            <v>42934</v>
          </cell>
          <cell r="J13">
            <v>12110</v>
          </cell>
          <cell r="K13" t="str">
            <v>yes</v>
          </cell>
          <cell r="L13" t="str">
            <v>high</v>
          </cell>
          <cell r="M13" t="str">
            <v>high</v>
          </cell>
          <cell r="N13" t="str">
            <v>yes</v>
          </cell>
        </row>
        <row r="14">
          <cell r="B14" t="str">
            <v>all</v>
          </cell>
          <cell r="C14" t="str">
            <v>yes</v>
          </cell>
          <cell r="D14" t="str">
            <v>yes</v>
          </cell>
          <cell r="F14">
            <v>5.0407558459880132E-2</v>
          </cell>
          <cell r="G14" t="str">
            <v>no</v>
          </cell>
          <cell r="I14">
            <v>42934</v>
          </cell>
          <cell r="J14">
            <v>12110</v>
          </cell>
          <cell r="K14" t="str">
            <v>yes</v>
          </cell>
          <cell r="L14" t="str">
            <v>high</v>
          </cell>
          <cell r="M14" t="str">
            <v>high</v>
          </cell>
          <cell r="N14" t="str">
            <v>yes</v>
          </cell>
        </row>
        <row r="15">
          <cell r="B15" t="str">
            <v>all</v>
          </cell>
          <cell r="C15" t="str">
            <v>yes</v>
          </cell>
          <cell r="D15" t="str">
            <v>yes</v>
          </cell>
          <cell r="F15">
            <v>5.0679679960012443E-2</v>
          </cell>
          <cell r="G15" t="str">
            <v>no</v>
          </cell>
          <cell r="I15">
            <v>42812</v>
          </cell>
          <cell r="J15">
            <v>12232</v>
          </cell>
          <cell r="K15" t="str">
            <v>yes</v>
          </cell>
          <cell r="L15" t="str">
            <v>medium</v>
          </cell>
          <cell r="M15" t="str">
            <v>high</v>
          </cell>
          <cell r="N15" t="str">
            <v>yes</v>
          </cell>
        </row>
        <row r="16">
          <cell r="B16" t="str">
            <v>all</v>
          </cell>
          <cell r="C16" t="str">
            <v>yes</v>
          </cell>
          <cell r="D16" t="str">
            <v>yes</v>
          </cell>
          <cell r="F16">
            <v>5.1047667860984802E-2</v>
          </cell>
          <cell r="G16" t="str">
            <v>yes</v>
          </cell>
          <cell r="I16">
            <v>34244</v>
          </cell>
          <cell r="J16">
            <v>2448</v>
          </cell>
          <cell r="K16" t="str">
            <v>yes</v>
          </cell>
          <cell r="L16" t="str">
            <v>medium</v>
          </cell>
          <cell r="M16" t="str">
            <v>high</v>
          </cell>
          <cell r="N16" t="str">
            <v>yes</v>
          </cell>
        </row>
        <row r="17">
          <cell r="B17" t="str">
            <v>all</v>
          </cell>
          <cell r="C17" t="str">
            <v>yes</v>
          </cell>
          <cell r="D17" t="str">
            <v>yes</v>
          </cell>
          <cell r="F17">
            <v>5.1527434912377948E-2</v>
          </cell>
          <cell r="G17" t="str">
            <v>no</v>
          </cell>
          <cell r="I17">
            <v>42934</v>
          </cell>
          <cell r="J17">
            <v>12110</v>
          </cell>
          <cell r="K17" t="str">
            <v>yes</v>
          </cell>
          <cell r="L17" t="str">
            <v>high</v>
          </cell>
          <cell r="M17" t="str">
            <v>high</v>
          </cell>
          <cell r="N17" t="str">
            <v>yes</v>
          </cell>
        </row>
        <row r="18">
          <cell r="B18" t="str">
            <v>all</v>
          </cell>
          <cell r="C18" t="str">
            <v>no</v>
          </cell>
          <cell r="D18" t="str">
            <v>yes</v>
          </cell>
          <cell r="F18">
            <v>5.2184796516418608E-2</v>
          </cell>
          <cell r="G18" t="str">
            <v>yes</v>
          </cell>
          <cell r="I18">
            <v>34244</v>
          </cell>
          <cell r="J18">
            <v>2448</v>
          </cell>
          <cell r="K18" t="str">
            <v>yes</v>
          </cell>
          <cell r="L18" t="str">
            <v>medium</v>
          </cell>
          <cell r="M18" t="str">
            <v>high</v>
          </cell>
          <cell r="N18" t="str">
            <v>yes</v>
          </cell>
        </row>
        <row r="19">
          <cell r="B19" t="str">
            <v>all</v>
          </cell>
          <cell r="C19" t="str">
            <v>no</v>
          </cell>
          <cell r="D19" t="str">
            <v>yes</v>
          </cell>
          <cell r="F19">
            <v>5.3097578373884229E-2</v>
          </cell>
          <cell r="G19" t="str">
            <v>yes</v>
          </cell>
          <cell r="I19">
            <v>34244</v>
          </cell>
          <cell r="J19">
            <v>2448</v>
          </cell>
          <cell r="K19" t="str">
            <v>yes</v>
          </cell>
          <cell r="L19" t="str">
            <v>medium</v>
          </cell>
          <cell r="M19" t="str">
            <v>high</v>
          </cell>
          <cell r="N19" t="str">
            <v>yes</v>
          </cell>
        </row>
        <row r="20">
          <cell r="B20" t="str">
            <v>all</v>
          </cell>
          <cell r="C20" t="str">
            <v>no</v>
          </cell>
          <cell r="D20" t="str">
            <v>yes</v>
          </cell>
          <cell r="F20">
            <v>5.4451217872942791E-2</v>
          </cell>
          <cell r="G20" t="str">
            <v>no</v>
          </cell>
          <cell r="I20">
            <v>42934</v>
          </cell>
          <cell r="J20">
            <v>12110</v>
          </cell>
          <cell r="K20" t="str">
            <v>yes</v>
          </cell>
          <cell r="L20" t="str">
            <v>medium</v>
          </cell>
          <cell r="M20" t="str">
            <v>high</v>
          </cell>
          <cell r="N20" t="str">
            <v>yes</v>
          </cell>
        </row>
        <row r="21">
          <cell r="B21" t="str">
            <v>all</v>
          </cell>
          <cell r="C21" t="str">
            <v>no</v>
          </cell>
          <cell r="D21" t="str">
            <v>yes</v>
          </cell>
          <cell r="F21">
            <v>5.5217752463087293E-2</v>
          </cell>
          <cell r="G21" t="str">
            <v>no</v>
          </cell>
          <cell r="I21">
            <v>42934</v>
          </cell>
          <cell r="J21">
            <v>12110</v>
          </cell>
          <cell r="K21" t="str">
            <v>yes</v>
          </cell>
          <cell r="L21" t="str">
            <v>medium</v>
          </cell>
          <cell r="M21" t="str">
            <v>high</v>
          </cell>
          <cell r="N21" t="str">
            <v>yes</v>
          </cell>
        </row>
        <row r="22">
          <cell r="B22" t="str">
            <v>all</v>
          </cell>
          <cell r="C22" t="str">
            <v>no</v>
          </cell>
          <cell r="D22" t="str">
            <v>yes</v>
          </cell>
          <cell r="F22">
            <v>5.5851485580205917E-2</v>
          </cell>
          <cell r="G22" t="str">
            <v>yes</v>
          </cell>
          <cell r="I22">
            <v>34244</v>
          </cell>
          <cell r="J22">
            <v>2448</v>
          </cell>
          <cell r="K22" t="str">
            <v>yes</v>
          </cell>
          <cell r="L22" t="str">
            <v>medium</v>
          </cell>
          <cell r="M22" t="str">
            <v>high</v>
          </cell>
          <cell r="N22" t="str">
            <v>yes</v>
          </cell>
        </row>
        <row r="23">
          <cell r="B23" t="str">
            <v>all</v>
          </cell>
          <cell r="C23" t="str">
            <v>no</v>
          </cell>
          <cell r="D23" t="str">
            <v>yes</v>
          </cell>
          <cell r="F23">
            <v>5.6969709694385529E-2</v>
          </cell>
          <cell r="G23" t="str">
            <v>no</v>
          </cell>
          <cell r="I23">
            <v>42934</v>
          </cell>
          <cell r="J23">
            <v>12110</v>
          </cell>
          <cell r="K23" t="str">
            <v>yes</v>
          </cell>
          <cell r="L23" t="str">
            <v>medium</v>
          </cell>
          <cell r="M23" t="str">
            <v>high</v>
          </cell>
          <cell r="N23" t="str">
            <v>yes</v>
          </cell>
        </row>
        <row r="24">
          <cell r="B24" t="str">
            <v>all</v>
          </cell>
          <cell r="C24" t="str">
            <v>no</v>
          </cell>
          <cell r="D24" t="str">
            <v>yes</v>
          </cell>
          <cell r="F24">
            <v>6.0335442423820503E-2</v>
          </cell>
          <cell r="G24" t="str">
            <v>no</v>
          </cell>
          <cell r="I24">
            <v>42812</v>
          </cell>
          <cell r="J24">
            <v>12232</v>
          </cell>
          <cell r="K24" t="str">
            <v>no</v>
          </cell>
          <cell r="L24" t="str">
            <v>low</v>
          </cell>
          <cell r="M24" t="str">
            <v>high</v>
          </cell>
          <cell r="N24" t="str">
            <v>yes</v>
          </cell>
        </row>
        <row r="25">
          <cell r="B25" t="str">
            <v>all</v>
          </cell>
          <cell r="C25" t="str">
            <v>no</v>
          </cell>
          <cell r="D25" t="str">
            <v>yes</v>
          </cell>
          <cell r="F25">
            <v>6.1877228319644928E-2</v>
          </cell>
          <cell r="G25" t="str">
            <v>yes</v>
          </cell>
          <cell r="I25">
            <v>34244</v>
          </cell>
          <cell r="J25">
            <v>2448</v>
          </cell>
          <cell r="K25" t="str">
            <v>no</v>
          </cell>
          <cell r="L25" t="str">
            <v>low</v>
          </cell>
          <cell r="M25" t="str">
            <v>high</v>
          </cell>
          <cell r="N25" t="str">
            <v>yes</v>
          </cell>
        </row>
        <row r="26">
          <cell r="B26" t="str">
            <v>all</v>
          </cell>
          <cell r="C26" t="str">
            <v>yes</v>
          </cell>
          <cell r="D26" t="str">
            <v>no</v>
          </cell>
          <cell r="F26">
            <v>8.6194515228271484E-2</v>
          </cell>
          <cell r="G26" t="str">
            <v>yes</v>
          </cell>
          <cell r="I26">
            <v>34244</v>
          </cell>
          <cell r="J26">
            <v>2448</v>
          </cell>
          <cell r="K26" t="str">
            <v>yes</v>
          </cell>
          <cell r="L26" t="str">
            <v>high</v>
          </cell>
          <cell r="M26" t="str">
            <v>high</v>
          </cell>
          <cell r="N26" t="str">
            <v>yes</v>
          </cell>
        </row>
        <row r="27">
          <cell r="B27" t="str">
            <v>all</v>
          </cell>
          <cell r="C27" t="str">
            <v>yes</v>
          </cell>
          <cell r="D27" t="str">
            <v>no</v>
          </cell>
          <cell r="F27">
            <v>8.7650179862976074E-2</v>
          </cell>
          <cell r="G27" t="str">
            <v>no</v>
          </cell>
          <cell r="I27">
            <v>42934</v>
          </cell>
          <cell r="J27">
            <v>12110</v>
          </cell>
          <cell r="K27" t="str">
            <v>yes</v>
          </cell>
          <cell r="L27" t="str">
            <v>high</v>
          </cell>
          <cell r="M27" t="str">
            <v>high</v>
          </cell>
          <cell r="N27" t="str">
            <v>yes</v>
          </cell>
        </row>
        <row r="28">
          <cell r="B28" t="str">
            <v>all</v>
          </cell>
          <cell r="C28" t="str">
            <v>no</v>
          </cell>
          <cell r="D28" t="str">
            <v>no</v>
          </cell>
          <cell r="F28">
            <v>9.1481916606426239E-2</v>
          </cell>
          <cell r="G28" t="str">
            <v>no</v>
          </cell>
          <cell r="I28">
            <v>42934</v>
          </cell>
          <cell r="J28">
            <v>12110</v>
          </cell>
          <cell r="K28" t="str">
            <v>yes</v>
          </cell>
          <cell r="L28" t="str">
            <v>medium</v>
          </cell>
          <cell r="M28" t="str">
            <v>high</v>
          </cell>
          <cell r="N28" t="str">
            <v>yes</v>
          </cell>
        </row>
        <row r="29">
          <cell r="B29" t="str">
            <v>all</v>
          </cell>
          <cell r="C29" t="str">
            <v>no</v>
          </cell>
          <cell r="D29" t="str">
            <v>no</v>
          </cell>
          <cell r="F29">
            <v>9.2394299805164337E-2</v>
          </cell>
          <cell r="G29" t="str">
            <v>yes</v>
          </cell>
          <cell r="I29">
            <v>34244</v>
          </cell>
          <cell r="J29">
            <v>2448</v>
          </cell>
          <cell r="K29" t="str">
            <v>yes</v>
          </cell>
          <cell r="L29" t="str">
            <v>medium</v>
          </cell>
          <cell r="M29" t="str">
            <v>high</v>
          </cell>
          <cell r="N29" t="str">
            <v>yes</v>
          </cell>
        </row>
        <row r="30">
          <cell r="B30" t="str">
            <v>all</v>
          </cell>
          <cell r="C30" t="str">
            <v>yes</v>
          </cell>
          <cell r="D30" t="str">
            <v>no</v>
          </cell>
          <cell r="F30">
            <v>0.10701173861309959</v>
          </cell>
          <cell r="G30" t="str">
            <v>yes</v>
          </cell>
          <cell r="I30">
            <v>34244</v>
          </cell>
          <cell r="J30">
            <v>2448</v>
          </cell>
          <cell r="K30" t="str">
            <v>yes</v>
          </cell>
          <cell r="L30" t="str">
            <v>high</v>
          </cell>
          <cell r="M30" t="str">
            <v>high</v>
          </cell>
          <cell r="N30" t="str">
            <v>yes</v>
          </cell>
        </row>
        <row r="31">
          <cell r="B31" t="str">
            <v>all</v>
          </cell>
          <cell r="C31" t="str">
            <v>yes</v>
          </cell>
          <cell r="D31" t="str">
            <v>no</v>
          </cell>
          <cell r="F31">
            <v>0.1072542209699085</v>
          </cell>
          <cell r="G31" t="str">
            <v>no</v>
          </cell>
          <cell r="I31">
            <v>42934</v>
          </cell>
          <cell r="J31">
            <v>12110</v>
          </cell>
          <cell r="K31" t="str">
            <v>yes</v>
          </cell>
          <cell r="L31" t="str">
            <v>high</v>
          </cell>
          <cell r="M31" t="str">
            <v>high</v>
          </cell>
          <cell r="N31" t="str">
            <v>yes</v>
          </cell>
        </row>
        <row r="32">
          <cell r="B32" t="str">
            <v>all</v>
          </cell>
          <cell r="C32" t="str">
            <v>no</v>
          </cell>
          <cell r="D32" t="str">
            <v>no</v>
          </cell>
          <cell r="F32">
            <v>0.1109047292710887</v>
          </cell>
          <cell r="G32" t="str">
            <v>no</v>
          </cell>
          <cell r="I32">
            <v>42934</v>
          </cell>
          <cell r="J32">
            <v>12110</v>
          </cell>
          <cell r="K32" t="str">
            <v>yes</v>
          </cell>
          <cell r="L32" t="str">
            <v>medium</v>
          </cell>
          <cell r="M32" t="str">
            <v>high</v>
          </cell>
          <cell r="N32" t="str">
            <v>yes</v>
          </cell>
        </row>
        <row r="33">
          <cell r="B33" t="str">
            <v>all</v>
          </cell>
          <cell r="C33" t="str">
            <v>no</v>
          </cell>
          <cell r="D33" t="str">
            <v>no</v>
          </cell>
          <cell r="F33">
            <v>0.1123978011626877</v>
          </cell>
          <cell r="G33" t="str">
            <v>yes</v>
          </cell>
          <cell r="I33">
            <v>34244</v>
          </cell>
          <cell r="J33">
            <v>2448</v>
          </cell>
          <cell r="K33" t="str">
            <v>yes</v>
          </cell>
          <cell r="L33" t="str">
            <v>medium</v>
          </cell>
          <cell r="M33" t="str">
            <v>high</v>
          </cell>
          <cell r="N33" t="str">
            <v>yes</v>
          </cell>
        </row>
        <row r="34">
          <cell r="B34" t="str">
            <v>all</v>
          </cell>
          <cell r="C34" t="str">
            <v>no</v>
          </cell>
          <cell r="D34" t="str">
            <v>no</v>
          </cell>
          <cell r="F34">
            <v>0.1234585791826248</v>
          </cell>
          <cell r="G34" t="str">
            <v>yes</v>
          </cell>
          <cell r="I34">
            <v>34244</v>
          </cell>
          <cell r="J34">
            <v>2448</v>
          </cell>
          <cell r="K34" t="str">
            <v>no</v>
          </cell>
          <cell r="L34" t="str">
            <v>low</v>
          </cell>
          <cell r="M34" t="str">
            <v>high</v>
          </cell>
          <cell r="N34" t="str">
            <v>yes</v>
          </cell>
        </row>
        <row r="35">
          <cell r="B35" t="str">
            <v>all</v>
          </cell>
          <cell r="C35" t="str">
            <v>yes</v>
          </cell>
          <cell r="D35" t="str">
            <v>no</v>
          </cell>
          <cell r="F35">
            <v>0.1243655011057854</v>
          </cell>
          <cell r="G35" t="str">
            <v>yes</v>
          </cell>
          <cell r="I35">
            <v>34244</v>
          </cell>
          <cell r="J35">
            <v>2448</v>
          </cell>
          <cell r="K35" t="str">
            <v>yes</v>
          </cell>
          <cell r="L35" t="str">
            <v>medium</v>
          </cell>
          <cell r="M35" t="str">
            <v>high</v>
          </cell>
          <cell r="N35" t="str">
            <v>yes</v>
          </cell>
        </row>
        <row r="36">
          <cell r="B36" t="str">
            <v>all</v>
          </cell>
          <cell r="C36" t="str">
            <v>yes</v>
          </cell>
          <cell r="D36" t="str">
            <v>no</v>
          </cell>
          <cell r="F36">
            <v>0.12472338974475861</v>
          </cell>
          <cell r="G36" t="str">
            <v>no</v>
          </cell>
          <cell r="I36">
            <v>42812</v>
          </cell>
          <cell r="J36">
            <v>12232</v>
          </cell>
          <cell r="K36" t="str">
            <v>yes</v>
          </cell>
          <cell r="L36" t="str">
            <v>medium</v>
          </cell>
          <cell r="M36" t="str">
            <v>high</v>
          </cell>
          <cell r="N36" t="str">
            <v>yes</v>
          </cell>
        </row>
        <row r="37">
          <cell r="B37" t="str">
            <v>all</v>
          </cell>
          <cell r="C37" t="str">
            <v>no</v>
          </cell>
          <cell r="D37" t="str">
            <v>no</v>
          </cell>
          <cell r="F37">
            <v>0.1248403936624527</v>
          </cell>
          <cell r="G37" t="str">
            <v>no</v>
          </cell>
          <cell r="I37">
            <v>42812</v>
          </cell>
          <cell r="J37">
            <v>12232</v>
          </cell>
          <cell r="K37" t="str">
            <v>no</v>
          </cell>
          <cell r="L37" t="str">
            <v>low</v>
          </cell>
          <cell r="M37" t="str">
            <v>high</v>
          </cell>
          <cell r="N37" t="str">
            <v>yes</v>
          </cell>
        </row>
        <row r="38">
          <cell r="B38" t="str">
            <v>all</v>
          </cell>
          <cell r="C38" t="str">
            <v>yes</v>
          </cell>
          <cell r="D38" t="str">
            <v>no</v>
          </cell>
          <cell r="F38">
            <v>0.1278797492361852</v>
          </cell>
          <cell r="G38" t="str">
            <v>no</v>
          </cell>
          <cell r="I38">
            <v>42812</v>
          </cell>
          <cell r="J38">
            <v>12232</v>
          </cell>
          <cell r="K38" t="str">
            <v>yes</v>
          </cell>
          <cell r="L38" t="str">
            <v>medium</v>
          </cell>
          <cell r="M38" t="str">
            <v>high</v>
          </cell>
          <cell r="N38" t="str">
            <v>yes</v>
          </cell>
        </row>
        <row r="39">
          <cell r="B39" t="str">
            <v>all</v>
          </cell>
          <cell r="C39" t="str">
            <v>yes</v>
          </cell>
          <cell r="D39" t="str">
            <v>no</v>
          </cell>
          <cell r="F39">
            <v>0.12824744075353939</v>
          </cell>
          <cell r="G39" t="str">
            <v>yes</v>
          </cell>
          <cell r="I39">
            <v>34244</v>
          </cell>
          <cell r="J39">
            <v>2448</v>
          </cell>
          <cell r="K39" t="str">
            <v>yes</v>
          </cell>
          <cell r="L39" t="str">
            <v>medium</v>
          </cell>
          <cell r="M39" t="str">
            <v>high</v>
          </cell>
          <cell r="N39" t="str">
            <v>yes</v>
          </cell>
        </row>
        <row r="40">
          <cell r="B40" t="str">
            <v>all</v>
          </cell>
          <cell r="C40" t="str">
            <v>no</v>
          </cell>
          <cell r="D40" t="str">
            <v>no</v>
          </cell>
          <cell r="F40">
            <v>0.129591268890515</v>
          </cell>
          <cell r="G40" t="str">
            <v>yes</v>
          </cell>
          <cell r="I40">
            <v>34244</v>
          </cell>
          <cell r="J40">
            <v>2448</v>
          </cell>
          <cell r="K40" t="str">
            <v>no</v>
          </cell>
          <cell r="L40" t="str">
            <v>low</v>
          </cell>
          <cell r="M40" t="str">
            <v>high</v>
          </cell>
          <cell r="N40" t="str">
            <v>yes</v>
          </cell>
        </row>
        <row r="41">
          <cell r="B41" t="str">
            <v>all</v>
          </cell>
          <cell r="C41" t="str">
            <v>no</v>
          </cell>
          <cell r="D41" t="str">
            <v>no</v>
          </cell>
          <cell r="F41">
            <v>0.13030213678613631</v>
          </cell>
          <cell r="G41" t="str">
            <v>no</v>
          </cell>
          <cell r="I41">
            <v>42812</v>
          </cell>
          <cell r="J41">
            <v>12232</v>
          </cell>
          <cell r="K41" t="str">
            <v>no</v>
          </cell>
          <cell r="L41" t="str">
            <v>low</v>
          </cell>
          <cell r="M41" t="str">
            <v>high</v>
          </cell>
          <cell r="N41" t="str">
            <v>yes</v>
          </cell>
        </row>
        <row r="42">
          <cell r="B42" t="str">
            <v>all</v>
          </cell>
          <cell r="C42" t="str">
            <v>yes</v>
          </cell>
          <cell r="D42" t="str">
            <v>no</v>
          </cell>
          <cell r="F42">
            <v>0.15280641493133951</v>
          </cell>
          <cell r="G42" t="str">
            <v>no</v>
          </cell>
          <cell r="I42">
            <v>42934</v>
          </cell>
          <cell r="J42">
            <v>12110</v>
          </cell>
          <cell r="K42" t="str">
            <v>yes</v>
          </cell>
          <cell r="L42" t="str">
            <v>high</v>
          </cell>
          <cell r="M42" t="str">
            <v>high</v>
          </cell>
          <cell r="N42" t="str">
            <v>yes</v>
          </cell>
        </row>
        <row r="43">
          <cell r="B43" t="str">
            <v>all</v>
          </cell>
          <cell r="C43" t="str">
            <v>yes</v>
          </cell>
          <cell r="D43" t="str">
            <v>no</v>
          </cell>
          <cell r="F43">
            <v>0.15396747037654551</v>
          </cell>
          <cell r="G43" t="str">
            <v>yes</v>
          </cell>
          <cell r="I43">
            <v>34244</v>
          </cell>
          <cell r="J43">
            <v>2448</v>
          </cell>
          <cell r="K43" t="str">
            <v>yes</v>
          </cell>
          <cell r="L43" t="str">
            <v>high</v>
          </cell>
          <cell r="M43" t="str">
            <v>high</v>
          </cell>
          <cell r="N43" t="str">
            <v>yes</v>
          </cell>
        </row>
        <row r="44">
          <cell r="B44" t="str">
            <v>all</v>
          </cell>
          <cell r="C44" t="str">
            <v>yes</v>
          </cell>
          <cell r="D44" t="str">
            <v>no</v>
          </cell>
          <cell r="F44">
            <v>0.16008397306379521</v>
          </cell>
          <cell r="G44" t="str">
            <v>yes</v>
          </cell>
          <cell r="I44">
            <v>34244</v>
          </cell>
          <cell r="J44">
            <v>2448</v>
          </cell>
          <cell r="K44" t="str">
            <v>yes</v>
          </cell>
          <cell r="L44" t="str">
            <v>medium</v>
          </cell>
          <cell r="M44" t="str">
            <v>high</v>
          </cell>
          <cell r="N44" t="str">
            <v>yes</v>
          </cell>
        </row>
        <row r="45">
          <cell r="B45" t="str">
            <v>all</v>
          </cell>
          <cell r="C45" t="str">
            <v>yes</v>
          </cell>
          <cell r="D45" t="str">
            <v>no</v>
          </cell>
          <cell r="F45">
            <v>0.1616485994458953</v>
          </cell>
          <cell r="G45" t="str">
            <v>no</v>
          </cell>
          <cell r="I45">
            <v>42812</v>
          </cell>
          <cell r="J45">
            <v>12232</v>
          </cell>
          <cell r="K45" t="str">
            <v>yes</v>
          </cell>
          <cell r="L45" t="str">
            <v>medium</v>
          </cell>
          <cell r="M45" t="str">
            <v>high</v>
          </cell>
          <cell r="N45" t="str">
            <v>yes</v>
          </cell>
        </row>
        <row r="46">
          <cell r="B46" t="str">
            <v>all</v>
          </cell>
          <cell r="C46" t="str">
            <v>no</v>
          </cell>
          <cell r="D46" t="str">
            <v>no</v>
          </cell>
          <cell r="F46">
            <v>0.1665272601429281</v>
          </cell>
          <cell r="G46" t="str">
            <v>no</v>
          </cell>
          <cell r="I46">
            <v>42934</v>
          </cell>
          <cell r="J46">
            <v>12110</v>
          </cell>
          <cell r="K46" t="str">
            <v>yes</v>
          </cell>
          <cell r="L46" t="str">
            <v>medium</v>
          </cell>
          <cell r="M46" t="str">
            <v>high</v>
          </cell>
          <cell r="N46" t="str">
            <v>yes</v>
          </cell>
        </row>
        <row r="47">
          <cell r="B47" t="str">
            <v>all</v>
          </cell>
          <cell r="C47" t="str">
            <v>no</v>
          </cell>
          <cell r="D47" t="str">
            <v>no</v>
          </cell>
          <cell r="F47">
            <v>0.16826721392769309</v>
          </cell>
          <cell r="G47" t="str">
            <v>yes</v>
          </cell>
          <cell r="I47">
            <v>34244</v>
          </cell>
          <cell r="J47">
            <v>2448</v>
          </cell>
          <cell r="K47" t="str">
            <v>no</v>
          </cell>
          <cell r="L47" t="str">
            <v>low</v>
          </cell>
          <cell r="M47" t="str">
            <v>high</v>
          </cell>
          <cell r="N47" t="str">
            <v>yes</v>
          </cell>
        </row>
        <row r="48">
          <cell r="B48" t="str">
            <v>all</v>
          </cell>
          <cell r="C48" t="str">
            <v>no</v>
          </cell>
          <cell r="D48" t="str">
            <v>no</v>
          </cell>
          <cell r="F48">
            <v>0.16873366906698331</v>
          </cell>
          <cell r="G48" t="str">
            <v>yes</v>
          </cell>
          <cell r="I48">
            <v>34244</v>
          </cell>
          <cell r="J48">
            <v>2448</v>
          </cell>
          <cell r="K48" t="str">
            <v>yes</v>
          </cell>
          <cell r="L48" t="str">
            <v>medium</v>
          </cell>
          <cell r="M48" t="str">
            <v>high</v>
          </cell>
          <cell r="N48" t="str">
            <v>yes</v>
          </cell>
        </row>
        <row r="49">
          <cell r="B49" t="str">
            <v>all</v>
          </cell>
          <cell r="C49" t="str">
            <v>no</v>
          </cell>
          <cell r="D49" t="str">
            <v>no</v>
          </cell>
          <cell r="F49">
            <v>0.17178825317265539</v>
          </cell>
          <cell r="G49" t="str">
            <v>no</v>
          </cell>
          <cell r="I49">
            <v>42812</v>
          </cell>
          <cell r="J49">
            <v>12232</v>
          </cell>
          <cell r="K49" t="str">
            <v>no</v>
          </cell>
          <cell r="L49" t="str">
            <v>low</v>
          </cell>
          <cell r="M49" t="str">
            <v>high</v>
          </cell>
          <cell r="N49" t="str">
            <v>yes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recession</v>
          </cell>
          <cell r="C2" t="str">
            <v>yes</v>
          </cell>
          <cell r="D2" t="str">
            <v>yes</v>
          </cell>
          <cell r="E2" t="str">
            <v>random</v>
          </cell>
          <cell r="F2">
            <v>5.1542946466457948E-2</v>
          </cell>
          <cell r="G2" t="str">
            <v>no</v>
          </cell>
          <cell r="H2" t="str">
            <v>rforest</v>
          </cell>
          <cell r="I2">
            <v>16696</v>
          </cell>
          <cell r="J2">
            <v>4710</v>
          </cell>
          <cell r="M2" t="str">
            <v>high</v>
          </cell>
          <cell r="N2" t="str">
            <v>yes</v>
          </cell>
        </row>
        <row r="3">
          <cell r="B3" t="str">
            <v>recession</v>
          </cell>
          <cell r="C3" t="str">
            <v>yes</v>
          </cell>
          <cell r="D3" t="str">
            <v>yes</v>
          </cell>
          <cell r="E3" t="str">
            <v>random</v>
          </cell>
          <cell r="F3">
            <v>5.2712245192158037E-2</v>
          </cell>
          <cell r="G3" t="str">
            <v>no</v>
          </cell>
          <cell r="H3" t="str">
            <v>ols</v>
          </cell>
          <cell r="I3">
            <v>16696</v>
          </cell>
          <cell r="J3">
            <v>4710</v>
          </cell>
          <cell r="M3" t="str">
            <v>high</v>
          </cell>
          <cell r="N3" t="str">
            <v>yes</v>
          </cell>
        </row>
        <row r="4">
          <cell r="B4" t="str">
            <v>recession</v>
          </cell>
          <cell r="C4" t="str">
            <v>yes</v>
          </cell>
          <cell r="D4" t="str">
            <v>yes</v>
          </cell>
          <cell r="E4" t="str">
            <v>random</v>
          </cell>
          <cell r="F4">
            <v>5.3470741957426071E-2</v>
          </cell>
          <cell r="G4" t="str">
            <v>no</v>
          </cell>
          <cell r="H4" t="str">
            <v>xgboost</v>
          </cell>
          <cell r="I4">
            <v>16696</v>
          </cell>
          <cell r="J4">
            <v>4710</v>
          </cell>
          <cell r="M4" t="str">
            <v>high</v>
          </cell>
          <cell r="N4" t="str">
            <v>yes</v>
          </cell>
        </row>
        <row r="5">
          <cell r="B5" t="str">
            <v>recession</v>
          </cell>
          <cell r="C5" t="str">
            <v>yes</v>
          </cell>
          <cell r="D5" t="str">
            <v>yes</v>
          </cell>
          <cell r="E5" t="str">
            <v>random</v>
          </cell>
          <cell r="F5">
            <v>5.3696830563773709E-2</v>
          </cell>
          <cell r="G5" t="str">
            <v>yes</v>
          </cell>
          <cell r="H5" t="str">
            <v>rforest</v>
          </cell>
          <cell r="I5">
            <v>14676</v>
          </cell>
          <cell r="J5">
            <v>612</v>
          </cell>
          <cell r="M5" t="str">
            <v>high</v>
          </cell>
          <cell r="N5" t="str">
            <v>yes</v>
          </cell>
        </row>
        <row r="6">
          <cell r="B6" t="str">
            <v>recession</v>
          </cell>
          <cell r="C6" t="str">
            <v>yes</v>
          </cell>
          <cell r="D6" t="str">
            <v>yes</v>
          </cell>
          <cell r="E6" t="str">
            <v>random</v>
          </cell>
          <cell r="F6">
            <v>5.5367749184370041E-2</v>
          </cell>
          <cell r="G6" t="str">
            <v>yes</v>
          </cell>
          <cell r="H6" t="str">
            <v>xgboost</v>
          </cell>
          <cell r="I6">
            <v>14676</v>
          </cell>
          <cell r="J6">
            <v>612</v>
          </cell>
          <cell r="M6" t="str">
            <v>high</v>
          </cell>
          <cell r="N6" t="str">
            <v>yes</v>
          </cell>
        </row>
        <row r="7">
          <cell r="B7" t="str">
            <v>recession</v>
          </cell>
          <cell r="C7" t="str">
            <v>no</v>
          </cell>
          <cell r="D7" t="str">
            <v>yes</v>
          </cell>
          <cell r="E7" t="str">
            <v>random</v>
          </cell>
          <cell r="F7">
            <v>5.6297996331602297E-2</v>
          </cell>
          <cell r="G7" t="str">
            <v>no</v>
          </cell>
          <cell r="H7" t="str">
            <v>rforest</v>
          </cell>
          <cell r="I7">
            <v>16696</v>
          </cell>
          <cell r="J7">
            <v>4710</v>
          </cell>
          <cell r="M7" t="str">
            <v>high</v>
          </cell>
          <cell r="N7" t="str">
            <v>yes</v>
          </cell>
        </row>
        <row r="8">
          <cell r="B8" t="str">
            <v>recession</v>
          </cell>
          <cell r="C8" t="str">
            <v>yes</v>
          </cell>
          <cell r="D8" t="str">
            <v>yes</v>
          </cell>
          <cell r="E8" t="str">
            <v>random</v>
          </cell>
          <cell r="F8">
            <v>5.7704804457006972E-2</v>
          </cell>
          <cell r="G8" t="str">
            <v>yes</v>
          </cell>
          <cell r="H8" t="str">
            <v>ols</v>
          </cell>
          <cell r="I8">
            <v>14676</v>
          </cell>
          <cell r="J8">
            <v>612</v>
          </cell>
          <cell r="M8" t="str">
            <v>high</v>
          </cell>
          <cell r="N8" t="str">
            <v>yes</v>
          </cell>
        </row>
        <row r="9">
          <cell r="B9" t="str">
            <v>recession</v>
          </cell>
          <cell r="C9" t="str">
            <v>no</v>
          </cell>
          <cell r="D9" t="str">
            <v>yes</v>
          </cell>
          <cell r="E9" t="str">
            <v>random</v>
          </cell>
          <cell r="F9">
            <v>5.7799264039125067E-2</v>
          </cell>
          <cell r="G9" t="str">
            <v>no</v>
          </cell>
          <cell r="H9" t="str">
            <v>ols</v>
          </cell>
          <cell r="I9">
            <v>16696</v>
          </cell>
          <cell r="J9">
            <v>4710</v>
          </cell>
          <cell r="M9" t="str">
            <v>high</v>
          </cell>
          <cell r="N9" t="str">
            <v>yes</v>
          </cell>
        </row>
        <row r="10">
          <cell r="B10" t="str">
            <v>recession</v>
          </cell>
          <cell r="C10" t="str">
            <v>no</v>
          </cell>
          <cell r="D10" t="str">
            <v>yes</v>
          </cell>
          <cell r="E10" t="str">
            <v>random</v>
          </cell>
          <cell r="F10">
            <v>5.787305287162238E-2</v>
          </cell>
          <cell r="G10" t="str">
            <v>yes</v>
          </cell>
          <cell r="H10" t="str">
            <v>rforest</v>
          </cell>
          <cell r="I10">
            <v>14676</v>
          </cell>
          <cell r="J10">
            <v>612</v>
          </cell>
          <cell r="M10" t="str">
            <v>high</v>
          </cell>
          <cell r="N10" t="str">
            <v>yes</v>
          </cell>
        </row>
        <row r="11">
          <cell r="B11" t="str">
            <v>recession</v>
          </cell>
          <cell r="C11" t="str">
            <v>yes</v>
          </cell>
          <cell r="D11" t="str">
            <v>yes</v>
          </cell>
          <cell r="E11" t="str">
            <v>time</v>
          </cell>
          <cell r="F11">
            <v>5.9800451577942983E-2</v>
          </cell>
          <cell r="G11" t="str">
            <v>no</v>
          </cell>
          <cell r="H11" t="str">
            <v>ols</v>
          </cell>
          <cell r="I11">
            <v>18348</v>
          </cell>
          <cell r="J11">
            <v>3058</v>
          </cell>
          <cell r="M11" t="str">
            <v>high</v>
          </cell>
          <cell r="N11" t="str">
            <v>yes</v>
          </cell>
        </row>
        <row r="12">
          <cell r="B12" t="str">
            <v>recession</v>
          </cell>
          <cell r="C12" t="str">
            <v>no</v>
          </cell>
          <cell r="D12" t="str">
            <v>yes</v>
          </cell>
          <cell r="E12" t="str">
            <v>random</v>
          </cell>
          <cell r="F12">
            <v>6.1035577207803733E-2</v>
          </cell>
          <cell r="G12" t="str">
            <v>no</v>
          </cell>
          <cell r="H12" t="str">
            <v>xgboost</v>
          </cell>
          <cell r="I12">
            <v>16696</v>
          </cell>
          <cell r="J12">
            <v>4710</v>
          </cell>
          <cell r="M12" t="str">
            <v>high</v>
          </cell>
          <cell r="N12" t="str">
            <v>yes</v>
          </cell>
        </row>
        <row r="13">
          <cell r="B13" t="str">
            <v>recession</v>
          </cell>
          <cell r="C13" t="str">
            <v>no</v>
          </cell>
          <cell r="D13" t="str">
            <v>yes</v>
          </cell>
          <cell r="E13" t="str">
            <v>random</v>
          </cell>
          <cell r="F13">
            <v>6.2552013560943434E-2</v>
          </cell>
          <cell r="G13" t="str">
            <v>yes</v>
          </cell>
          <cell r="H13" t="str">
            <v>ols</v>
          </cell>
          <cell r="I13">
            <v>14676</v>
          </cell>
          <cell r="J13">
            <v>612</v>
          </cell>
          <cell r="M13" t="str">
            <v>high</v>
          </cell>
          <cell r="N13" t="str">
            <v>yes</v>
          </cell>
        </row>
        <row r="14">
          <cell r="B14" t="str">
            <v>recession</v>
          </cell>
          <cell r="C14" t="str">
            <v>yes</v>
          </cell>
          <cell r="D14" t="str">
            <v>yes</v>
          </cell>
          <cell r="E14" t="str">
            <v>time</v>
          </cell>
          <cell r="F14">
            <v>6.4909261614619962E-2</v>
          </cell>
          <cell r="G14" t="str">
            <v>yes</v>
          </cell>
          <cell r="H14" t="str">
            <v>ols</v>
          </cell>
          <cell r="I14">
            <v>14676</v>
          </cell>
          <cell r="J14">
            <v>612</v>
          </cell>
          <cell r="M14" t="str">
            <v>high</v>
          </cell>
          <cell r="N14" t="str">
            <v>yes</v>
          </cell>
        </row>
        <row r="15">
          <cell r="B15" t="str">
            <v>recession</v>
          </cell>
          <cell r="C15" t="str">
            <v>no</v>
          </cell>
          <cell r="D15" t="str">
            <v>yes</v>
          </cell>
          <cell r="E15" t="str">
            <v>random</v>
          </cell>
          <cell r="F15">
            <v>6.5807148814201355E-2</v>
          </cell>
          <cell r="G15" t="str">
            <v>yes</v>
          </cell>
          <cell r="H15" t="str">
            <v>xgboost</v>
          </cell>
          <cell r="I15">
            <v>14676</v>
          </cell>
          <cell r="J15">
            <v>612</v>
          </cell>
          <cell r="M15" t="str">
            <v>high</v>
          </cell>
          <cell r="N15" t="str">
            <v>yes</v>
          </cell>
        </row>
        <row r="16">
          <cell r="B16" t="str">
            <v>recession</v>
          </cell>
          <cell r="C16" t="str">
            <v>yes</v>
          </cell>
          <cell r="D16" t="str">
            <v>yes</v>
          </cell>
          <cell r="E16" t="str">
            <v>time</v>
          </cell>
          <cell r="F16">
            <v>7.4010029435157776E-2</v>
          </cell>
          <cell r="G16" t="str">
            <v>yes</v>
          </cell>
          <cell r="H16" t="str">
            <v>xgboost</v>
          </cell>
          <cell r="I16">
            <v>14676</v>
          </cell>
          <cell r="J16">
            <v>612</v>
          </cell>
          <cell r="M16" t="str">
            <v>high</v>
          </cell>
          <cell r="N16" t="str">
            <v>yes</v>
          </cell>
        </row>
        <row r="17">
          <cell r="B17" t="str">
            <v>recession</v>
          </cell>
          <cell r="C17" t="str">
            <v>yes</v>
          </cell>
          <cell r="D17" t="str">
            <v>yes</v>
          </cell>
          <cell r="E17" t="str">
            <v>time</v>
          </cell>
          <cell r="F17">
            <v>7.5610660016536713E-2</v>
          </cell>
          <cell r="G17" t="str">
            <v>no</v>
          </cell>
          <cell r="H17" t="str">
            <v>xgboost</v>
          </cell>
          <cell r="I17">
            <v>18348</v>
          </cell>
          <cell r="J17">
            <v>3058</v>
          </cell>
          <cell r="M17" t="str">
            <v>high</v>
          </cell>
          <cell r="N17" t="str">
            <v>yes</v>
          </cell>
        </row>
        <row r="18">
          <cell r="B18" t="str">
            <v>recession</v>
          </cell>
          <cell r="C18" t="str">
            <v>yes</v>
          </cell>
          <cell r="D18" t="str">
            <v>yes</v>
          </cell>
          <cell r="E18" t="str">
            <v>time</v>
          </cell>
          <cell r="F18">
            <v>8.5779532794779942E-2</v>
          </cell>
          <cell r="G18" t="str">
            <v>yes</v>
          </cell>
          <cell r="H18" t="str">
            <v>rforest</v>
          </cell>
          <cell r="I18">
            <v>14676</v>
          </cell>
          <cell r="J18">
            <v>612</v>
          </cell>
          <cell r="M18" t="str">
            <v>high</v>
          </cell>
          <cell r="N18" t="str">
            <v>yes</v>
          </cell>
        </row>
        <row r="19">
          <cell r="B19" t="str">
            <v>recession</v>
          </cell>
          <cell r="C19" t="str">
            <v>yes</v>
          </cell>
          <cell r="D19" t="str">
            <v>yes</v>
          </cell>
          <cell r="E19" t="str">
            <v>time</v>
          </cell>
          <cell r="F19">
            <v>8.5985336275095095E-2</v>
          </cell>
          <cell r="G19" t="str">
            <v>no</v>
          </cell>
          <cell r="H19" t="str">
            <v>rforest</v>
          </cell>
          <cell r="I19">
            <v>18348</v>
          </cell>
          <cell r="J19">
            <v>3058</v>
          </cell>
          <cell r="M19" t="str">
            <v>high</v>
          </cell>
          <cell r="N19" t="str">
            <v>yes</v>
          </cell>
        </row>
        <row r="20">
          <cell r="B20" t="str">
            <v>recession</v>
          </cell>
          <cell r="C20" t="str">
            <v>no</v>
          </cell>
          <cell r="D20" t="str">
            <v>yes</v>
          </cell>
          <cell r="E20" t="str">
            <v>time</v>
          </cell>
          <cell r="F20">
            <v>8.601397421062347E-2</v>
          </cell>
          <cell r="G20" t="str">
            <v>no</v>
          </cell>
          <cell r="H20" t="str">
            <v>ols</v>
          </cell>
          <cell r="I20">
            <v>18348</v>
          </cell>
          <cell r="J20">
            <v>3058</v>
          </cell>
          <cell r="M20" t="str">
            <v>high</v>
          </cell>
          <cell r="N20" t="str">
            <v>yes</v>
          </cell>
        </row>
        <row r="21">
          <cell r="B21" t="str">
            <v>recession</v>
          </cell>
          <cell r="C21" t="str">
            <v>yes</v>
          </cell>
          <cell r="D21" t="str">
            <v>no</v>
          </cell>
          <cell r="E21" t="str">
            <v>random</v>
          </cell>
          <cell r="F21">
            <v>8.639167994260788E-2</v>
          </cell>
          <cell r="G21" t="str">
            <v>no</v>
          </cell>
          <cell r="H21" t="str">
            <v>xgboost</v>
          </cell>
          <cell r="I21">
            <v>16696</v>
          </cell>
          <cell r="J21">
            <v>4710</v>
          </cell>
          <cell r="M21" t="str">
            <v>high</v>
          </cell>
          <cell r="N21" t="str">
            <v>yes</v>
          </cell>
        </row>
        <row r="22">
          <cell r="B22" t="str">
            <v>recession</v>
          </cell>
          <cell r="C22" t="str">
            <v>no</v>
          </cell>
          <cell r="D22" t="str">
            <v>yes</v>
          </cell>
          <cell r="E22" t="str">
            <v>time</v>
          </cell>
          <cell r="F22">
            <v>8.8328111034547824E-2</v>
          </cell>
          <cell r="G22" t="str">
            <v>yes</v>
          </cell>
          <cell r="H22" t="str">
            <v>ols</v>
          </cell>
          <cell r="I22">
            <v>14676</v>
          </cell>
          <cell r="J22">
            <v>612</v>
          </cell>
          <cell r="M22" t="str">
            <v>high</v>
          </cell>
          <cell r="N22" t="str">
            <v>yes</v>
          </cell>
        </row>
        <row r="23">
          <cell r="B23" t="str">
            <v>recession</v>
          </cell>
          <cell r="C23" t="str">
            <v>no</v>
          </cell>
          <cell r="D23" t="str">
            <v>no</v>
          </cell>
          <cell r="E23" t="str">
            <v>random</v>
          </cell>
          <cell r="F23">
            <v>8.857031911611557E-2</v>
          </cell>
          <cell r="G23" t="str">
            <v>no</v>
          </cell>
          <cell r="H23" t="str">
            <v>xgboost</v>
          </cell>
          <cell r="I23">
            <v>16696</v>
          </cell>
          <cell r="J23">
            <v>4710</v>
          </cell>
          <cell r="M23" t="str">
            <v>high</v>
          </cell>
          <cell r="N23" t="str">
            <v>yes</v>
          </cell>
        </row>
        <row r="24">
          <cell r="B24" t="str">
            <v>recession</v>
          </cell>
          <cell r="C24" t="str">
            <v>yes</v>
          </cell>
          <cell r="D24" t="str">
            <v>no</v>
          </cell>
          <cell r="E24" t="str">
            <v>random</v>
          </cell>
          <cell r="F24">
            <v>9.0236835181713104E-2</v>
          </cell>
          <cell r="G24" t="str">
            <v>yes</v>
          </cell>
          <cell r="H24" t="str">
            <v>xgboost</v>
          </cell>
          <cell r="I24">
            <v>14676</v>
          </cell>
          <cell r="J24">
            <v>612</v>
          </cell>
          <cell r="M24" t="str">
            <v>high</v>
          </cell>
          <cell r="N24" t="str">
            <v>yes</v>
          </cell>
        </row>
        <row r="25">
          <cell r="B25" t="str">
            <v>recession</v>
          </cell>
          <cell r="C25" t="str">
            <v>no</v>
          </cell>
          <cell r="D25" t="str">
            <v>yes</v>
          </cell>
          <cell r="E25" t="str">
            <v>time</v>
          </cell>
          <cell r="F25">
            <v>9.1254021166196492E-2</v>
          </cell>
          <cell r="G25" t="str">
            <v>yes</v>
          </cell>
          <cell r="H25" t="str">
            <v>rforest</v>
          </cell>
          <cell r="I25">
            <v>14676</v>
          </cell>
          <cell r="J25">
            <v>612</v>
          </cell>
          <cell r="M25" t="str">
            <v>high</v>
          </cell>
          <cell r="N25" t="str">
            <v>yes</v>
          </cell>
        </row>
        <row r="26">
          <cell r="B26" t="str">
            <v>recession</v>
          </cell>
          <cell r="C26" t="str">
            <v>no</v>
          </cell>
          <cell r="D26" t="str">
            <v>yes</v>
          </cell>
          <cell r="E26" t="str">
            <v>time</v>
          </cell>
          <cell r="F26">
            <v>9.1614835057242036E-2</v>
          </cell>
          <cell r="G26" t="str">
            <v>no</v>
          </cell>
          <cell r="H26" t="str">
            <v>rforest</v>
          </cell>
          <cell r="I26">
            <v>18348</v>
          </cell>
          <cell r="J26">
            <v>3058</v>
          </cell>
          <cell r="M26" t="str">
            <v>high</v>
          </cell>
          <cell r="N26" t="str">
            <v>yes</v>
          </cell>
        </row>
        <row r="27">
          <cell r="B27" t="str">
            <v>recession</v>
          </cell>
          <cell r="C27" t="str">
            <v>no</v>
          </cell>
          <cell r="D27" t="str">
            <v>no</v>
          </cell>
          <cell r="E27" t="str">
            <v>random</v>
          </cell>
          <cell r="F27">
            <v>9.3356981873512268E-2</v>
          </cell>
          <cell r="G27" t="str">
            <v>yes</v>
          </cell>
          <cell r="H27" t="str">
            <v>xgboost</v>
          </cell>
          <cell r="I27">
            <v>14676</v>
          </cell>
          <cell r="J27">
            <v>612</v>
          </cell>
          <cell r="M27" t="str">
            <v>high</v>
          </cell>
          <cell r="N27" t="str">
            <v>yes</v>
          </cell>
        </row>
        <row r="28">
          <cell r="B28" t="str">
            <v>recession</v>
          </cell>
          <cell r="C28" t="str">
            <v>no</v>
          </cell>
          <cell r="D28" t="str">
            <v>no</v>
          </cell>
          <cell r="E28" t="str">
            <v>time</v>
          </cell>
          <cell r="F28">
            <v>9.4510659575462341E-2</v>
          </cell>
          <cell r="G28" t="str">
            <v>no</v>
          </cell>
          <cell r="H28" t="str">
            <v>xgboost</v>
          </cell>
          <cell r="I28">
            <v>18348</v>
          </cell>
          <cell r="J28">
            <v>3058</v>
          </cell>
          <cell r="M28" t="str">
            <v>high</v>
          </cell>
          <cell r="N28" t="str">
            <v>yes</v>
          </cell>
        </row>
        <row r="29">
          <cell r="B29" t="str">
            <v>recession</v>
          </cell>
          <cell r="C29" t="str">
            <v>no</v>
          </cell>
          <cell r="D29" t="str">
            <v>yes</v>
          </cell>
          <cell r="E29" t="str">
            <v>time</v>
          </cell>
          <cell r="F29">
            <v>9.6583165228366852E-2</v>
          </cell>
          <cell r="G29" t="str">
            <v>yes</v>
          </cell>
          <cell r="H29" t="str">
            <v>xgboost</v>
          </cell>
          <cell r="I29">
            <v>14676</v>
          </cell>
          <cell r="J29">
            <v>612</v>
          </cell>
          <cell r="M29" t="str">
            <v>high</v>
          </cell>
          <cell r="N29" t="str">
            <v>yes</v>
          </cell>
        </row>
        <row r="30">
          <cell r="B30" t="str">
            <v>recession</v>
          </cell>
          <cell r="C30" t="str">
            <v>no</v>
          </cell>
          <cell r="D30" t="str">
            <v>yes</v>
          </cell>
          <cell r="E30" t="str">
            <v>time</v>
          </cell>
          <cell r="F30">
            <v>9.7000986337661743E-2</v>
          </cell>
          <cell r="G30" t="str">
            <v>no</v>
          </cell>
          <cell r="H30" t="str">
            <v>xgboost</v>
          </cell>
          <cell r="I30">
            <v>18348</v>
          </cell>
          <cell r="J30">
            <v>3058</v>
          </cell>
          <cell r="M30" t="str">
            <v>high</v>
          </cell>
          <cell r="N30" t="str">
            <v>yes</v>
          </cell>
        </row>
        <row r="31">
          <cell r="B31" t="str">
            <v>recession</v>
          </cell>
          <cell r="C31" t="str">
            <v>no</v>
          </cell>
          <cell r="D31" t="str">
            <v>no</v>
          </cell>
          <cell r="E31" t="str">
            <v>time</v>
          </cell>
          <cell r="F31">
            <v>9.7694240510463715E-2</v>
          </cell>
          <cell r="G31" t="str">
            <v>yes</v>
          </cell>
          <cell r="H31" t="str">
            <v>xgboost</v>
          </cell>
          <cell r="I31">
            <v>14676</v>
          </cell>
          <cell r="J31">
            <v>612</v>
          </cell>
          <cell r="M31" t="str">
            <v>high</v>
          </cell>
          <cell r="N31" t="str">
            <v>yes</v>
          </cell>
        </row>
        <row r="32">
          <cell r="B32" t="str">
            <v>recession</v>
          </cell>
          <cell r="C32" t="str">
            <v>yes</v>
          </cell>
          <cell r="D32" t="str">
            <v>no</v>
          </cell>
          <cell r="E32" t="str">
            <v>time</v>
          </cell>
          <cell r="F32">
            <v>9.8612233996391296E-2</v>
          </cell>
          <cell r="G32" t="str">
            <v>no</v>
          </cell>
          <cell r="H32" t="str">
            <v>xgboost</v>
          </cell>
          <cell r="I32">
            <v>18348</v>
          </cell>
          <cell r="J32">
            <v>3058</v>
          </cell>
          <cell r="M32" t="str">
            <v>high</v>
          </cell>
          <cell r="N32" t="str">
            <v>yes</v>
          </cell>
        </row>
        <row r="33">
          <cell r="B33" t="str">
            <v>recession</v>
          </cell>
          <cell r="C33" t="str">
            <v>yes</v>
          </cell>
          <cell r="D33" t="str">
            <v>no</v>
          </cell>
          <cell r="E33" t="str">
            <v>random</v>
          </cell>
          <cell r="F33">
            <v>0.1039587626084276</v>
          </cell>
          <cell r="G33" t="str">
            <v>no</v>
          </cell>
          <cell r="H33" t="str">
            <v>rforest</v>
          </cell>
          <cell r="I33">
            <v>16696</v>
          </cell>
          <cell r="J33">
            <v>4710</v>
          </cell>
          <cell r="M33" t="str">
            <v>high</v>
          </cell>
          <cell r="N33" t="str">
            <v>yes</v>
          </cell>
        </row>
        <row r="34">
          <cell r="B34" t="str">
            <v>recession</v>
          </cell>
          <cell r="C34" t="str">
            <v>no</v>
          </cell>
          <cell r="D34" t="str">
            <v>no</v>
          </cell>
          <cell r="E34" t="str">
            <v>random</v>
          </cell>
          <cell r="F34">
            <v>0.1041718926991422</v>
          </cell>
          <cell r="G34" t="str">
            <v>no</v>
          </cell>
          <cell r="H34" t="str">
            <v>rforest</v>
          </cell>
          <cell r="I34">
            <v>16696</v>
          </cell>
          <cell r="J34">
            <v>4710</v>
          </cell>
          <cell r="M34" t="str">
            <v>high</v>
          </cell>
          <cell r="N34" t="str">
            <v>yes</v>
          </cell>
        </row>
        <row r="35">
          <cell r="B35" t="str">
            <v>recession</v>
          </cell>
          <cell r="C35" t="str">
            <v>yes</v>
          </cell>
          <cell r="D35" t="str">
            <v>no</v>
          </cell>
          <cell r="E35" t="str">
            <v>time</v>
          </cell>
          <cell r="F35">
            <v>0.1054094880819321</v>
          </cell>
          <cell r="G35" t="str">
            <v>yes</v>
          </cell>
          <cell r="H35" t="str">
            <v>xgboost</v>
          </cell>
          <cell r="I35">
            <v>14676</v>
          </cell>
          <cell r="J35">
            <v>612</v>
          </cell>
          <cell r="M35" t="str">
            <v>high</v>
          </cell>
          <cell r="N35" t="str">
            <v>yes</v>
          </cell>
        </row>
        <row r="36">
          <cell r="B36" t="str">
            <v>recession</v>
          </cell>
          <cell r="C36" t="str">
            <v>no</v>
          </cell>
          <cell r="D36" t="str">
            <v>no</v>
          </cell>
          <cell r="E36" t="str">
            <v>random</v>
          </cell>
          <cell r="F36">
            <v>0.10827584091810299</v>
          </cell>
          <cell r="G36" t="str">
            <v>yes</v>
          </cell>
          <cell r="H36" t="str">
            <v>rforest</v>
          </cell>
          <cell r="I36">
            <v>14676</v>
          </cell>
          <cell r="J36">
            <v>612</v>
          </cell>
          <cell r="M36" t="str">
            <v>high</v>
          </cell>
          <cell r="N36" t="str">
            <v>yes</v>
          </cell>
        </row>
        <row r="37">
          <cell r="B37" t="str">
            <v>recession</v>
          </cell>
          <cell r="C37" t="str">
            <v>yes</v>
          </cell>
          <cell r="D37" t="str">
            <v>no</v>
          </cell>
          <cell r="E37" t="str">
            <v>random</v>
          </cell>
          <cell r="F37">
            <v>0.108938620311721</v>
          </cell>
          <cell r="G37" t="str">
            <v>yes</v>
          </cell>
          <cell r="H37" t="str">
            <v>rforest</v>
          </cell>
          <cell r="I37">
            <v>14676</v>
          </cell>
          <cell r="J37">
            <v>612</v>
          </cell>
          <cell r="M37" t="str">
            <v>high</v>
          </cell>
          <cell r="N37" t="str">
            <v>yes</v>
          </cell>
        </row>
        <row r="38">
          <cell r="B38" t="str">
            <v>recession</v>
          </cell>
          <cell r="C38" t="str">
            <v>no</v>
          </cell>
          <cell r="D38" t="str">
            <v>no</v>
          </cell>
          <cell r="E38" t="str">
            <v>time</v>
          </cell>
          <cell r="F38">
            <v>0.1109058698653729</v>
          </cell>
          <cell r="G38" t="str">
            <v>no</v>
          </cell>
          <cell r="H38" t="str">
            <v>rforest</v>
          </cell>
          <cell r="I38">
            <v>18348</v>
          </cell>
          <cell r="J38">
            <v>3058</v>
          </cell>
          <cell r="M38" t="str">
            <v>high</v>
          </cell>
          <cell r="N38" t="str">
            <v>yes</v>
          </cell>
        </row>
        <row r="39">
          <cell r="B39" t="str">
            <v>recession</v>
          </cell>
          <cell r="C39" t="str">
            <v>yes</v>
          </cell>
          <cell r="D39" t="str">
            <v>no</v>
          </cell>
          <cell r="E39" t="str">
            <v>time</v>
          </cell>
          <cell r="F39">
            <v>0.11355687896030341</v>
          </cell>
          <cell r="G39" t="str">
            <v>yes</v>
          </cell>
          <cell r="H39" t="str">
            <v>rforest</v>
          </cell>
          <cell r="I39">
            <v>14676</v>
          </cell>
          <cell r="J39">
            <v>612</v>
          </cell>
          <cell r="M39" t="str">
            <v>high</v>
          </cell>
          <cell r="N39" t="str">
            <v>yes</v>
          </cell>
        </row>
        <row r="40">
          <cell r="B40" t="str">
            <v>recession</v>
          </cell>
          <cell r="C40" t="str">
            <v>yes</v>
          </cell>
          <cell r="D40" t="str">
            <v>no</v>
          </cell>
          <cell r="E40" t="str">
            <v>time</v>
          </cell>
          <cell r="F40">
            <v>0.1137682672144073</v>
          </cell>
          <cell r="G40" t="str">
            <v>no</v>
          </cell>
          <cell r="H40" t="str">
            <v>rforest</v>
          </cell>
          <cell r="I40">
            <v>18348</v>
          </cell>
          <cell r="J40">
            <v>3058</v>
          </cell>
          <cell r="M40" t="str">
            <v>high</v>
          </cell>
          <cell r="N40" t="str">
            <v>yes</v>
          </cell>
        </row>
        <row r="41">
          <cell r="B41" t="str">
            <v>recession</v>
          </cell>
          <cell r="C41" t="str">
            <v>no</v>
          </cell>
          <cell r="D41" t="str">
            <v>no</v>
          </cell>
          <cell r="E41" t="str">
            <v>time</v>
          </cell>
          <cell r="F41">
            <v>0.1144391403611305</v>
          </cell>
          <cell r="G41" t="str">
            <v>yes</v>
          </cell>
          <cell r="H41" t="str">
            <v>rforest</v>
          </cell>
          <cell r="I41">
            <v>14676</v>
          </cell>
          <cell r="J41">
            <v>612</v>
          </cell>
          <cell r="M41" t="str">
            <v>high</v>
          </cell>
          <cell r="N41" t="str">
            <v>yes</v>
          </cell>
        </row>
        <row r="42">
          <cell r="B42" t="str">
            <v>recession</v>
          </cell>
          <cell r="C42" t="str">
            <v>yes</v>
          </cell>
          <cell r="D42" t="str">
            <v>no</v>
          </cell>
          <cell r="E42" t="str">
            <v>random</v>
          </cell>
          <cell r="F42">
            <v>0.14322670774915441</v>
          </cell>
          <cell r="G42" t="str">
            <v>no</v>
          </cell>
          <cell r="H42" t="str">
            <v>ols</v>
          </cell>
          <cell r="I42">
            <v>16696</v>
          </cell>
          <cell r="J42">
            <v>4710</v>
          </cell>
          <cell r="M42" t="str">
            <v>high</v>
          </cell>
          <cell r="N42" t="str">
            <v>yes</v>
          </cell>
        </row>
        <row r="43">
          <cell r="B43" t="str">
            <v>recession</v>
          </cell>
          <cell r="C43" t="str">
            <v>no</v>
          </cell>
          <cell r="D43" t="str">
            <v>no</v>
          </cell>
          <cell r="E43" t="str">
            <v>time</v>
          </cell>
          <cell r="F43">
            <v>0.1432482141616179</v>
          </cell>
          <cell r="G43" t="str">
            <v>no</v>
          </cell>
          <cell r="H43" t="str">
            <v>ols</v>
          </cell>
          <cell r="I43">
            <v>18348</v>
          </cell>
          <cell r="J43">
            <v>3058</v>
          </cell>
          <cell r="M43" t="str">
            <v>high</v>
          </cell>
          <cell r="N43" t="str">
            <v>yes</v>
          </cell>
        </row>
        <row r="44">
          <cell r="B44" t="str">
            <v>recession</v>
          </cell>
          <cell r="C44" t="str">
            <v>no</v>
          </cell>
          <cell r="D44" t="str">
            <v>no</v>
          </cell>
          <cell r="E44" t="str">
            <v>time</v>
          </cell>
          <cell r="F44">
            <v>0.14432849130683359</v>
          </cell>
          <cell r="G44" t="str">
            <v>yes</v>
          </cell>
          <cell r="H44" t="str">
            <v>ols</v>
          </cell>
          <cell r="I44">
            <v>14676</v>
          </cell>
          <cell r="J44">
            <v>612</v>
          </cell>
          <cell r="M44" t="str">
            <v>high</v>
          </cell>
          <cell r="N44" t="str">
            <v>yes</v>
          </cell>
        </row>
        <row r="45">
          <cell r="B45" t="str">
            <v>recession</v>
          </cell>
          <cell r="C45" t="str">
            <v>no</v>
          </cell>
          <cell r="D45" t="str">
            <v>no</v>
          </cell>
          <cell r="E45" t="str">
            <v>random</v>
          </cell>
          <cell r="F45">
            <v>0.14780578712485529</v>
          </cell>
          <cell r="G45" t="str">
            <v>no</v>
          </cell>
          <cell r="H45" t="str">
            <v>ols</v>
          </cell>
          <cell r="I45">
            <v>16696</v>
          </cell>
          <cell r="J45">
            <v>4710</v>
          </cell>
          <cell r="M45" t="str">
            <v>high</v>
          </cell>
          <cell r="N45" t="str">
            <v>yes</v>
          </cell>
        </row>
        <row r="46">
          <cell r="B46" t="str">
            <v>recession</v>
          </cell>
          <cell r="C46" t="str">
            <v>yes</v>
          </cell>
          <cell r="D46" t="str">
            <v>no</v>
          </cell>
          <cell r="E46" t="str">
            <v>random</v>
          </cell>
          <cell r="F46">
            <v>0.1496794987320284</v>
          </cell>
          <cell r="G46" t="str">
            <v>yes</v>
          </cell>
          <cell r="H46" t="str">
            <v>ols</v>
          </cell>
          <cell r="I46">
            <v>14676</v>
          </cell>
          <cell r="J46">
            <v>612</v>
          </cell>
          <cell r="M46" t="str">
            <v>high</v>
          </cell>
          <cell r="N46" t="str">
            <v>yes</v>
          </cell>
        </row>
        <row r="47">
          <cell r="B47" t="str">
            <v>recession</v>
          </cell>
          <cell r="C47" t="str">
            <v>yes</v>
          </cell>
          <cell r="D47" t="str">
            <v>no</v>
          </cell>
          <cell r="E47" t="str">
            <v>time</v>
          </cell>
          <cell r="F47">
            <v>0.15234126227385739</v>
          </cell>
          <cell r="G47" t="str">
            <v>no</v>
          </cell>
          <cell r="H47" t="str">
            <v>ols</v>
          </cell>
          <cell r="I47">
            <v>18348</v>
          </cell>
          <cell r="J47">
            <v>3058</v>
          </cell>
          <cell r="M47" t="str">
            <v>high</v>
          </cell>
          <cell r="N47" t="str">
            <v>yes</v>
          </cell>
        </row>
        <row r="48">
          <cell r="B48" t="str">
            <v>recession</v>
          </cell>
          <cell r="C48" t="str">
            <v>no</v>
          </cell>
          <cell r="D48" t="str">
            <v>no</v>
          </cell>
          <cell r="E48" t="str">
            <v>random</v>
          </cell>
          <cell r="F48">
            <v>0.15595939339586609</v>
          </cell>
          <cell r="G48" t="str">
            <v>yes</v>
          </cell>
          <cell r="H48" t="str">
            <v>ols</v>
          </cell>
          <cell r="I48">
            <v>14676</v>
          </cell>
          <cell r="J48">
            <v>612</v>
          </cell>
          <cell r="M48" t="str">
            <v>high</v>
          </cell>
          <cell r="N48" t="str">
            <v>yes</v>
          </cell>
        </row>
        <row r="49">
          <cell r="B49" t="str">
            <v>recession</v>
          </cell>
          <cell r="C49" t="str">
            <v>yes</v>
          </cell>
          <cell r="D49" t="str">
            <v>no</v>
          </cell>
          <cell r="E49" t="str">
            <v>time</v>
          </cell>
          <cell r="F49">
            <v>0.15632364409175711</v>
          </cell>
          <cell r="G49" t="str">
            <v>yes</v>
          </cell>
          <cell r="H49" t="str">
            <v>ols</v>
          </cell>
          <cell r="I49">
            <v>14676</v>
          </cell>
          <cell r="J49">
            <v>612</v>
          </cell>
          <cell r="M49" t="str">
            <v>high</v>
          </cell>
          <cell r="N49" t="str">
            <v>yes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all</v>
          </cell>
          <cell r="C2" t="str">
            <v>no</v>
          </cell>
          <cell r="D2" t="str">
            <v>yes</v>
          </cell>
          <cell r="F2">
            <v>5.2184796516418608E-2</v>
          </cell>
          <cell r="G2" t="str">
            <v>yes</v>
          </cell>
          <cell r="I2">
            <v>34244</v>
          </cell>
          <cell r="J2">
            <v>2448</v>
          </cell>
          <cell r="K2" t="str">
            <v>yes</v>
          </cell>
          <cell r="L2" t="str">
            <v>medium</v>
          </cell>
          <cell r="M2" t="str">
            <v>high</v>
          </cell>
          <cell r="N2" t="str">
            <v>yes</v>
          </cell>
        </row>
        <row r="3">
          <cell r="B3" t="str">
            <v>all</v>
          </cell>
          <cell r="C3" t="str">
            <v>no</v>
          </cell>
          <cell r="D3" t="str">
            <v>yes</v>
          </cell>
          <cell r="F3">
            <v>5.2264642049204411E-2</v>
          </cell>
          <cell r="G3" t="str">
            <v>yes</v>
          </cell>
          <cell r="I3">
            <v>34244</v>
          </cell>
          <cell r="J3">
            <v>2448</v>
          </cell>
          <cell r="K3" t="str">
            <v>yes</v>
          </cell>
          <cell r="L3" t="str">
            <v>medium</v>
          </cell>
          <cell r="M3" t="str">
            <v>medium</v>
          </cell>
          <cell r="N3" t="str">
            <v>no</v>
          </cell>
        </row>
        <row r="4">
          <cell r="B4" t="str">
            <v>all</v>
          </cell>
          <cell r="C4" t="str">
            <v>no</v>
          </cell>
          <cell r="D4" t="str">
            <v>yes</v>
          </cell>
          <cell r="F4">
            <v>5.3097578373884229E-2</v>
          </cell>
          <cell r="G4" t="str">
            <v>yes</v>
          </cell>
          <cell r="I4">
            <v>34244</v>
          </cell>
          <cell r="J4">
            <v>2448</v>
          </cell>
          <cell r="K4" t="str">
            <v>yes</v>
          </cell>
          <cell r="L4" t="str">
            <v>medium</v>
          </cell>
          <cell r="M4" t="str">
            <v>high</v>
          </cell>
          <cell r="N4" t="str">
            <v>yes</v>
          </cell>
        </row>
        <row r="5">
          <cell r="B5" t="str">
            <v>all</v>
          </cell>
          <cell r="C5" t="str">
            <v>no</v>
          </cell>
          <cell r="D5" t="str">
            <v>yes</v>
          </cell>
          <cell r="F5">
            <v>5.3448379631028053E-2</v>
          </cell>
          <cell r="G5" t="str">
            <v>no</v>
          </cell>
          <cell r="I5">
            <v>44028</v>
          </cell>
          <cell r="J5">
            <v>11016</v>
          </cell>
          <cell r="K5" t="str">
            <v>yes</v>
          </cell>
          <cell r="L5" t="str">
            <v>medium</v>
          </cell>
          <cell r="M5" t="str">
            <v>medium</v>
          </cell>
          <cell r="N5" t="str">
            <v>no</v>
          </cell>
        </row>
        <row r="6">
          <cell r="B6" t="str">
            <v>all</v>
          </cell>
          <cell r="C6" t="str">
            <v>no</v>
          </cell>
          <cell r="D6" t="str">
            <v>yes</v>
          </cell>
          <cell r="F6">
            <v>5.4054537025867787E-2</v>
          </cell>
          <cell r="G6" t="str">
            <v>yes</v>
          </cell>
          <cell r="I6">
            <v>34244</v>
          </cell>
          <cell r="J6">
            <v>2448</v>
          </cell>
          <cell r="K6" t="str">
            <v>yes</v>
          </cell>
          <cell r="L6" t="str">
            <v>medium</v>
          </cell>
          <cell r="M6" t="str">
            <v>medium</v>
          </cell>
          <cell r="N6" t="str">
            <v>no</v>
          </cell>
        </row>
        <row r="7">
          <cell r="B7" t="str">
            <v>all</v>
          </cell>
          <cell r="C7" t="str">
            <v>no</v>
          </cell>
          <cell r="D7" t="str">
            <v>yes</v>
          </cell>
          <cell r="F7">
            <v>5.4451217872942791E-2</v>
          </cell>
          <cell r="G7" t="str">
            <v>no</v>
          </cell>
          <cell r="I7">
            <v>42934</v>
          </cell>
          <cell r="J7">
            <v>12110</v>
          </cell>
          <cell r="K7" t="str">
            <v>yes</v>
          </cell>
          <cell r="L7" t="str">
            <v>medium</v>
          </cell>
          <cell r="M7" t="str">
            <v>high</v>
          </cell>
          <cell r="N7" t="str">
            <v>yes</v>
          </cell>
        </row>
        <row r="8">
          <cell r="B8" t="str">
            <v>all</v>
          </cell>
          <cell r="C8" t="str">
            <v>no</v>
          </cell>
          <cell r="D8" t="str">
            <v>yes</v>
          </cell>
          <cell r="F8">
            <v>5.4510959647848037E-2</v>
          </cell>
          <cell r="G8" t="str">
            <v>no</v>
          </cell>
          <cell r="I8">
            <v>44028</v>
          </cell>
          <cell r="J8">
            <v>11016</v>
          </cell>
          <cell r="K8" t="str">
            <v>yes</v>
          </cell>
          <cell r="L8" t="str">
            <v>medium</v>
          </cell>
          <cell r="M8" t="str">
            <v>medium</v>
          </cell>
          <cell r="N8" t="str">
            <v>no</v>
          </cell>
        </row>
        <row r="9">
          <cell r="B9" t="str">
            <v>all</v>
          </cell>
          <cell r="C9" t="str">
            <v>no</v>
          </cell>
          <cell r="D9" t="str">
            <v>yes</v>
          </cell>
          <cell r="F9">
            <v>5.5217752463087293E-2</v>
          </cell>
          <cell r="G9" t="str">
            <v>no</v>
          </cell>
          <cell r="I9">
            <v>42934</v>
          </cell>
          <cell r="J9">
            <v>12110</v>
          </cell>
          <cell r="K9" t="str">
            <v>yes</v>
          </cell>
          <cell r="L9" t="str">
            <v>medium</v>
          </cell>
          <cell r="M9" t="str">
            <v>high</v>
          </cell>
          <cell r="N9" t="str">
            <v>yes</v>
          </cell>
        </row>
        <row r="10">
          <cell r="B10" t="str">
            <v>all</v>
          </cell>
          <cell r="C10" t="str">
            <v>no</v>
          </cell>
          <cell r="D10" t="str">
            <v>yes</v>
          </cell>
          <cell r="F10">
            <v>5.5851485580205917E-2</v>
          </cell>
          <cell r="G10" t="str">
            <v>yes</v>
          </cell>
          <cell r="I10">
            <v>34244</v>
          </cell>
          <cell r="J10">
            <v>2448</v>
          </cell>
          <cell r="K10" t="str">
            <v>yes</v>
          </cell>
          <cell r="L10" t="str">
            <v>medium</v>
          </cell>
          <cell r="M10" t="str">
            <v>high</v>
          </cell>
          <cell r="N10" t="str">
            <v>yes</v>
          </cell>
        </row>
        <row r="11">
          <cell r="B11" t="str">
            <v>all</v>
          </cell>
          <cell r="C11" t="str">
            <v>no</v>
          </cell>
          <cell r="D11" t="str">
            <v>yes</v>
          </cell>
          <cell r="F11">
            <v>5.6298546493053443E-2</v>
          </cell>
          <cell r="G11" t="str">
            <v>yes</v>
          </cell>
          <cell r="I11">
            <v>34244</v>
          </cell>
          <cell r="J11">
            <v>2448</v>
          </cell>
          <cell r="K11" t="str">
            <v>yes</v>
          </cell>
          <cell r="L11" t="str">
            <v>medium</v>
          </cell>
          <cell r="M11" t="str">
            <v>medium</v>
          </cell>
          <cell r="N11" t="str">
            <v>no</v>
          </cell>
        </row>
        <row r="12">
          <cell r="B12" t="str">
            <v>all</v>
          </cell>
          <cell r="C12" t="str">
            <v>no</v>
          </cell>
          <cell r="D12" t="str">
            <v>yes</v>
          </cell>
          <cell r="F12">
            <v>5.6969709694385529E-2</v>
          </cell>
          <cell r="G12" t="str">
            <v>no</v>
          </cell>
          <cell r="I12">
            <v>42934</v>
          </cell>
          <cell r="J12">
            <v>12110</v>
          </cell>
          <cell r="K12" t="str">
            <v>yes</v>
          </cell>
          <cell r="L12" t="str">
            <v>medium</v>
          </cell>
          <cell r="M12" t="str">
            <v>high</v>
          </cell>
          <cell r="N12" t="str">
            <v>yes</v>
          </cell>
        </row>
        <row r="13">
          <cell r="B13" t="str">
            <v>all</v>
          </cell>
          <cell r="C13" t="str">
            <v>no</v>
          </cell>
          <cell r="D13" t="str">
            <v>yes</v>
          </cell>
          <cell r="F13">
            <v>5.7929906994104392E-2</v>
          </cell>
          <cell r="G13" t="str">
            <v>no</v>
          </cell>
          <cell r="I13">
            <v>44028</v>
          </cell>
          <cell r="J13">
            <v>11016</v>
          </cell>
          <cell r="K13" t="str">
            <v>yes</v>
          </cell>
          <cell r="L13" t="str">
            <v>medium</v>
          </cell>
          <cell r="M13" t="str">
            <v>medium</v>
          </cell>
          <cell r="N13" t="str">
            <v>no</v>
          </cell>
        </row>
        <row r="14">
          <cell r="B14" t="str">
            <v>all</v>
          </cell>
          <cell r="C14" t="str">
            <v>no</v>
          </cell>
          <cell r="D14" t="str">
            <v>yes</v>
          </cell>
          <cell r="F14">
            <v>6.2208471985148207E-2</v>
          </cell>
          <cell r="G14" t="str">
            <v>no</v>
          </cell>
          <cell r="I14">
            <v>44208</v>
          </cell>
          <cell r="J14">
            <v>10836</v>
          </cell>
          <cell r="K14" t="str">
            <v>yes</v>
          </cell>
          <cell r="L14" t="str">
            <v>medium</v>
          </cell>
          <cell r="M14" t="str">
            <v>low</v>
          </cell>
          <cell r="N14" t="str">
            <v>no</v>
          </cell>
        </row>
        <row r="15">
          <cell r="B15" t="str">
            <v>all</v>
          </cell>
          <cell r="C15" t="str">
            <v>no</v>
          </cell>
          <cell r="D15" t="str">
            <v>yes</v>
          </cell>
          <cell r="F15">
            <v>6.2774191262714038E-2</v>
          </cell>
          <cell r="G15" t="str">
            <v>no</v>
          </cell>
          <cell r="I15">
            <v>44208</v>
          </cell>
          <cell r="J15">
            <v>10836</v>
          </cell>
          <cell r="K15" t="str">
            <v>yes</v>
          </cell>
          <cell r="L15" t="str">
            <v>medium</v>
          </cell>
          <cell r="M15" t="str">
            <v>low</v>
          </cell>
          <cell r="N15" t="str">
            <v>no</v>
          </cell>
        </row>
        <row r="16">
          <cell r="B16" t="str">
            <v>all</v>
          </cell>
          <cell r="C16" t="str">
            <v>no</v>
          </cell>
          <cell r="D16" t="str">
            <v>yes</v>
          </cell>
          <cell r="F16">
            <v>6.3083918004709791E-2</v>
          </cell>
          <cell r="G16" t="str">
            <v>yes</v>
          </cell>
          <cell r="I16">
            <v>34244</v>
          </cell>
          <cell r="J16">
            <v>2448</v>
          </cell>
          <cell r="K16" t="str">
            <v>yes</v>
          </cell>
          <cell r="L16" t="str">
            <v>medium</v>
          </cell>
          <cell r="M16" t="str">
            <v>low</v>
          </cell>
          <cell r="N16" t="str">
            <v>no</v>
          </cell>
        </row>
        <row r="17">
          <cell r="B17" t="str">
            <v>all</v>
          </cell>
          <cell r="C17" t="str">
            <v>no</v>
          </cell>
          <cell r="D17" t="str">
            <v>yes</v>
          </cell>
          <cell r="F17">
            <v>6.4588466065704744E-2</v>
          </cell>
          <cell r="G17" t="str">
            <v>yes</v>
          </cell>
          <cell r="I17">
            <v>34244</v>
          </cell>
          <cell r="J17">
            <v>2448</v>
          </cell>
          <cell r="K17" t="str">
            <v>yes</v>
          </cell>
          <cell r="L17" t="str">
            <v>medium</v>
          </cell>
          <cell r="M17" t="str">
            <v>low</v>
          </cell>
          <cell r="N17" t="str">
            <v>no</v>
          </cell>
        </row>
        <row r="18">
          <cell r="B18" t="str">
            <v>all</v>
          </cell>
          <cell r="C18" t="str">
            <v>no</v>
          </cell>
          <cell r="D18" t="str">
            <v>yes</v>
          </cell>
          <cell r="F18">
            <v>7.1977965533733368E-2</v>
          </cell>
          <cell r="G18" t="str">
            <v>yes</v>
          </cell>
          <cell r="I18">
            <v>34244</v>
          </cell>
          <cell r="J18">
            <v>2448</v>
          </cell>
          <cell r="K18" t="str">
            <v>yes</v>
          </cell>
          <cell r="L18" t="str">
            <v>medium</v>
          </cell>
          <cell r="M18" t="str">
            <v>low</v>
          </cell>
          <cell r="N18" t="str">
            <v>no</v>
          </cell>
        </row>
        <row r="19">
          <cell r="B19" t="str">
            <v>all</v>
          </cell>
          <cell r="C19" t="str">
            <v>no</v>
          </cell>
          <cell r="D19" t="str">
            <v>yes</v>
          </cell>
          <cell r="F19">
            <v>7.2040453553199768E-2</v>
          </cell>
          <cell r="G19" t="str">
            <v>no</v>
          </cell>
          <cell r="I19">
            <v>44208</v>
          </cell>
          <cell r="J19">
            <v>10836</v>
          </cell>
          <cell r="K19" t="str">
            <v>yes</v>
          </cell>
          <cell r="L19" t="str">
            <v>medium</v>
          </cell>
          <cell r="M19" t="str">
            <v>low</v>
          </cell>
          <cell r="N19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8E2D-6950-47A6-90F5-DE468DAFB5B8}">
  <dimension ref="C3:Q68"/>
  <sheetViews>
    <sheetView workbookViewId="0">
      <selection activeCell="E3" sqref="E3"/>
    </sheetView>
  </sheetViews>
  <sheetFormatPr defaultRowHeight="15" x14ac:dyDescent="0.25"/>
  <cols>
    <col min="4" max="4" width="7" customWidth="1"/>
    <col min="5" max="5" width="14.85546875" customWidth="1"/>
    <col min="6" max="6" width="12.28515625" customWidth="1"/>
    <col min="8" max="8" width="7.28515625" customWidth="1"/>
    <col min="9" max="9" width="12.7109375" customWidth="1"/>
    <col min="10" max="10" width="8" customWidth="1"/>
    <col min="11" max="11" width="9.5703125" bestFit="1" customWidth="1"/>
    <col min="12" max="12" width="8.85546875" customWidth="1"/>
    <col min="13" max="13" width="8.42578125" customWidth="1"/>
  </cols>
  <sheetData>
    <row r="3" spans="3:17" x14ac:dyDescent="0.25">
      <c r="E3" s="6" t="s">
        <v>11</v>
      </c>
    </row>
    <row r="6" spans="3:17" x14ac:dyDescent="0.25">
      <c r="C6" s="2" t="str">
        <f>[1]Sheet1!B1</f>
        <v>period</v>
      </c>
      <c r="D6" s="3" t="s">
        <v>1</v>
      </c>
      <c r="E6" s="3" t="s">
        <v>4</v>
      </c>
      <c r="F6" s="3" t="s">
        <v>3</v>
      </c>
      <c r="G6" s="3" t="s">
        <v>2</v>
      </c>
      <c r="H6" s="3" t="s">
        <v>5</v>
      </c>
      <c r="I6" s="3" t="s">
        <v>0</v>
      </c>
      <c r="J6" s="3" t="s">
        <v>8</v>
      </c>
      <c r="K6" s="3" t="s">
        <v>9</v>
      </c>
      <c r="L6" s="3" t="s">
        <v>6</v>
      </c>
      <c r="M6" s="3" t="s">
        <v>7</v>
      </c>
      <c r="N6" s="3" t="str">
        <f>[1]Sheet1!O1</f>
        <v>spatial_leak</v>
      </c>
      <c r="O6" s="3" t="str">
        <f>[1]Sheet1!P1</f>
        <v>leaked_sp</v>
      </c>
      <c r="P6" s="3">
        <f>[1]Sheet1!Q1</f>
        <v>0</v>
      </c>
      <c r="Q6" s="3">
        <f>[1]Sheet1!R1</f>
        <v>0</v>
      </c>
    </row>
    <row r="7" spans="3:17" ht="11.25" customHeight="1" x14ac:dyDescent="0.25">
      <c r="C7" s="1" t="str">
        <f>[1]Sheet1!B2</f>
        <v>all</v>
      </c>
      <c r="D7" s="4" t="str">
        <f>[1]Sheet1!H2</f>
        <v>logit</v>
      </c>
      <c r="E7" s="4" t="str">
        <f>[1]Sheet1!C2</f>
        <v>yes</v>
      </c>
      <c r="F7" s="4" t="str">
        <f>[1]Sheet1!D2</f>
        <v>yes</v>
      </c>
      <c r="G7" s="4" t="str">
        <f>[1]Sheet1!E2</f>
        <v>time</v>
      </c>
      <c r="H7" s="5">
        <f>[1]Sheet1!F2</f>
        <v>0.33475465945697191</v>
      </c>
      <c r="I7" s="4" t="str">
        <f>[1]Sheet1!G2</f>
        <v>yes</v>
      </c>
      <c r="J7" s="5">
        <f>[1]Sheet1!I2</f>
        <v>0</v>
      </c>
      <c r="K7" s="5">
        <f>[1]Sheet1!J2</f>
        <v>0.99811320754716981</v>
      </c>
      <c r="L7" s="4">
        <f>[1]Sheet1!K2</f>
        <v>34244</v>
      </c>
      <c r="M7" s="4">
        <f>[1]Sheet1!L2</f>
        <v>2448</v>
      </c>
      <c r="N7" s="4" t="str">
        <f>[1]Sheet1!O2</f>
        <v>high</v>
      </c>
      <c r="O7" s="4" t="str">
        <f>[1]Sheet1!P2</f>
        <v>yes</v>
      </c>
      <c r="P7" s="4">
        <f>[1]Sheet1!Q2</f>
        <v>0</v>
      </c>
      <c r="Q7" s="4">
        <f>[1]Sheet1!R2</f>
        <v>0</v>
      </c>
    </row>
    <row r="8" spans="3:17" ht="11.25" customHeight="1" x14ac:dyDescent="0.25">
      <c r="C8" s="1" t="str">
        <f>[1]Sheet1!B3</f>
        <v>all</v>
      </c>
      <c r="D8" s="4" t="str">
        <f>[1]Sheet1!H3</f>
        <v>logit</v>
      </c>
      <c r="E8" s="4" t="str">
        <f>[1]Sheet1!C3</f>
        <v>yes</v>
      </c>
      <c r="F8" s="4" t="str">
        <f>[1]Sheet1!D3</f>
        <v>yes</v>
      </c>
      <c r="G8" s="4" t="str">
        <f>[1]Sheet1!E3</f>
        <v>time</v>
      </c>
      <c r="H8" s="5">
        <f>[1]Sheet1!F3</f>
        <v>0.33802325924330651</v>
      </c>
      <c r="I8" s="4" t="str">
        <f>[1]Sheet1!G3</f>
        <v>no</v>
      </c>
      <c r="J8" s="5">
        <f>[1]Sheet1!I3</f>
        <v>0</v>
      </c>
      <c r="K8" s="5">
        <f>[1]Sheet1!J3</f>
        <v>1</v>
      </c>
      <c r="L8" s="4">
        <f>[1]Sheet1!K3</f>
        <v>42812</v>
      </c>
      <c r="M8" s="4">
        <f>[1]Sheet1!L3</f>
        <v>12232</v>
      </c>
      <c r="N8" s="4" t="str">
        <f>[1]Sheet1!O3</f>
        <v>high</v>
      </c>
      <c r="O8" s="4" t="str">
        <f>[1]Sheet1!P3</f>
        <v>yes</v>
      </c>
      <c r="P8" s="4">
        <f>[1]Sheet1!Q3</f>
        <v>0</v>
      </c>
      <c r="Q8" s="4">
        <f>[1]Sheet1!R3</f>
        <v>0</v>
      </c>
    </row>
    <row r="9" spans="3:17" ht="11.25" customHeight="1" x14ac:dyDescent="0.25">
      <c r="C9" s="1" t="str">
        <f>[1]Sheet1!B4</f>
        <v>all</v>
      </c>
      <c r="D9" s="4" t="str">
        <f>[1]Sheet1!H4</f>
        <v>logit</v>
      </c>
      <c r="E9" s="4" t="str">
        <f>[1]Sheet1!C4</f>
        <v>no</v>
      </c>
      <c r="F9" s="4" t="str">
        <f>[1]Sheet1!D4</f>
        <v>yes</v>
      </c>
      <c r="G9" s="4" t="str">
        <f>[1]Sheet1!E4</f>
        <v>time</v>
      </c>
      <c r="H9" s="5">
        <f>[1]Sheet1!F4</f>
        <v>0.35692734698573397</v>
      </c>
      <c r="I9" s="4" t="str">
        <f>[1]Sheet1!G4</f>
        <v>yes</v>
      </c>
      <c r="J9" s="5">
        <f>[1]Sheet1!I4</f>
        <v>9.1463414634146336E-3</v>
      </c>
      <c r="K9" s="5">
        <f>[1]Sheet1!J4</f>
        <v>0.99103773584905663</v>
      </c>
      <c r="L9" s="4">
        <f>[1]Sheet1!K4</f>
        <v>34244</v>
      </c>
      <c r="M9" s="4">
        <f>[1]Sheet1!L4</f>
        <v>2448</v>
      </c>
      <c r="N9" s="4" t="str">
        <f>[1]Sheet1!O4</f>
        <v>high</v>
      </c>
      <c r="O9" s="4" t="str">
        <f>[1]Sheet1!P4</f>
        <v>yes</v>
      </c>
      <c r="P9" s="4">
        <f>[1]Sheet1!Q4</f>
        <v>0</v>
      </c>
      <c r="Q9" s="4">
        <f>[1]Sheet1!R4</f>
        <v>0</v>
      </c>
    </row>
    <row r="10" spans="3:17" ht="11.25" customHeight="1" x14ac:dyDescent="0.25">
      <c r="C10" s="1" t="str">
        <f>[1]Sheet1!B5</f>
        <v>all</v>
      </c>
      <c r="D10" s="4" t="str">
        <f>[1]Sheet1!H5</f>
        <v>logit</v>
      </c>
      <c r="E10" s="4" t="str">
        <f>[1]Sheet1!C5</f>
        <v>no</v>
      </c>
      <c r="F10" s="4" t="str">
        <f>[1]Sheet1!D5</f>
        <v>yes</v>
      </c>
      <c r="G10" s="4" t="str">
        <f>[1]Sheet1!E5</f>
        <v>time</v>
      </c>
      <c r="H10" s="5">
        <f>[1]Sheet1!F5</f>
        <v>0.36107919907690972</v>
      </c>
      <c r="I10" s="4" t="str">
        <f>[1]Sheet1!G5</f>
        <v>no</v>
      </c>
      <c r="J10" s="5">
        <f>[1]Sheet1!I5</f>
        <v>0</v>
      </c>
      <c r="K10" s="5">
        <f>[1]Sheet1!J5</f>
        <v>1</v>
      </c>
      <c r="L10" s="4">
        <f>[1]Sheet1!K5</f>
        <v>42812</v>
      </c>
      <c r="M10" s="4">
        <f>[1]Sheet1!L5</f>
        <v>12232</v>
      </c>
      <c r="N10" s="4" t="str">
        <f>[1]Sheet1!O5</f>
        <v>high</v>
      </c>
      <c r="O10" s="4" t="str">
        <f>[1]Sheet1!P5</f>
        <v>yes</v>
      </c>
      <c r="P10" s="4">
        <f>[1]Sheet1!Q5</f>
        <v>0</v>
      </c>
      <c r="Q10" s="4">
        <f>[1]Sheet1!R5</f>
        <v>0</v>
      </c>
    </row>
    <row r="11" spans="3:17" ht="11.25" customHeight="1" x14ac:dyDescent="0.25">
      <c r="C11" s="1" t="str">
        <f>[1]Sheet1!B6</f>
        <v>all</v>
      </c>
      <c r="D11" s="4" t="str">
        <f>[1]Sheet1!H6</f>
        <v>logit</v>
      </c>
      <c r="E11" s="4" t="str">
        <f>[1]Sheet1!C6</f>
        <v>yes</v>
      </c>
      <c r="F11" s="4" t="str">
        <f>[1]Sheet1!D6</f>
        <v>no</v>
      </c>
      <c r="G11" s="4" t="str">
        <f>[1]Sheet1!E6</f>
        <v>time</v>
      </c>
      <c r="H11" s="5">
        <f>[1]Sheet1!F6</f>
        <v>0.3613135641969627</v>
      </c>
      <c r="I11" s="4" t="str">
        <f>[1]Sheet1!G6</f>
        <v>yes</v>
      </c>
      <c r="J11" s="5">
        <f>[1]Sheet1!I6</f>
        <v>0.99695121951219512</v>
      </c>
      <c r="K11" s="5">
        <f>[1]Sheet1!J6</f>
        <v>9.4339622641509435E-4</v>
      </c>
      <c r="L11" s="4">
        <f>[1]Sheet1!K6</f>
        <v>34244</v>
      </c>
      <c r="M11" s="4">
        <f>[1]Sheet1!L6</f>
        <v>2448</v>
      </c>
      <c r="N11" s="4" t="str">
        <f>[1]Sheet1!O6</f>
        <v>high</v>
      </c>
      <c r="O11" s="4" t="str">
        <f>[1]Sheet1!P6</f>
        <v>yes</v>
      </c>
      <c r="P11" s="4">
        <f>[1]Sheet1!Q6</f>
        <v>0</v>
      </c>
      <c r="Q11" s="4">
        <f>[1]Sheet1!R6</f>
        <v>0</v>
      </c>
    </row>
    <row r="12" spans="3:17" ht="11.25" customHeight="1" x14ac:dyDescent="0.25">
      <c r="C12" s="1" t="str">
        <f>[1]Sheet1!B7</f>
        <v>all</v>
      </c>
      <c r="D12" s="4" t="str">
        <f>[1]Sheet1!H7</f>
        <v>logit</v>
      </c>
      <c r="E12" s="4" t="str">
        <f>[1]Sheet1!C7</f>
        <v>yes</v>
      </c>
      <c r="F12" s="4" t="str">
        <f>[1]Sheet1!D7</f>
        <v>no</v>
      </c>
      <c r="G12" s="4" t="str">
        <f>[1]Sheet1!E7</f>
        <v>time</v>
      </c>
      <c r="H12" s="5">
        <f>[1]Sheet1!F7</f>
        <v>0.37675865791587249</v>
      </c>
      <c r="I12" s="4" t="str">
        <f>[1]Sheet1!G7</f>
        <v>no</v>
      </c>
      <c r="J12" s="5">
        <f>[1]Sheet1!I7</f>
        <v>0.99939540507859737</v>
      </c>
      <c r="K12" s="5">
        <f>[1]Sheet1!J7</f>
        <v>2.836074872376631E-4</v>
      </c>
      <c r="L12" s="4">
        <f>[1]Sheet1!K7</f>
        <v>42812</v>
      </c>
      <c r="M12" s="4">
        <f>[1]Sheet1!L7</f>
        <v>12232</v>
      </c>
      <c r="N12" s="4" t="str">
        <f>[1]Sheet1!O7</f>
        <v>high</v>
      </c>
      <c r="O12" s="4" t="str">
        <f>[1]Sheet1!P7</f>
        <v>yes</v>
      </c>
      <c r="P12" s="4">
        <f>[1]Sheet1!Q7</f>
        <v>0</v>
      </c>
      <c r="Q12" s="4">
        <f>[1]Sheet1!R7</f>
        <v>0</v>
      </c>
    </row>
    <row r="13" spans="3:17" ht="11.25" customHeight="1" x14ac:dyDescent="0.25">
      <c r="C13" s="1" t="str">
        <f>[1]Sheet1!B8</f>
        <v>all</v>
      </c>
      <c r="D13" s="4" t="str">
        <f>[1]Sheet1!H8</f>
        <v>logit</v>
      </c>
      <c r="E13" s="4" t="str">
        <f>[1]Sheet1!C8</f>
        <v>no</v>
      </c>
      <c r="F13" s="4" t="str">
        <f>[1]Sheet1!D8</f>
        <v>no</v>
      </c>
      <c r="G13" s="4" t="str">
        <f>[1]Sheet1!E8</f>
        <v>time</v>
      </c>
      <c r="H13" s="5">
        <f>[1]Sheet1!F8</f>
        <v>0.39165612057063959</v>
      </c>
      <c r="I13" s="4" t="str">
        <f>[1]Sheet1!G8</f>
        <v>yes</v>
      </c>
      <c r="J13" s="5">
        <f>[1]Sheet1!I8</f>
        <v>0.99695121951219512</v>
      </c>
      <c r="K13" s="5">
        <f>[1]Sheet1!J8</f>
        <v>3.3018867924528299E-3</v>
      </c>
      <c r="L13" s="4">
        <f>[1]Sheet1!K8</f>
        <v>34244</v>
      </c>
      <c r="M13" s="4">
        <f>[1]Sheet1!L8</f>
        <v>2448</v>
      </c>
      <c r="N13" s="4" t="str">
        <f>[1]Sheet1!O8</f>
        <v>high</v>
      </c>
      <c r="O13" s="4" t="str">
        <f>[1]Sheet1!P8</f>
        <v>yes</v>
      </c>
      <c r="P13" s="4">
        <f>[1]Sheet1!Q8</f>
        <v>0</v>
      </c>
      <c r="Q13" s="4">
        <f>[1]Sheet1!R8</f>
        <v>0</v>
      </c>
    </row>
    <row r="14" spans="3:17" ht="11.25" customHeight="1" x14ac:dyDescent="0.25">
      <c r="C14" s="1" t="str">
        <f>[1]Sheet1!B9</f>
        <v>all</v>
      </c>
      <c r="D14" s="4" t="str">
        <f>[1]Sheet1!H9</f>
        <v>logit</v>
      </c>
      <c r="E14" s="4" t="str">
        <f>[1]Sheet1!C9</f>
        <v>yes</v>
      </c>
      <c r="F14" s="4" t="str">
        <f>[1]Sheet1!D9</f>
        <v>yes</v>
      </c>
      <c r="G14" s="4" t="str">
        <f>[1]Sheet1!E9</f>
        <v>random</v>
      </c>
      <c r="H14" s="5">
        <f>[1]Sheet1!F9</f>
        <v>0.3990252728352216</v>
      </c>
      <c r="I14" s="4" t="str">
        <f>[1]Sheet1!G9</f>
        <v>no</v>
      </c>
      <c r="J14" s="5">
        <f>[1]Sheet1!I9</f>
        <v>4.9382716049382717E-4</v>
      </c>
      <c r="K14" s="5">
        <f>[1]Sheet1!J9</f>
        <v>0.99950421417947444</v>
      </c>
      <c r="L14" s="4">
        <f>[1]Sheet1!K9</f>
        <v>42934</v>
      </c>
      <c r="M14" s="4">
        <f>[1]Sheet1!L9</f>
        <v>12110</v>
      </c>
      <c r="N14" s="4" t="str">
        <f>[1]Sheet1!O9</f>
        <v>high</v>
      </c>
      <c r="O14" s="4" t="str">
        <f>[1]Sheet1!P9</f>
        <v>yes</v>
      </c>
      <c r="P14" s="4">
        <f>[1]Sheet1!Q9</f>
        <v>0</v>
      </c>
      <c r="Q14" s="4">
        <f>[1]Sheet1!R9</f>
        <v>0</v>
      </c>
    </row>
    <row r="15" spans="3:17" ht="11.25" customHeight="1" x14ac:dyDescent="0.25">
      <c r="C15" s="1" t="str">
        <f>[1]Sheet1!B10</f>
        <v>all</v>
      </c>
      <c r="D15" s="4" t="str">
        <f>[1]Sheet1!H10</f>
        <v>logit</v>
      </c>
      <c r="E15" s="4" t="str">
        <f>[1]Sheet1!C10</f>
        <v>no</v>
      </c>
      <c r="F15" s="4" t="str">
        <f>[1]Sheet1!D10</f>
        <v>no</v>
      </c>
      <c r="G15" s="4" t="str">
        <f>[1]Sheet1!E10</f>
        <v>time</v>
      </c>
      <c r="H15" s="5">
        <f>[1]Sheet1!F10</f>
        <v>0.40914963935781479</v>
      </c>
      <c r="I15" s="4" t="str">
        <f>[1]Sheet1!G10</f>
        <v>no</v>
      </c>
      <c r="J15" s="5">
        <f>[1]Sheet1!I10</f>
        <v>0</v>
      </c>
      <c r="K15" s="5">
        <f>[1]Sheet1!J10</f>
        <v>0.99971639251276234</v>
      </c>
      <c r="L15" s="4">
        <f>[1]Sheet1!K10</f>
        <v>42812</v>
      </c>
      <c r="M15" s="4">
        <f>[1]Sheet1!L10</f>
        <v>12232</v>
      </c>
      <c r="N15" s="4" t="str">
        <f>[1]Sheet1!O10</f>
        <v>high</v>
      </c>
      <c r="O15" s="4" t="str">
        <f>[1]Sheet1!P10</f>
        <v>yes</v>
      </c>
      <c r="P15" s="4">
        <f>[1]Sheet1!Q10</f>
        <v>0</v>
      </c>
      <c r="Q15" s="4">
        <f>[1]Sheet1!R10</f>
        <v>0</v>
      </c>
    </row>
    <row r="16" spans="3:17" ht="11.25" customHeight="1" x14ac:dyDescent="0.25">
      <c r="C16" s="1" t="str">
        <f>[1]Sheet1!B11</f>
        <v>all</v>
      </c>
      <c r="D16" s="4" t="str">
        <f>[1]Sheet1!H11</f>
        <v>logit</v>
      </c>
      <c r="E16" s="4" t="str">
        <f>[1]Sheet1!C11</f>
        <v>yes</v>
      </c>
      <c r="F16" s="4" t="str">
        <f>[1]Sheet1!D11</f>
        <v>yes</v>
      </c>
      <c r="G16" s="4" t="str">
        <f>[1]Sheet1!E11</f>
        <v>random</v>
      </c>
      <c r="H16" s="5">
        <f>[1]Sheet1!F11</f>
        <v>0.41407074118626819</v>
      </c>
      <c r="I16" s="4" t="str">
        <f>[1]Sheet1!G11</f>
        <v>yes</v>
      </c>
      <c r="J16" s="5">
        <f>[1]Sheet1!I11</f>
        <v>7.9439252336448593E-2</v>
      </c>
      <c r="K16" s="5">
        <f>[1]Sheet1!J11</f>
        <v>0.93663366336633669</v>
      </c>
      <c r="L16" s="4">
        <f>[1]Sheet1!K11</f>
        <v>34244</v>
      </c>
      <c r="M16" s="4">
        <f>[1]Sheet1!L11</f>
        <v>2448</v>
      </c>
      <c r="N16" s="4" t="str">
        <f>[1]Sheet1!O11</f>
        <v>high</v>
      </c>
      <c r="O16" s="4" t="str">
        <f>[1]Sheet1!P11</f>
        <v>yes</v>
      </c>
      <c r="P16" s="4">
        <f>[1]Sheet1!Q11</f>
        <v>0</v>
      </c>
      <c r="Q16" s="4">
        <f>[1]Sheet1!R11</f>
        <v>0</v>
      </c>
    </row>
    <row r="17" spans="3:17" ht="11.25" customHeight="1" x14ac:dyDescent="0.25">
      <c r="C17" s="1" t="str">
        <f>[1]Sheet1!B12</f>
        <v>all</v>
      </c>
      <c r="D17" s="4" t="str">
        <f>[1]Sheet1!H12</f>
        <v>logit</v>
      </c>
      <c r="E17" s="4" t="str">
        <f>[1]Sheet1!C12</f>
        <v>no</v>
      </c>
      <c r="F17" s="4" t="str">
        <f>[1]Sheet1!D12</f>
        <v>yes</v>
      </c>
      <c r="G17" s="4" t="str">
        <f>[1]Sheet1!E12</f>
        <v>random</v>
      </c>
      <c r="H17" s="5">
        <f>[1]Sheet1!F12</f>
        <v>0.42259965601033189</v>
      </c>
      <c r="I17" s="4" t="str">
        <f>[1]Sheet1!G12</f>
        <v>no</v>
      </c>
      <c r="J17" s="5">
        <f>[1]Sheet1!I12</f>
        <v>9.5802469135802468E-2</v>
      </c>
      <c r="K17" s="5">
        <f>[1]Sheet1!J12</f>
        <v>0.91135349529003473</v>
      </c>
      <c r="L17" s="4">
        <f>[1]Sheet1!K12</f>
        <v>42934</v>
      </c>
      <c r="M17" s="4">
        <f>[1]Sheet1!L12</f>
        <v>12110</v>
      </c>
      <c r="N17" s="4" t="str">
        <f>[1]Sheet1!O12</f>
        <v>high</v>
      </c>
      <c r="O17" s="4" t="str">
        <f>[1]Sheet1!P12</f>
        <v>yes</v>
      </c>
      <c r="P17" s="4">
        <f>[1]Sheet1!Q12</f>
        <v>0</v>
      </c>
      <c r="Q17" s="4">
        <f>[1]Sheet1!R12</f>
        <v>0</v>
      </c>
    </row>
    <row r="18" spans="3:17" ht="11.25" customHeight="1" x14ac:dyDescent="0.25">
      <c r="C18" s="1" t="str">
        <f>[1]Sheet1!B13</f>
        <v>all</v>
      </c>
      <c r="D18" s="4" t="str">
        <f>[1]Sheet1!H13</f>
        <v>logit</v>
      </c>
      <c r="E18" s="4" t="str">
        <f>[1]Sheet1!C13</f>
        <v>no</v>
      </c>
      <c r="F18" s="4" t="str">
        <f>[1]Sheet1!D13</f>
        <v>yes</v>
      </c>
      <c r="G18" s="4" t="str">
        <f>[1]Sheet1!E13</f>
        <v>random</v>
      </c>
      <c r="H18" s="5">
        <f>[1]Sheet1!F13</f>
        <v>0.43741787730174891</v>
      </c>
      <c r="I18" s="4" t="str">
        <f>[1]Sheet1!G13</f>
        <v>yes</v>
      </c>
      <c r="J18" s="5">
        <f>[1]Sheet1!I13</f>
        <v>0.17056074766355139</v>
      </c>
      <c r="K18" s="5">
        <f>[1]Sheet1!J13</f>
        <v>0.87722772277227723</v>
      </c>
      <c r="L18" s="4">
        <f>[1]Sheet1!K13</f>
        <v>34244</v>
      </c>
      <c r="M18" s="4">
        <f>[1]Sheet1!L13</f>
        <v>2448</v>
      </c>
      <c r="N18" s="4" t="str">
        <f>[1]Sheet1!O13</f>
        <v>high</v>
      </c>
      <c r="O18" s="4" t="str">
        <f>[1]Sheet1!P13</f>
        <v>yes</v>
      </c>
      <c r="P18" s="4">
        <f>[1]Sheet1!Q13</f>
        <v>0</v>
      </c>
      <c r="Q18" s="4">
        <f>[1]Sheet1!R13</f>
        <v>0</v>
      </c>
    </row>
    <row r="19" spans="3:17" ht="11.25" customHeight="1" x14ac:dyDescent="0.25">
      <c r="C19" s="1" t="str">
        <f>[1]Sheet1!B14</f>
        <v>all</v>
      </c>
      <c r="D19" s="4" t="str">
        <f>[1]Sheet1!H14</f>
        <v>logit</v>
      </c>
      <c r="E19" s="4" t="str">
        <f>[1]Sheet1!C14</f>
        <v>yes</v>
      </c>
      <c r="F19" s="4" t="str">
        <f>[1]Sheet1!D14</f>
        <v>no</v>
      </c>
      <c r="G19" s="4" t="str">
        <f>[1]Sheet1!E14</f>
        <v>random</v>
      </c>
      <c r="H19" s="5">
        <f>[1]Sheet1!F14</f>
        <v>0.47255860984104248</v>
      </c>
      <c r="I19" s="4" t="str">
        <f>[1]Sheet1!G14</f>
        <v>no</v>
      </c>
      <c r="J19" s="5">
        <f>[1]Sheet1!I14</f>
        <v>4.9382716049382717E-4</v>
      </c>
      <c r="K19" s="5">
        <f>[1]Sheet1!J14</f>
        <v>0.99940505701536941</v>
      </c>
      <c r="L19" s="4">
        <f>[1]Sheet1!K14</f>
        <v>42934</v>
      </c>
      <c r="M19" s="4">
        <f>[1]Sheet1!L14</f>
        <v>12110</v>
      </c>
      <c r="N19" s="4" t="str">
        <f>[1]Sheet1!O14</f>
        <v>high</v>
      </c>
      <c r="O19" s="4" t="str">
        <f>[1]Sheet1!P14</f>
        <v>yes</v>
      </c>
      <c r="P19" s="4">
        <f>[1]Sheet1!Q14</f>
        <v>0</v>
      </c>
      <c r="Q19" s="4">
        <f>[1]Sheet1!R14</f>
        <v>0</v>
      </c>
    </row>
    <row r="20" spans="3:17" ht="11.25" customHeight="1" x14ac:dyDescent="0.25">
      <c r="C20" s="1" t="str">
        <f>[1]Sheet1!B15</f>
        <v>all</v>
      </c>
      <c r="D20" s="4" t="str">
        <f>[1]Sheet1!H15</f>
        <v>logit</v>
      </c>
      <c r="E20" s="4" t="str">
        <f>[1]Sheet1!C15</f>
        <v>yes</v>
      </c>
      <c r="F20" s="4" t="str">
        <f>[1]Sheet1!D15</f>
        <v>no</v>
      </c>
      <c r="G20" s="4" t="str">
        <f>[1]Sheet1!E15</f>
        <v>random</v>
      </c>
      <c r="H20" s="5">
        <f>[1]Sheet1!F15</f>
        <v>0.48663366336633662</v>
      </c>
      <c r="I20" s="4" t="str">
        <f>[1]Sheet1!G15</f>
        <v>yes</v>
      </c>
      <c r="J20" s="5">
        <f>[1]Sheet1!I15</f>
        <v>0.66121495327102808</v>
      </c>
      <c r="K20" s="5">
        <f>[1]Sheet1!J15</f>
        <v>0.35495049504950488</v>
      </c>
      <c r="L20" s="4">
        <f>[1]Sheet1!K15</f>
        <v>34244</v>
      </c>
      <c r="M20" s="4">
        <f>[1]Sheet1!L15</f>
        <v>2448</v>
      </c>
      <c r="N20" s="4" t="str">
        <f>[1]Sheet1!O15</f>
        <v>high</v>
      </c>
      <c r="O20" s="4" t="str">
        <f>[1]Sheet1!P15</f>
        <v>yes</v>
      </c>
      <c r="P20" s="4">
        <f>[1]Sheet1!Q15</f>
        <v>0</v>
      </c>
      <c r="Q20" s="4">
        <f>[1]Sheet1!R15</f>
        <v>0</v>
      </c>
    </row>
    <row r="21" spans="3:17" ht="11.25" customHeight="1" x14ac:dyDescent="0.25">
      <c r="C21" s="1" t="str">
        <f>[1]Sheet1!B16</f>
        <v>all</v>
      </c>
      <c r="D21" s="4" t="str">
        <f>[1]Sheet1!H16</f>
        <v>logit</v>
      </c>
      <c r="E21" s="4" t="str">
        <f>[1]Sheet1!C16</f>
        <v>no</v>
      </c>
      <c r="F21" s="4" t="str">
        <f>[1]Sheet1!D16</f>
        <v>no</v>
      </c>
      <c r="G21" s="4" t="str">
        <f>[1]Sheet1!E16</f>
        <v>random</v>
      </c>
      <c r="H21" s="5">
        <f>[1]Sheet1!F16</f>
        <v>0.49319612919811229</v>
      </c>
      <c r="I21" s="4" t="str">
        <f>[1]Sheet1!G16</f>
        <v>no</v>
      </c>
      <c r="J21" s="5">
        <f>[1]Sheet1!I16</f>
        <v>0.1323456790123457</v>
      </c>
      <c r="K21" s="5">
        <f>[1]Sheet1!J16</f>
        <v>0.87764005949429846</v>
      </c>
      <c r="L21" s="4">
        <f>[1]Sheet1!K16</f>
        <v>42934</v>
      </c>
      <c r="M21" s="4">
        <f>[1]Sheet1!L16</f>
        <v>12110</v>
      </c>
      <c r="N21" s="4" t="str">
        <f>[1]Sheet1!O16</f>
        <v>high</v>
      </c>
      <c r="O21" s="4" t="str">
        <f>[1]Sheet1!P16</f>
        <v>yes</v>
      </c>
      <c r="P21" s="4">
        <f>[1]Sheet1!Q16</f>
        <v>0</v>
      </c>
      <c r="Q21" s="4">
        <f>[1]Sheet1!R16</f>
        <v>0</v>
      </c>
    </row>
    <row r="22" spans="3:17" ht="11.25" customHeight="1" x14ac:dyDescent="0.25">
      <c r="C22" s="1" t="str">
        <f>[1]Sheet1!B17</f>
        <v>all</v>
      </c>
      <c r="D22" s="4" t="str">
        <f>[1]Sheet1!H17</f>
        <v>logit</v>
      </c>
      <c r="E22" s="4" t="str">
        <f>[1]Sheet1!C17</f>
        <v>no</v>
      </c>
      <c r="F22" s="4" t="str">
        <f>[1]Sheet1!D17</f>
        <v>no</v>
      </c>
      <c r="G22" s="4" t="str">
        <f>[1]Sheet1!E17</f>
        <v>random</v>
      </c>
      <c r="H22" s="5">
        <f>[1]Sheet1!F17</f>
        <v>0.50795664846858513</v>
      </c>
      <c r="I22" s="4" t="str">
        <f>[1]Sheet1!G17</f>
        <v>yes</v>
      </c>
      <c r="J22" s="5">
        <f>[1]Sheet1!I17</f>
        <v>0.68457943925233644</v>
      </c>
      <c r="K22" s="5">
        <f>[1]Sheet1!J17</f>
        <v>0.36782178217821782</v>
      </c>
      <c r="L22" s="4">
        <f>[1]Sheet1!K17</f>
        <v>34244</v>
      </c>
      <c r="M22" s="4">
        <f>[1]Sheet1!L17</f>
        <v>2448</v>
      </c>
      <c r="N22" s="4" t="str">
        <f>[1]Sheet1!O17</f>
        <v>high</v>
      </c>
      <c r="O22" s="4" t="str">
        <f>[1]Sheet1!P17</f>
        <v>yes</v>
      </c>
      <c r="P22" s="4">
        <f>[1]Sheet1!Q17</f>
        <v>0</v>
      </c>
      <c r="Q22" s="4">
        <f>[1]Sheet1!R17</f>
        <v>0</v>
      </c>
    </row>
    <row r="23" spans="3:17" ht="11.25" customHeight="1" x14ac:dyDescent="0.25">
      <c r="C23" s="1" t="str">
        <f>[1]Sheet1!B18</f>
        <v>all</v>
      </c>
      <c r="D23" s="4" t="str">
        <f>[1]Sheet1!H18</f>
        <v>xgboost</v>
      </c>
      <c r="E23" s="4" t="str">
        <f>[1]Sheet1!C18</f>
        <v>no</v>
      </c>
      <c r="F23" s="4" t="str">
        <f>[1]Sheet1!D18</f>
        <v>no</v>
      </c>
      <c r="G23" s="4" t="str">
        <f>[1]Sheet1!E18</f>
        <v>random</v>
      </c>
      <c r="H23" s="5">
        <f>[1]Sheet1!F18</f>
        <v>0.69355963201674664</v>
      </c>
      <c r="I23" s="4" t="str">
        <f>[1]Sheet1!G18</f>
        <v>no</v>
      </c>
      <c r="J23" s="5">
        <f>[1]Sheet1!I18</f>
        <v>0.66123456790123458</v>
      </c>
      <c r="K23" s="5">
        <f>[1]Sheet1!J18</f>
        <v>0.62171541893901838</v>
      </c>
      <c r="L23" s="4">
        <f>[1]Sheet1!K18</f>
        <v>42934</v>
      </c>
      <c r="M23" s="4">
        <f>[1]Sheet1!L18</f>
        <v>12110</v>
      </c>
      <c r="N23" s="4" t="str">
        <f>[1]Sheet1!O18</f>
        <v>high</v>
      </c>
      <c r="O23" s="4" t="str">
        <f>[1]Sheet1!P18</f>
        <v>yes</v>
      </c>
      <c r="P23" s="4">
        <f>[1]Sheet1!Q18</f>
        <v>0</v>
      </c>
      <c r="Q23" s="4">
        <f>[1]Sheet1!R18</f>
        <v>0</v>
      </c>
    </row>
    <row r="24" spans="3:17" ht="11.25" customHeight="1" x14ac:dyDescent="0.25">
      <c r="C24" s="1" t="str">
        <f>[1]Sheet1!B19</f>
        <v>all</v>
      </c>
      <c r="D24" s="4" t="str">
        <f>[1]Sheet1!H19</f>
        <v>xgboost</v>
      </c>
      <c r="E24" s="4" t="str">
        <f>[1]Sheet1!C19</f>
        <v>no</v>
      </c>
      <c r="F24" s="4" t="str">
        <f>[1]Sheet1!D19</f>
        <v>yes</v>
      </c>
      <c r="G24" s="4" t="str">
        <f>[1]Sheet1!E19</f>
        <v>time</v>
      </c>
      <c r="H24" s="5">
        <f>[1]Sheet1!F19</f>
        <v>0.69475235849056605</v>
      </c>
      <c r="I24" s="4" t="str">
        <f>[1]Sheet1!G19</f>
        <v>yes</v>
      </c>
      <c r="J24" s="5">
        <f>[1]Sheet1!I19</f>
        <v>0.67378048780487809</v>
      </c>
      <c r="K24" s="5">
        <f>[1]Sheet1!J19</f>
        <v>0.66509433962264153</v>
      </c>
      <c r="L24" s="4">
        <f>[1]Sheet1!K19</f>
        <v>34244</v>
      </c>
      <c r="M24" s="4">
        <f>[1]Sheet1!L19</f>
        <v>2448</v>
      </c>
      <c r="N24" s="4" t="str">
        <f>[1]Sheet1!O19</f>
        <v>high</v>
      </c>
      <c r="O24" s="4" t="str">
        <f>[1]Sheet1!P19</f>
        <v>yes</v>
      </c>
      <c r="P24" s="4">
        <f>[1]Sheet1!Q19</f>
        <v>0</v>
      </c>
      <c r="Q24" s="4">
        <f>[1]Sheet1!R19</f>
        <v>0</v>
      </c>
    </row>
    <row r="25" spans="3:17" ht="11.25" customHeight="1" x14ac:dyDescent="0.25">
      <c r="C25" s="1" t="str">
        <f>[1]Sheet1!B20</f>
        <v>all</v>
      </c>
      <c r="D25" s="4" t="str">
        <f>[1]Sheet1!H20</f>
        <v>rforest</v>
      </c>
      <c r="E25" s="4" t="str">
        <f>[1]Sheet1!C20</f>
        <v>no</v>
      </c>
      <c r="F25" s="4" t="str">
        <f>[1]Sheet1!D20</f>
        <v>no</v>
      </c>
      <c r="G25" s="4" t="str">
        <f>[1]Sheet1!E20</f>
        <v>time</v>
      </c>
      <c r="H25" s="5">
        <f>[1]Sheet1!F20</f>
        <v>0.69779826277036361</v>
      </c>
      <c r="I25" s="4" t="str">
        <f>[1]Sheet1!G20</f>
        <v>yes</v>
      </c>
      <c r="J25" s="5">
        <f>[1]Sheet1!I20</f>
        <v>0.67987804878048785</v>
      </c>
      <c r="K25" s="5">
        <f>[1]Sheet1!J20</f>
        <v>0.6504716981132076</v>
      </c>
      <c r="L25" s="4">
        <f>[1]Sheet1!K20</f>
        <v>34244</v>
      </c>
      <c r="M25" s="4">
        <f>[1]Sheet1!L20</f>
        <v>2448</v>
      </c>
      <c r="N25" s="4" t="str">
        <f>[1]Sheet1!O20</f>
        <v>high</v>
      </c>
      <c r="O25" s="4" t="str">
        <f>[1]Sheet1!P20</f>
        <v>yes</v>
      </c>
      <c r="P25" s="4">
        <f>[1]Sheet1!Q20</f>
        <v>0</v>
      </c>
      <c r="Q25" s="4">
        <f>[1]Sheet1!R20</f>
        <v>0</v>
      </c>
    </row>
    <row r="26" spans="3:17" ht="11.25" customHeight="1" x14ac:dyDescent="0.25">
      <c r="C26" s="1" t="str">
        <f>[1]Sheet1!B21</f>
        <v>all</v>
      </c>
      <c r="D26" s="4" t="str">
        <f>[1]Sheet1!H21</f>
        <v>xgboost</v>
      </c>
      <c r="E26" s="4" t="str">
        <f>[1]Sheet1!C21</f>
        <v>no</v>
      </c>
      <c r="F26" s="4" t="str">
        <f>[1]Sheet1!D21</f>
        <v>no</v>
      </c>
      <c r="G26" s="4" t="str">
        <f>[1]Sheet1!E21</f>
        <v>time</v>
      </c>
      <c r="H26" s="5">
        <f>[1]Sheet1!F21</f>
        <v>0.69785291072250344</v>
      </c>
      <c r="I26" s="4" t="str">
        <f>[1]Sheet1!G21</f>
        <v>yes</v>
      </c>
      <c r="J26" s="5">
        <f>[1]Sheet1!I21</f>
        <v>0.75914634146341464</v>
      </c>
      <c r="K26" s="5">
        <f>[1]Sheet1!J21</f>
        <v>0.57122641509433958</v>
      </c>
      <c r="L26" s="4">
        <f>[1]Sheet1!K21</f>
        <v>34244</v>
      </c>
      <c r="M26" s="4">
        <f>[1]Sheet1!L21</f>
        <v>2448</v>
      </c>
      <c r="N26" s="4" t="str">
        <f>[1]Sheet1!O21</f>
        <v>high</v>
      </c>
      <c r="O26" s="4" t="str">
        <f>[1]Sheet1!P21</f>
        <v>yes</v>
      </c>
      <c r="P26" s="4">
        <f>[1]Sheet1!Q21</f>
        <v>0</v>
      </c>
      <c r="Q26" s="4">
        <f>[1]Sheet1!R21</f>
        <v>0</v>
      </c>
    </row>
    <row r="27" spans="3:17" ht="11.25" customHeight="1" x14ac:dyDescent="0.25">
      <c r="C27" s="1" t="str">
        <f>[1]Sheet1!B22</f>
        <v>all</v>
      </c>
      <c r="D27" s="4" t="str">
        <f>[1]Sheet1!H22</f>
        <v>rforest</v>
      </c>
      <c r="E27" s="4" t="str">
        <f>[1]Sheet1!C22</f>
        <v>no</v>
      </c>
      <c r="F27" s="4" t="str">
        <f>[1]Sheet1!D22</f>
        <v>yes</v>
      </c>
      <c r="G27" s="4" t="str">
        <f>[1]Sheet1!E22</f>
        <v>time</v>
      </c>
      <c r="H27" s="5">
        <f>[1]Sheet1!F22</f>
        <v>0.69913569949378751</v>
      </c>
      <c r="I27" s="4" t="str">
        <f>[1]Sheet1!G22</f>
        <v>yes</v>
      </c>
      <c r="J27" s="5">
        <f>[1]Sheet1!I22</f>
        <v>0.71036585365853655</v>
      </c>
      <c r="K27" s="5">
        <f>[1]Sheet1!J22</f>
        <v>0.61886792452830186</v>
      </c>
      <c r="L27" s="4">
        <f>[1]Sheet1!K22</f>
        <v>34244</v>
      </c>
      <c r="M27" s="4">
        <f>[1]Sheet1!L22</f>
        <v>2448</v>
      </c>
      <c r="N27" s="4" t="str">
        <f>[1]Sheet1!O22</f>
        <v>high</v>
      </c>
      <c r="O27" s="4" t="str">
        <f>[1]Sheet1!P22</f>
        <v>yes</v>
      </c>
      <c r="P27" s="4">
        <f>[1]Sheet1!Q22</f>
        <v>0</v>
      </c>
      <c r="Q27" s="4">
        <f>[1]Sheet1!R22</f>
        <v>0</v>
      </c>
    </row>
    <row r="28" spans="3:17" ht="11.25" customHeight="1" x14ac:dyDescent="0.25">
      <c r="C28" s="1" t="str">
        <f>[1]Sheet1!B23</f>
        <v>all</v>
      </c>
      <c r="D28" s="4" t="str">
        <f>[1]Sheet1!H23</f>
        <v>xgboost</v>
      </c>
      <c r="E28" s="4" t="str">
        <f>[1]Sheet1!C23</f>
        <v>yes</v>
      </c>
      <c r="F28" s="4" t="str">
        <f>[1]Sheet1!D23</f>
        <v>yes</v>
      </c>
      <c r="G28" s="4" t="str">
        <f>[1]Sheet1!E23</f>
        <v>time</v>
      </c>
      <c r="H28" s="5">
        <f>[1]Sheet1!F23</f>
        <v>0.70490824896456505</v>
      </c>
      <c r="I28" s="4" t="str">
        <f>[1]Sheet1!G23</f>
        <v>yes</v>
      </c>
      <c r="J28" s="5">
        <f>[1]Sheet1!I23</f>
        <v>0.56402439024390238</v>
      </c>
      <c r="K28" s="5">
        <f>[1]Sheet1!J23</f>
        <v>0.79339622641509433</v>
      </c>
      <c r="L28" s="4">
        <f>[1]Sheet1!K23</f>
        <v>34244</v>
      </c>
      <c r="M28" s="4">
        <f>[1]Sheet1!L23</f>
        <v>2448</v>
      </c>
      <c r="N28" s="4" t="str">
        <f>[1]Sheet1!O23</f>
        <v>high</v>
      </c>
      <c r="O28" s="4" t="str">
        <f>[1]Sheet1!P23</f>
        <v>yes</v>
      </c>
      <c r="P28" s="4">
        <f>[1]Sheet1!Q23</f>
        <v>0</v>
      </c>
      <c r="Q28" s="4">
        <f>[1]Sheet1!R23</f>
        <v>0</v>
      </c>
    </row>
    <row r="29" spans="3:17" ht="11.25" customHeight="1" x14ac:dyDescent="0.25">
      <c r="C29" s="1" t="str">
        <f>[1]Sheet1!B24</f>
        <v>all</v>
      </c>
      <c r="D29" s="4" t="str">
        <f>[1]Sheet1!H24</f>
        <v>rforest</v>
      </c>
      <c r="E29" s="4" t="str">
        <f>[1]Sheet1!C24</f>
        <v>no</v>
      </c>
      <c r="F29" s="4" t="str">
        <f>[1]Sheet1!D24</f>
        <v>no</v>
      </c>
      <c r="G29" s="4" t="str">
        <f>[1]Sheet1!E24</f>
        <v>random</v>
      </c>
      <c r="H29" s="5">
        <f>[1]Sheet1!F24</f>
        <v>0.70503691462078499</v>
      </c>
      <c r="I29" s="4" t="str">
        <f>[1]Sheet1!G24</f>
        <v>no</v>
      </c>
      <c r="J29" s="5">
        <f>[1]Sheet1!I24</f>
        <v>0.6459259259259259</v>
      </c>
      <c r="K29" s="5">
        <f>[1]Sheet1!J24</f>
        <v>0.64709965294992566</v>
      </c>
      <c r="L29" s="4">
        <f>[1]Sheet1!K24</f>
        <v>42934</v>
      </c>
      <c r="M29" s="4">
        <f>[1]Sheet1!L24</f>
        <v>12110</v>
      </c>
      <c r="N29" s="4" t="str">
        <f>[1]Sheet1!O24</f>
        <v>high</v>
      </c>
      <c r="O29" s="4" t="str">
        <f>[1]Sheet1!P24</f>
        <v>yes</v>
      </c>
      <c r="P29" s="4">
        <f>[1]Sheet1!Q24</f>
        <v>0</v>
      </c>
      <c r="Q29" s="4">
        <f>[1]Sheet1!R24</f>
        <v>0</v>
      </c>
    </row>
    <row r="30" spans="3:17" ht="11.25" customHeight="1" x14ac:dyDescent="0.25">
      <c r="C30" s="1" t="str">
        <f>[1]Sheet1!B25</f>
        <v>all</v>
      </c>
      <c r="D30" s="4" t="str">
        <f>[1]Sheet1!H25</f>
        <v>rforest</v>
      </c>
      <c r="E30" s="4" t="str">
        <f>[1]Sheet1!C25</f>
        <v>no</v>
      </c>
      <c r="F30" s="4" t="str">
        <f>[1]Sheet1!D25</f>
        <v>no</v>
      </c>
      <c r="G30" s="4" t="str">
        <f>[1]Sheet1!E25</f>
        <v>random</v>
      </c>
      <c r="H30" s="5">
        <f>[1]Sheet1!F25</f>
        <v>0.71131905246599425</v>
      </c>
      <c r="I30" s="4" t="str">
        <f>[1]Sheet1!G25</f>
        <v>yes</v>
      </c>
      <c r="J30" s="5">
        <f>[1]Sheet1!I25</f>
        <v>0.60514018691588789</v>
      </c>
      <c r="K30" s="5">
        <f>[1]Sheet1!J25</f>
        <v>0.69207920792079203</v>
      </c>
      <c r="L30" s="4">
        <f>[1]Sheet1!K25</f>
        <v>34244</v>
      </c>
      <c r="M30" s="4">
        <f>[1]Sheet1!L25</f>
        <v>2448</v>
      </c>
      <c r="N30" s="4" t="str">
        <f>[1]Sheet1!O25</f>
        <v>high</v>
      </c>
      <c r="O30" s="4" t="str">
        <f>[1]Sheet1!P25</f>
        <v>yes</v>
      </c>
      <c r="P30" s="4">
        <f>[1]Sheet1!Q25</f>
        <v>0</v>
      </c>
      <c r="Q30" s="4">
        <f>[1]Sheet1!R25</f>
        <v>0</v>
      </c>
    </row>
    <row r="31" spans="3:17" ht="11.25" customHeight="1" x14ac:dyDescent="0.25">
      <c r="C31" s="1" t="str">
        <f>[1]Sheet1!B26</f>
        <v>all</v>
      </c>
      <c r="D31" s="4" t="str">
        <f>[1]Sheet1!H26</f>
        <v>xgboost</v>
      </c>
      <c r="E31" s="4" t="str">
        <f>[1]Sheet1!C26</f>
        <v>no</v>
      </c>
      <c r="F31" s="4" t="str">
        <f>[1]Sheet1!D26</f>
        <v>no</v>
      </c>
      <c r="G31" s="4" t="str">
        <f>[1]Sheet1!E26</f>
        <v>random</v>
      </c>
      <c r="H31" s="5">
        <f>[1]Sheet1!F26</f>
        <v>0.71162903673544919</v>
      </c>
      <c r="I31" s="4" t="str">
        <f>[1]Sheet1!G26</f>
        <v>yes</v>
      </c>
      <c r="J31" s="5">
        <f>[1]Sheet1!I26</f>
        <v>0.56775700934579443</v>
      </c>
      <c r="K31" s="5">
        <f>[1]Sheet1!J26</f>
        <v>0.74257425742574257</v>
      </c>
      <c r="L31" s="4">
        <f>[1]Sheet1!K26</f>
        <v>34244</v>
      </c>
      <c r="M31" s="4">
        <f>[1]Sheet1!L26</f>
        <v>2448</v>
      </c>
      <c r="N31" s="4" t="str">
        <f>[1]Sheet1!O26</f>
        <v>high</v>
      </c>
      <c r="O31" s="4" t="str">
        <f>[1]Sheet1!P26</f>
        <v>yes</v>
      </c>
      <c r="P31" s="4">
        <f>[1]Sheet1!Q26</f>
        <v>0</v>
      </c>
      <c r="Q31" s="4">
        <f>[1]Sheet1!R26</f>
        <v>0</v>
      </c>
    </row>
    <row r="32" spans="3:17" ht="11.25" customHeight="1" x14ac:dyDescent="0.25">
      <c r="C32" s="1" t="str">
        <f>[1]Sheet1!B27</f>
        <v>all</v>
      </c>
      <c r="D32" s="4" t="str">
        <f>[1]Sheet1!H27</f>
        <v>xgboost</v>
      </c>
      <c r="E32" s="4" t="str">
        <f>[1]Sheet1!C27</f>
        <v>yes</v>
      </c>
      <c r="F32" s="4" t="str">
        <f>[1]Sheet1!D27</f>
        <v>no</v>
      </c>
      <c r="G32" s="4" t="str">
        <f>[1]Sheet1!E27</f>
        <v>time</v>
      </c>
      <c r="H32" s="5">
        <f>[1]Sheet1!F27</f>
        <v>0.71277395881270134</v>
      </c>
      <c r="I32" s="4" t="str">
        <f>[1]Sheet1!G27</f>
        <v>yes</v>
      </c>
      <c r="J32" s="5">
        <f>[1]Sheet1!I27</f>
        <v>0.64939024390243905</v>
      </c>
      <c r="K32" s="5">
        <f>[1]Sheet1!J27</f>
        <v>0.72216981132075475</v>
      </c>
      <c r="L32" s="4">
        <f>[1]Sheet1!K27</f>
        <v>34244</v>
      </c>
      <c r="M32" s="4">
        <f>[1]Sheet1!L27</f>
        <v>2448</v>
      </c>
      <c r="N32" s="4" t="str">
        <f>[1]Sheet1!O27</f>
        <v>high</v>
      </c>
      <c r="O32" s="4" t="str">
        <f>[1]Sheet1!P27</f>
        <v>yes</v>
      </c>
      <c r="P32" s="4">
        <f>[1]Sheet1!Q27</f>
        <v>0</v>
      </c>
      <c r="Q32" s="4">
        <f>[1]Sheet1!R27</f>
        <v>0</v>
      </c>
    </row>
    <row r="33" spans="3:17" ht="11.25" customHeight="1" x14ac:dyDescent="0.25">
      <c r="C33" s="1" t="str">
        <f>[1]Sheet1!B28</f>
        <v>all</v>
      </c>
      <c r="D33" s="4" t="str">
        <f>[1]Sheet1!H28</f>
        <v>xgboost</v>
      </c>
      <c r="E33" s="4" t="str">
        <f>[1]Sheet1!C28</f>
        <v>no</v>
      </c>
      <c r="F33" s="4" t="str">
        <f>[1]Sheet1!D28</f>
        <v>yes</v>
      </c>
      <c r="G33" s="4" t="str">
        <f>[1]Sheet1!E28</f>
        <v>time</v>
      </c>
      <c r="H33" s="5">
        <f>[1]Sheet1!F28</f>
        <v>0.71277445968829933</v>
      </c>
      <c r="I33" s="4" t="str">
        <f>[1]Sheet1!G28</f>
        <v>no</v>
      </c>
      <c r="J33" s="5">
        <f>[1]Sheet1!I28</f>
        <v>0.6493349455864571</v>
      </c>
      <c r="K33" s="5">
        <f>[1]Sheet1!J28</f>
        <v>0.70136131593874074</v>
      </c>
      <c r="L33" s="4">
        <f>[1]Sheet1!K28</f>
        <v>42812</v>
      </c>
      <c r="M33" s="4">
        <f>[1]Sheet1!L28</f>
        <v>12232</v>
      </c>
      <c r="N33" s="4" t="str">
        <f>[1]Sheet1!O28</f>
        <v>high</v>
      </c>
      <c r="O33" s="4" t="str">
        <f>[1]Sheet1!P28</f>
        <v>yes</v>
      </c>
      <c r="P33" s="4">
        <f>[1]Sheet1!Q28</f>
        <v>0</v>
      </c>
      <c r="Q33" s="4">
        <f>[1]Sheet1!R28</f>
        <v>0</v>
      </c>
    </row>
    <row r="34" spans="3:17" ht="11.25" customHeight="1" x14ac:dyDescent="0.25">
      <c r="C34" s="1" t="str">
        <f>[1]Sheet1!B29</f>
        <v>all</v>
      </c>
      <c r="D34" s="4" t="str">
        <f>[1]Sheet1!H29</f>
        <v>xgboost</v>
      </c>
      <c r="E34" s="4" t="str">
        <f>[1]Sheet1!C29</f>
        <v>no</v>
      </c>
      <c r="F34" s="4" t="str">
        <f>[1]Sheet1!D29</f>
        <v>yes</v>
      </c>
      <c r="G34" s="4" t="str">
        <f>[1]Sheet1!E29</f>
        <v>random</v>
      </c>
      <c r="H34" s="5">
        <f>[1]Sheet1!F29</f>
        <v>0.71405042325419132</v>
      </c>
      <c r="I34" s="4" t="str">
        <f>[1]Sheet1!G29</f>
        <v>no</v>
      </c>
      <c r="J34" s="5">
        <f>[1]Sheet1!I29</f>
        <v>0.58716049382716051</v>
      </c>
      <c r="K34" s="5">
        <f>[1]Sheet1!J29</f>
        <v>0.72394645513138323</v>
      </c>
      <c r="L34" s="4">
        <f>[1]Sheet1!K29</f>
        <v>42934</v>
      </c>
      <c r="M34" s="4">
        <f>[1]Sheet1!L29</f>
        <v>12110</v>
      </c>
      <c r="N34" s="4" t="str">
        <f>[1]Sheet1!O29</f>
        <v>high</v>
      </c>
      <c r="O34" s="4" t="str">
        <f>[1]Sheet1!P29</f>
        <v>yes</v>
      </c>
      <c r="P34" s="4">
        <f>[1]Sheet1!Q29</f>
        <v>0</v>
      </c>
      <c r="Q34" s="4">
        <f>[1]Sheet1!R29</f>
        <v>0</v>
      </c>
    </row>
    <row r="35" spans="3:17" ht="11.25" customHeight="1" x14ac:dyDescent="0.25">
      <c r="C35" s="1" t="str">
        <f>[1]Sheet1!B30</f>
        <v>all</v>
      </c>
      <c r="D35" s="4" t="str">
        <f>[1]Sheet1!H30</f>
        <v>xgboost</v>
      </c>
      <c r="E35" s="4" t="str">
        <f>[1]Sheet1!C30</f>
        <v>no</v>
      </c>
      <c r="F35" s="4" t="str">
        <f>[1]Sheet1!D30</f>
        <v>no</v>
      </c>
      <c r="G35" s="4" t="str">
        <f>[1]Sheet1!E30</f>
        <v>time</v>
      </c>
      <c r="H35" s="5">
        <f>[1]Sheet1!F30</f>
        <v>0.7153605918880257</v>
      </c>
      <c r="I35" s="4" t="str">
        <f>[1]Sheet1!G30</f>
        <v>no</v>
      </c>
      <c r="J35" s="5">
        <f>[1]Sheet1!I30</f>
        <v>0.63180169286577992</v>
      </c>
      <c r="K35" s="5">
        <f>[1]Sheet1!J30</f>
        <v>0.71355643788996026</v>
      </c>
      <c r="L35" s="4">
        <f>[1]Sheet1!K30</f>
        <v>42812</v>
      </c>
      <c r="M35" s="4">
        <f>[1]Sheet1!L30</f>
        <v>12232</v>
      </c>
      <c r="N35" s="4" t="str">
        <f>[1]Sheet1!O30</f>
        <v>high</v>
      </c>
      <c r="O35" s="4" t="str">
        <f>[1]Sheet1!P30</f>
        <v>yes</v>
      </c>
      <c r="P35" s="4">
        <f>[1]Sheet1!Q30</f>
        <v>0</v>
      </c>
      <c r="Q35" s="4">
        <f>[1]Sheet1!R30</f>
        <v>0</v>
      </c>
    </row>
    <row r="36" spans="3:17" ht="11.25" customHeight="1" x14ac:dyDescent="0.25">
      <c r="C36" s="1" t="str">
        <f>[1]Sheet1!B31</f>
        <v>all</v>
      </c>
      <c r="D36" s="4" t="str">
        <f>[1]Sheet1!H31</f>
        <v>rforest</v>
      </c>
      <c r="E36" s="4" t="str">
        <f>[1]Sheet1!C31</f>
        <v>no</v>
      </c>
      <c r="F36" s="4" t="str">
        <f>[1]Sheet1!D31</f>
        <v>no</v>
      </c>
      <c r="G36" s="4" t="str">
        <f>[1]Sheet1!E31</f>
        <v>time</v>
      </c>
      <c r="H36" s="5">
        <f>[1]Sheet1!F31</f>
        <v>0.71673539089936611</v>
      </c>
      <c r="I36" s="4" t="str">
        <f>[1]Sheet1!G31</f>
        <v>no</v>
      </c>
      <c r="J36" s="5">
        <f>[1]Sheet1!I31</f>
        <v>0.74486094316807738</v>
      </c>
      <c r="K36" s="5">
        <f>[1]Sheet1!J31</f>
        <v>0.59292871998487429</v>
      </c>
      <c r="L36" s="4">
        <f>[1]Sheet1!K31</f>
        <v>42812</v>
      </c>
      <c r="M36" s="4">
        <f>[1]Sheet1!L31</f>
        <v>12232</v>
      </c>
      <c r="N36" s="4" t="str">
        <f>[1]Sheet1!O31</f>
        <v>high</v>
      </c>
      <c r="O36" s="4" t="str">
        <f>[1]Sheet1!P31</f>
        <v>yes</v>
      </c>
      <c r="P36" s="4">
        <f>[1]Sheet1!Q31</f>
        <v>0</v>
      </c>
      <c r="Q36" s="4">
        <f>[1]Sheet1!R31</f>
        <v>0</v>
      </c>
    </row>
    <row r="37" spans="3:17" ht="11.25" customHeight="1" x14ac:dyDescent="0.25">
      <c r="C37" s="1" t="str">
        <f>[1]Sheet1!B32</f>
        <v>all</v>
      </c>
      <c r="D37" s="4" t="str">
        <f>[1]Sheet1!H32</f>
        <v>rforest</v>
      </c>
      <c r="E37" s="4" t="str">
        <f>[1]Sheet1!C32</f>
        <v>no</v>
      </c>
      <c r="F37" s="4" t="str">
        <f>[1]Sheet1!D32</f>
        <v>yes</v>
      </c>
      <c r="G37" s="4" t="str">
        <f>[1]Sheet1!E32</f>
        <v>time</v>
      </c>
      <c r="H37" s="5">
        <f>[1]Sheet1!F32</f>
        <v>0.71763250962562219</v>
      </c>
      <c r="I37" s="4" t="str">
        <f>[1]Sheet1!G32</f>
        <v>no</v>
      </c>
      <c r="J37" s="5">
        <f>[1]Sheet1!I32</f>
        <v>0.73276904474002413</v>
      </c>
      <c r="K37" s="5">
        <f>[1]Sheet1!J32</f>
        <v>0.60805445263754965</v>
      </c>
      <c r="L37" s="4">
        <f>[1]Sheet1!K32</f>
        <v>42812</v>
      </c>
      <c r="M37" s="4">
        <f>[1]Sheet1!L32</f>
        <v>12232</v>
      </c>
      <c r="N37" s="4" t="str">
        <f>[1]Sheet1!O32</f>
        <v>high</v>
      </c>
      <c r="O37" s="4" t="str">
        <f>[1]Sheet1!P32</f>
        <v>yes</v>
      </c>
      <c r="P37" s="4">
        <f>[1]Sheet1!Q32</f>
        <v>0</v>
      </c>
      <c r="Q37" s="4">
        <f>[1]Sheet1!R32</f>
        <v>0</v>
      </c>
    </row>
    <row r="38" spans="3:17" ht="11.25" customHeight="1" x14ac:dyDescent="0.25">
      <c r="C38" s="1" t="str">
        <f>[1]Sheet1!B33</f>
        <v>all</v>
      </c>
      <c r="D38" s="4" t="str">
        <f>[1]Sheet1!H33</f>
        <v>xgboost</v>
      </c>
      <c r="E38" s="4" t="str">
        <f>[1]Sheet1!C33</f>
        <v>yes</v>
      </c>
      <c r="F38" s="4" t="str">
        <f>[1]Sheet1!D33</f>
        <v>yes</v>
      </c>
      <c r="G38" s="4" t="str">
        <f>[1]Sheet1!E33</f>
        <v>time</v>
      </c>
      <c r="H38" s="5">
        <f>[1]Sheet1!F33</f>
        <v>0.71870815474977956</v>
      </c>
      <c r="I38" s="4" t="str">
        <f>[1]Sheet1!G33</f>
        <v>no</v>
      </c>
      <c r="J38" s="5">
        <f>[1]Sheet1!I33</f>
        <v>0.61064087061668681</v>
      </c>
      <c r="K38" s="5">
        <f>[1]Sheet1!J33</f>
        <v>0.74361883153715258</v>
      </c>
      <c r="L38" s="4">
        <f>[1]Sheet1!K33</f>
        <v>42812</v>
      </c>
      <c r="M38" s="4">
        <f>[1]Sheet1!L33</f>
        <v>12232</v>
      </c>
      <c r="N38" s="4" t="str">
        <f>[1]Sheet1!O33</f>
        <v>high</v>
      </c>
      <c r="O38" s="4" t="str">
        <f>[1]Sheet1!P33</f>
        <v>yes</v>
      </c>
      <c r="P38" s="4">
        <f>[1]Sheet1!Q33</f>
        <v>0</v>
      </c>
      <c r="Q38" s="4">
        <f>[1]Sheet1!R33</f>
        <v>0</v>
      </c>
    </row>
    <row r="39" spans="3:17" ht="11.25" customHeight="1" x14ac:dyDescent="0.25">
      <c r="C39" s="1" t="str">
        <f>[1]Sheet1!B34</f>
        <v>all</v>
      </c>
      <c r="D39" s="4" t="str">
        <f>[1]Sheet1!H34</f>
        <v>xgboost</v>
      </c>
      <c r="E39" s="4" t="str">
        <f>[1]Sheet1!C34</f>
        <v>yes</v>
      </c>
      <c r="F39" s="4" t="str">
        <f>[1]Sheet1!D34</f>
        <v>no</v>
      </c>
      <c r="G39" s="4" t="str">
        <f>[1]Sheet1!E34</f>
        <v>time</v>
      </c>
      <c r="H39" s="5">
        <f>[1]Sheet1!F34</f>
        <v>0.72236950340454731</v>
      </c>
      <c r="I39" s="4" t="str">
        <f>[1]Sheet1!G34</f>
        <v>no</v>
      </c>
      <c r="J39" s="5">
        <f>[1]Sheet1!I34</f>
        <v>0.64993954050785974</v>
      </c>
      <c r="K39" s="5">
        <f>[1]Sheet1!J34</f>
        <v>0.70608810739270178</v>
      </c>
      <c r="L39" s="4">
        <f>[1]Sheet1!K34</f>
        <v>42812</v>
      </c>
      <c r="M39" s="4">
        <f>[1]Sheet1!L34</f>
        <v>12232</v>
      </c>
      <c r="N39" s="4" t="str">
        <f>[1]Sheet1!O34</f>
        <v>high</v>
      </c>
      <c r="O39" s="4" t="str">
        <f>[1]Sheet1!P34</f>
        <v>yes</v>
      </c>
      <c r="P39" s="4">
        <f>[1]Sheet1!Q34</f>
        <v>0</v>
      </c>
      <c r="Q39" s="4">
        <f>[1]Sheet1!R34</f>
        <v>0</v>
      </c>
    </row>
    <row r="40" spans="3:17" ht="11.25" customHeight="1" x14ac:dyDescent="0.25">
      <c r="C40" s="1" t="str">
        <f>[1]Sheet1!B35</f>
        <v>all</v>
      </c>
      <c r="D40" s="4" t="str">
        <f>[1]Sheet1!H35</f>
        <v>rforest</v>
      </c>
      <c r="E40" s="4" t="str">
        <f>[1]Sheet1!C35</f>
        <v>yes</v>
      </c>
      <c r="F40" s="4" t="str">
        <f>[1]Sheet1!D35</f>
        <v>no</v>
      </c>
      <c r="G40" s="4" t="str">
        <f>[1]Sheet1!E35</f>
        <v>time</v>
      </c>
      <c r="H40" s="5">
        <f>[1]Sheet1!F35</f>
        <v>0.72341233317993547</v>
      </c>
      <c r="I40" s="4" t="str">
        <f>[1]Sheet1!G35</f>
        <v>yes</v>
      </c>
      <c r="J40" s="5">
        <f>[1]Sheet1!I35</f>
        <v>0.68902439024390238</v>
      </c>
      <c r="K40" s="5">
        <f>[1]Sheet1!J35</f>
        <v>0.68066037735849061</v>
      </c>
      <c r="L40" s="4">
        <f>[1]Sheet1!K35</f>
        <v>34244</v>
      </c>
      <c r="M40" s="4">
        <f>[1]Sheet1!L35</f>
        <v>2448</v>
      </c>
      <c r="N40" s="4" t="str">
        <f>[1]Sheet1!O35</f>
        <v>high</v>
      </c>
      <c r="O40" s="4" t="str">
        <f>[1]Sheet1!P35</f>
        <v>yes</v>
      </c>
      <c r="P40" s="4">
        <f>[1]Sheet1!Q35</f>
        <v>0</v>
      </c>
      <c r="Q40" s="4">
        <f>[1]Sheet1!R35</f>
        <v>0</v>
      </c>
    </row>
    <row r="41" spans="3:17" ht="11.25" customHeight="1" x14ac:dyDescent="0.25">
      <c r="C41" s="1" t="str">
        <f>[1]Sheet1!B36</f>
        <v>all</v>
      </c>
      <c r="D41" s="4" t="str">
        <f>[1]Sheet1!H36</f>
        <v>xgboost</v>
      </c>
      <c r="E41" s="4" t="str">
        <f>[1]Sheet1!C36</f>
        <v>no</v>
      </c>
      <c r="F41" s="4" t="str">
        <f>[1]Sheet1!D36</f>
        <v>yes</v>
      </c>
      <c r="G41" s="4" t="str">
        <f>[1]Sheet1!E36</f>
        <v>random</v>
      </c>
      <c r="H41" s="5">
        <f>[1]Sheet1!F36</f>
        <v>0.72364208383455175</v>
      </c>
      <c r="I41" s="4" t="str">
        <f>[1]Sheet1!G36</f>
        <v>yes</v>
      </c>
      <c r="J41" s="5">
        <f>[1]Sheet1!I36</f>
        <v>0.59813084112149528</v>
      </c>
      <c r="K41" s="5">
        <f>[1]Sheet1!J36</f>
        <v>0.73564356435643563</v>
      </c>
      <c r="L41" s="4">
        <f>[1]Sheet1!K36</f>
        <v>34244</v>
      </c>
      <c r="M41" s="4">
        <f>[1]Sheet1!L36</f>
        <v>2448</v>
      </c>
      <c r="N41" s="4" t="str">
        <f>[1]Sheet1!O36</f>
        <v>high</v>
      </c>
      <c r="O41" s="4" t="str">
        <f>[1]Sheet1!P36</f>
        <v>yes</v>
      </c>
      <c r="P41" s="4">
        <f>[1]Sheet1!Q36</f>
        <v>0</v>
      </c>
      <c r="Q41" s="4">
        <f>[1]Sheet1!R36</f>
        <v>0</v>
      </c>
    </row>
    <row r="42" spans="3:17" ht="11.25" customHeight="1" x14ac:dyDescent="0.25">
      <c r="C42" s="1" t="str">
        <f>[1]Sheet1!B37</f>
        <v>all</v>
      </c>
      <c r="D42" s="4" t="str">
        <f>[1]Sheet1!H37</f>
        <v>rforest</v>
      </c>
      <c r="E42" s="4" t="str">
        <f>[1]Sheet1!C37</f>
        <v>yes</v>
      </c>
      <c r="F42" s="4" t="str">
        <f>[1]Sheet1!D37</f>
        <v>yes</v>
      </c>
      <c r="G42" s="4" t="str">
        <f>[1]Sheet1!E37</f>
        <v>time</v>
      </c>
      <c r="H42" s="5">
        <f>[1]Sheet1!F37</f>
        <v>0.73352220432581672</v>
      </c>
      <c r="I42" s="4" t="str">
        <f>[1]Sheet1!G37</f>
        <v>yes</v>
      </c>
      <c r="J42" s="5">
        <f>[1]Sheet1!I37</f>
        <v>0.72256097560975607</v>
      </c>
      <c r="K42" s="5">
        <f>[1]Sheet1!J37</f>
        <v>0.64764150943396226</v>
      </c>
      <c r="L42" s="4">
        <f>[1]Sheet1!K37</f>
        <v>34244</v>
      </c>
      <c r="M42" s="4">
        <f>[1]Sheet1!L37</f>
        <v>2448</v>
      </c>
      <c r="N42" s="4" t="str">
        <f>[1]Sheet1!O37</f>
        <v>high</v>
      </c>
      <c r="O42" s="4" t="str">
        <f>[1]Sheet1!P37</f>
        <v>yes</v>
      </c>
      <c r="P42" s="4">
        <f>[1]Sheet1!Q37</f>
        <v>0</v>
      </c>
      <c r="Q42" s="4">
        <f>[1]Sheet1!R37</f>
        <v>0</v>
      </c>
    </row>
    <row r="43" spans="3:17" ht="11.25" customHeight="1" x14ac:dyDescent="0.25">
      <c r="C43" s="1" t="str">
        <f>[1]Sheet1!B38</f>
        <v>all</v>
      </c>
      <c r="D43" s="4" t="str">
        <f>[1]Sheet1!H38</f>
        <v>rforest</v>
      </c>
      <c r="E43" s="4" t="str">
        <f>[1]Sheet1!C38</f>
        <v>yes</v>
      </c>
      <c r="F43" s="4" t="str">
        <f>[1]Sheet1!D38</f>
        <v>no</v>
      </c>
      <c r="G43" s="4" t="str">
        <f>[1]Sheet1!E38</f>
        <v>time</v>
      </c>
      <c r="H43" s="5">
        <f>[1]Sheet1!F38</f>
        <v>0.7361499294810725</v>
      </c>
      <c r="I43" s="4" t="str">
        <f>[1]Sheet1!G38</f>
        <v>no</v>
      </c>
      <c r="J43" s="5">
        <f>[1]Sheet1!I38</f>
        <v>0.72370012091898428</v>
      </c>
      <c r="K43" s="5">
        <f>[1]Sheet1!J38</f>
        <v>0.64416713934581205</v>
      </c>
      <c r="L43" s="4">
        <f>[1]Sheet1!K38</f>
        <v>42812</v>
      </c>
      <c r="M43" s="4">
        <f>[1]Sheet1!L38</f>
        <v>12232</v>
      </c>
      <c r="N43" s="4" t="str">
        <f>[1]Sheet1!O38</f>
        <v>high</v>
      </c>
      <c r="O43" s="4" t="str">
        <f>[1]Sheet1!P38</f>
        <v>yes</v>
      </c>
      <c r="P43" s="4">
        <f>[1]Sheet1!Q38</f>
        <v>0</v>
      </c>
      <c r="Q43" s="4">
        <f>[1]Sheet1!R38</f>
        <v>0</v>
      </c>
    </row>
    <row r="44" spans="3:17" ht="11.25" customHeight="1" x14ac:dyDescent="0.25">
      <c r="C44" s="1" t="str">
        <f>[1]Sheet1!B39</f>
        <v>all</v>
      </c>
      <c r="D44" s="4" t="str">
        <f>[1]Sheet1!H39</f>
        <v>rforest</v>
      </c>
      <c r="E44" s="4" t="str">
        <f>[1]Sheet1!C39</f>
        <v>yes</v>
      </c>
      <c r="F44" s="4" t="str">
        <f>[1]Sheet1!D39</f>
        <v>yes</v>
      </c>
      <c r="G44" s="4" t="str">
        <f>[1]Sheet1!E39</f>
        <v>time</v>
      </c>
      <c r="H44" s="5">
        <f>[1]Sheet1!F39</f>
        <v>0.74496233770301479</v>
      </c>
      <c r="I44" s="4" t="str">
        <f>[1]Sheet1!G39</f>
        <v>no</v>
      </c>
      <c r="J44" s="5">
        <f>[1]Sheet1!I39</f>
        <v>0.62515114873035071</v>
      </c>
      <c r="K44" s="5">
        <f>[1]Sheet1!J39</f>
        <v>0.74806201550387597</v>
      </c>
      <c r="L44" s="4">
        <f>[1]Sheet1!K39</f>
        <v>42812</v>
      </c>
      <c r="M44" s="4">
        <f>[1]Sheet1!L39</f>
        <v>12232</v>
      </c>
      <c r="N44" s="4" t="str">
        <f>[1]Sheet1!O39</f>
        <v>high</v>
      </c>
      <c r="O44" s="4" t="str">
        <f>[1]Sheet1!P39</f>
        <v>yes</v>
      </c>
      <c r="P44" s="4">
        <f>[1]Sheet1!Q39</f>
        <v>0</v>
      </c>
      <c r="Q44" s="4">
        <f>[1]Sheet1!R39</f>
        <v>0</v>
      </c>
    </row>
    <row r="45" spans="3:17" ht="11.25" customHeight="1" x14ac:dyDescent="0.25">
      <c r="C45" s="1" t="str">
        <f>[1]Sheet1!B40</f>
        <v>all</v>
      </c>
      <c r="D45" s="4" t="str">
        <f>[1]Sheet1!H40</f>
        <v>rforest</v>
      </c>
      <c r="E45" s="4" t="str">
        <f>[1]Sheet1!C40</f>
        <v>no</v>
      </c>
      <c r="F45" s="4" t="str">
        <f>[1]Sheet1!D40</f>
        <v>yes</v>
      </c>
      <c r="G45" s="4" t="str">
        <f>[1]Sheet1!E40</f>
        <v>random</v>
      </c>
      <c r="H45" s="5">
        <f>[1]Sheet1!F40</f>
        <v>0.7488998818683168</v>
      </c>
      <c r="I45" s="4" t="str">
        <f>[1]Sheet1!G40</f>
        <v>no</v>
      </c>
      <c r="J45" s="5">
        <f>[1]Sheet1!I40</f>
        <v>0.62370370370370365</v>
      </c>
      <c r="K45" s="5">
        <f>[1]Sheet1!J40</f>
        <v>0.74348041646008922</v>
      </c>
      <c r="L45" s="4">
        <f>[1]Sheet1!K40</f>
        <v>42934</v>
      </c>
      <c r="M45" s="4">
        <f>[1]Sheet1!L40</f>
        <v>12110</v>
      </c>
      <c r="N45" s="4" t="str">
        <f>[1]Sheet1!O40</f>
        <v>high</v>
      </c>
      <c r="O45" s="4" t="str">
        <f>[1]Sheet1!P40</f>
        <v>yes</v>
      </c>
      <c r="P45" s="4">
        <f>[1]Sheet1!Q40</f>
        <v>0</v>
      </c>
      <c r="Q45" s="4">
        <f>[1]Sheet1!R40</f>
        <v>0</v>
      </c>
    </row>
    <row r="46" spans="3:17" ht="11.25" customHeight="1" x14ac:dyDescent="0.25">
      <c r="C46" s="1" t="str">
        <f>[1]Sheet1!B41</f>
        <v>all</v>
      </c>
      <c r="D46" s="4" t="str">
        <f>[1]Sheet1!H41</f>
        <v>rforest</v>
      </c>
      <c r="E46" s="4" t="str">
        <f>[1]Sheet1!C41</f>
        <v>no</v>
      </c>
      <c r="F46" s="4" t="str">
        <f>[1]Sheet1!D41</f>
        <v>yes</v>
      </c>
      <c r="G46" s="4" t="str">
        <f>[1]Sheet1!E41</f>
        <v>random</v>
      </c>
      <c r="H46" s="5">
        <f>[1]Sheet1!F41</f>
        <v>0.75731007680207285</v>
      </c>
      <c r="I46" s="4" t="str">
        <f>[1]Sheet1!G41</f>
        <v>yes</v>
      </c>
      <c r="J46" s="5">
        <f>[1]Sheet1!I41</f>
        <v>0.66121495327102808</v>
      </c>
      <c r="K46" s="5">
        <f>[1]Sheet1!J41</f>
        <v>0.72227722772277225</v>
      </c>
      <c r="L46" s="4">
        <f>[1]Sheet1!K41</f>
        <v>34244</v>
      </c>
      <c r="M46" s="4">
        <f>[1]Sheet1!L41</f>
        <v>2448</v>
      </c>
      <c r="N46" s="4" t="str">
        <f>[1]Sheet1!O41</f>
        <v>high</v>
      </c>
      <c r="O46" s="4" t="str">
        <f>[1]Sheet1!P41</f>
        <v>yes</v>
      </c>
      <c r="P46" s="4">
        <f>[1]Sheet1!Q41</f>
        <v>0</v>
      </c>
      <c r="Q46" s="4">
        <f>[1]Sheet1!R41</f>
        <v>0</v>
      </c>
    </row>
    <row r="47" spans="3:17" ht="11.25" customHeight="1" x14ac:dyDescent="0.25">
      <c r="C47" s="1" t="str">
        <f>[1]Sheet1!B42</f>
        <v>all</v>
      </c>
      <c r="D47" s="4" t="str">
        <f>[1]Sheet1!H42</f>
        <v>xgboost</v>
      </c>
      <c r="E47" s="4" t="str">
        <f>[1]Sheet1!C42</f>
        <v>yes</v>
      </c>
      <c r="F47" s="4" t="str">
        <f>[1]Sheet1!D42</f>
        <v>no</v>
      </c>
      <c r="G47" s="4" t="str">
        <f>[1]Sheet1!E42</f>
        <v>random</v>
      </c>
      <c r="H47" s="5">
        <f>[1]Sheet1!F42</f>
        <v>0.76947518928612957</v>
      </c>
      <c r="I47" s="4" t="str">
        <f>[1]Sheet1!G42</f>
        <v>no</v>
      </c>
      <c r="J47" s="5">
        <f>[1]Sheet1!I42</f>
        <v>0.66172839506172842</v>
      </c>
      <c r="K47" s="5">
        <f>[1]Sheet1!J42</f>
        <v>0.74308378780366879</v>
      </c>
      <c r="L47" s="4">
        <f>[1]Sheet1!K42</f>
        <v>42934</v>
      </c>
      <c r="M47" s="4">
        <f>[1]Sheet1!L42</f>
        <v>12110</v>
      </c>
      <c r="N47" s="4" t="str">
        <f>[1]Sheet1!O42</f>
        <v>high</v>
      </c>
      <c r="O47" s="4" t="str">
        <f>[1]Sheet1!P42</f>
        <v>yes</v>
      </c>
      <c r="P47" s="4">
        <f>[1]Sheet1!Q42</f>
        <v>0</v>
      </c>
      <c r="Q47" s="4">
        <f>[1]Sheet1!R42</f>
        <v>0</v>
      </c>
    </row>
    <row r="48" spans="3:17" ht="11.25" customHeight="1" x14ac:dyDescent="0.25">
      <c r="C48" s="1" t="str">
        <f>[1]Sheet1!B43</f>
        <v>all</v>
      </c>
      <c r="D48" s="4" t="str">
        <f>[1]Sheet1!H43</f>
        <v>xgboost</v>
      </c>
      <c r="E48" s="4" t="str">
        <f>[1]Sheet1!C43</f>
        <v>yes</v>
      </c>
      <c r="F48" s="4" t="str">
        <f>[1]Sheet1!D43</f>
        <v>yes</v>
      </c>
      <c r="G48" s="4" t="str">
        <f>[1]Sheet1!E43</f>
        <v>random</v>
      </c>
      <c r="H48" s="5">
        <f>[1]Sheet1!F43</f>
        <v>0.78691477992618286</v>
      </c>
      <c r="I48" s="4" t="str">
        <f>[1]Sheet1!G43</f>
        <v>no</v>
      </c>
      <c r="J48" s="5">
        <f>[1]Sheet1!I43</f>
        <v>0.75604938271604938</v>
      </c>
      <c r="K48" s="5">
        <f>[1]Sheet1!J43</f>
        <v>0.6705007436787308</v>
      </c>
      <c r="L48" s="4">
        <f>[1]Sheet1!K43</f>
        <v>42934</v>
      </c>
      <c r="M48" s="4">
        <f>[1]Sheet1!L43</f>
        <v>12110</v>
      </c>
      <c r="N48" s="4" t="str">
        <f>[1]Sheet1!O43</f>
        <v>high</v>
      </c>
      <c r="O48" s="4" t="str">
        <f>[1]Sheet1!P43</f>
        <v>yes</v>
      </c>
      <c r="P48" s="4">
        <f>[1]Sheet1!Q43</f>
        <v>0</v>
      </c>
      <c r="Q48" s="4">
        <f>[1]Sheet1!R43</f>
        <v>0</v>
      </c>
    </row>
    <row r="49" spans="3:17" ht="11.25" customHeight="1" x14ac:dyDescent="0.25">
      <c r="C49" s="1" t="str">
        <f>[1]Sheet1!B44</f>
        <v>all</v>
      </c>
      <c r="D49" s="4" t="str">
        <f>[1]Sheet1!H44</f>
        <v>xgboost</v>
      </c>
      <c r="E49" s="4" t="str">
        <f>[1]Sheet1!C44</f>
        <v>yes</v>
      </c>
      <c r="F49" s="4" t="str">
        <f>[1]Sheet1!D44</f>
        <v>no</v>
      </c>
      <c r="G49" s="4" t="str">
        <f>[1]Sheet1!E44</f>
        <v>random</v>
      </c>
      <c r="H49" s="5">
        <f>[1]Sheet1!F44</f>
        <v>0.78902100490422877</v>
      </c>
      <c r="I49" s="4" t="str">
        <f>[1]Sheet1!G44</f>
        <v>yes</v>
      </c>
      <c r="J49" s="5">
        <f>[1]Sheet1!I44</f>
        <v>0.66822429906542058</v>
      </c>
      <c r="K49" s="5">
        <f>[1]Sheet1!J44</f>
        <v>0.78019801980198022</v>
      </c>
      <c r="L49" s="4">
        <f>[1]Sheet1!K44</f>
        <v>34244</v>
      </c>
      <c r="M49" s="4">
        <f>[1]Sheet1!L44</f>
        <v>2448</v>
      </c>
      <c r="N49" s="4" t="str">
        <f>[1]Sheet1!O44</f>
        <v>high</v>
      </c>
      <c r="O49" s="4" t="str">
        <f>[1]Sheet1!P44</f>
        <v>yes</v>
      </c>
      <c r="P49" s="4">
        <f>[1]Sheet1!Q44</f>
        <v>0</v>
      </c>
      <c r="Q49" s="4">
        <f>[1]Sheet1!R44</f>
        <v>0</v>
      </c>
    </row>
    <row r="50" spans="3:17" ht="11.25" customHeight="1" x14ac:dyDescent="0.25">
      <c r="C50" s="1" t="str">
        <f>[1]Sheet1!B45</f>
        <v>all</v>
      </c>
      <c r="D50" s="4" t="str">
        <f>[1]Sheet1!H45</f>
        <v>rforest</v>
      </c>
      <c r="E50" s="4" t="str">
        <f>[1]Sheet1!C45</f>
        <v>yes</v>
      </c>
      <c r="F50" s="4" t="str">
        <f>[1]Sheet1!D45</f>
        <v>no</v>
      </c>
      <c r="G50" s="4" t="str">
        <f>[1]Sheet1!E45</f>
        <v>random</v>
      </c>
      <c r="H50" s="5">
        <f>[1]Sheet1!F45</f>
        <v>0.79603968734889241</v>
      </c>
      <c r="I50" s="4" t="str">
        <f>[1]Sheet1!G45</f>
        <v>no</v>
      </c>
      <c r="J50" s="5">
        <f>[1]Sheet1!I45</f>
        <v>0.73975308641975313</v>
      </c>
      <c r="K50" s="5">
        <f>[1]Sheet1!J45</f>
        <v>0.71353495290034707</v>
      </c>
      <c r="L50" s="4">
        <f>[1]Sheet1!K45</f>
        <v>42934</v>
      </c>
      <c r="M50" s="4">
        <f>[1]Sheet1!L45</f>
        <v>12110</v>
      </c>
      <c r="N50" s="4" t="str">
        <f>[1]Sheet1!O45</f>
        <v>high</v>
      </c>
      <c r="O50" s="4" t="str">
        <f>[1]Sheet1!P45</f>
        <v>yes</v>
      </c>
      <c r="P50" s="4">
        <f>[1]Sheet1!Q45</f>
        <v>0</v>
      </c>
      <c r="Q50" s="4">
        <f>[1]Sheet1!R45</f>
        <v>0</v>
      </c>
    </row>
    <row r="51" spans="3:17" ht="11.25" customHeight="1" x14ac:dyDescent="0.25">
      <c r="C51" s="1" t="str">
        <f>[1]Sheet1!B46</f>
        <v>all</v>
      </c>
      <c r="D51" s="4" t="str">
        <f>[1]Sheet1!H46</f>
        <v>rforest</v>
      </c>
      <c r="E51" s="4" t="str">
        <f>[1]Sheet1!C46</f>
        <v>yes</v>
      </c>
      <c r="F51" s="4" t="str">
        <f>[1]Sheet1!D46</f>
        <v>no</v>
      </c>
      <c r="G51" s="4" t="str">
        <f>[1]Sheet1!E46</f>
        <v>random</v>
      </c>
      <c r="H51" s="5">
        <f>[1]Sheet1!F46</f>
        <v>0.80306861293606002</v>
      </c>
      <c r="I51" s="4" t="str">
        <f>[1]Sheet1!G46</f>
        <v>yes</v>
      </c>
      <c r="J51" s="5">
        <f>[1]Sheet1!I46</f>
        <v>0.76401869158878499</v>
      </c>
      <c r="K51" s="5">
        <f>[1]Sheet1!J46</f>
        <v>0.71138613861386135</v>
      </c>
      <c r="L51" s="4">
        <f>[1]Sheet1!K46</f>
        <v>34244</v>
      </c>
      <c r="M51" s="4">
        <f>[1]Sheet1!L46</f>
        <v>2448</v>
      </c>
      <c r="N51" s="4" t="str">
        <f>[1]Sheet1!O46</f>
        <v>high</v>
      </c>
      <c r="O51" s="4" t="str">
        <f>[1]Sheet1!P46</f>
        <v>yes</v>
      </c>
      <c r="P51" s="4">
        <f>[1]Sheet1!Q46</f>
        <v>0</v>
      </c>
      <c r="Q51" s="4">
        <f>[1]Sheet1!R46</f>
        <v>0</v>
      </c>
    </row>
    <row r="52" spans="3:17" ht="11.25" customHeight="1" x14ac:dyDescent="0.25">
      <c r="C52" s="1" t="str">
        <f>[1]Sheet1!B47</f>
        <v>all</v>
      </c>
      <c r="D52" s="4" t="str">
        <f>[1]Sheet1!H47</f>
        <v>xgboost</v>
      </c>
      <c r="E52" s="4" t="str">
        <f>[1]Sheet1!C47</f>
        <v>yes</v>
      </c>
      <c r="F52" s="4" t="str">
        <f>[1]Sheet1!D47</f>
        <v>yes</v>
      </c>
      <c r="G52" s="4" t="str">
        <f>[1]Sheet1!E47</f>
        <v>random</v>
      </c>
      <c r="H52" s="5">
        <f>[1]Sheet1!F47</f>
        <v>0.80408878504672898</v>
      </c>
      <c r="I52" s="4" t="str">
        <f>[1]Sheet1!G47</f>
        <v>yes</v>
      </c>
      <c r="J52" s="5">
        <f>[1]Sheet1!I47</f>
        <v>0.62850467289719625</v>
      </c>
      <c r="K52" s="5">
        <f>[1]Sheet1!J47</f>
        <v>0.84554455445544552</v>
      </c>
      <c r="L52" s="4">
        <f>[1]Sheet1!K47</f>
        <v>34244</v>
      </c>
      <c r="M52" s="4">
        <f>[1]Sheet1!L47</f>
        <v>2448</v>
      </c>
      <c r="N52" s="4" t="str">
        <f>[1]Sheet1!O47</f>
        <v>high</v>
      </c>
      <c r="O52" s="4" t="str">
        <f>[1]Sheet1!P47</f>
        <v>yes</v>
      </c>
      <c r="P52" s="4">
        <f>[1]Sheet1!Q47</f>
        <v>0</v>
      </c>
      <c r="Q52" s="4">
        <f>[1]Sheet1!R47</f>
        <v>0</v>
      </c>
    </row>
    <row r="53" spans="3:17" ht="11.25" customHeight="1" x14ac:dyDescent="0.25">
      <c r="C53" s="1" t="str">
        <f>[1]Sheet1!B48</f>
        <v>all</v>
      </c>
      <c r="D53" s="4" t="str">
        <f>[1]Sheet1!H48</f>
        <v>rforest</v>
      </c>
      <c r="E53" s="4" t="str">
        <f>[1]Sheet1!C48</f>
        <v>yes</v>
      </c>
      <c r="F53" s="4" t="str">
        <f>[1]Sheet1!D48</f>
        <v>yes</v>
      </c>
      <c r="G53" s="4" t="str">
        <f>[1]Sheet1!E48</f>
        <v>random</v>
      </c>
      <c r="H53" s="5">
        <f>[1]Sheet1!F48</f>
        <v>0.82006152640824603</v>
      </c>
      <c r="I53" s="4" t="str">
        <f>[1]Sheet1!G48</f>
        <v>no</v>
      </c>
      <c r="J53" s="5">
        <f>[1]Sheet1!I48</f>
        <v>0.72049382716049382</v>
      </c>
      <c r="K53" s="5">
        <f>[1]Sheet1!J48</f>
        <v>0.76142786316311351</v>
      </c>
      <c r="L53" s="4">
        <f>[1]Sheet1!K48</f>
        <v>42934</v>
      </c>
      <c r="M53" s="4">
        <f>[1]Sheet1!L48</f>
        <v>12110</v>
      </c>
      <c r="N53" s="4" t="str">
        <f>[1]Sheet1!O48</f>
        <v>high</v>
      </c>
      <c r="O53" s="4" t="str">
        <f>[1]Sheet1!P48</f>
        <v>yes</v>
      </c>
      <c r="P53" s="4">
        <f>[1]Sheet1!Q48</f>
        <v>0</v>
      </c>
      <c r="Q53" s="4">
        <f>[1]Sheet1!R48</f>
        <v>0</v>
      </c>
    </row>
    <row r="54" spans="3:17" ht="11.25" customHeight="1" x14ac:dyDescent="0.25">
      <c r="C54" s="1" t="str">
        <f>[1]Sheet1!B49</f>
        <v>all</v>
      </c>
      <c r="D54" s="4" t="str">
        <f>[1]Sheet1!H49</f>
        <v>rforest</v>
      </c>
      <c r="E54" s="4" t="str">
        <f>[1]Sheet1!C49</f>
        <v>yes</v>
      </c>
      <c r="F54" s="4" t="str">
        <f>[1]Sheet1!D49</f>
        <v>yes</v>
      </c>
      <c r="G54" s="4" t="str">
        <f>[1]Sheet1!E49</f>
        <v>random</v>
      </c>
      <c r="H54" s="5">
        <f>[1]Sheet1!F49</f>
        <v>0.82953525492736191</v>
      </c>
      <c r="I54" s="4" t="str">
        <f>[1]Sheet1!G49</f>
        <v>yes</v>
      </c>
      <c r="J54" s="5">
        <f>[1]Sheet1!I49</f>
        <v>0.7570093457943925</v>
      </c>
      <c r="K54" s="5">
        <f>[1]Sheet1!J49</f>
        <v>0.75693069306930694</v>
      </c>
      <c r="L54" s="4">
        <f>[1]Sheet1!K49</f>
        <v>34244</v>
      </c>
      <c r="M54" s="4">
        <f>[1]Sheet1!L49</f>
        <v>2448</v>
      </c>
      <c r="N54" s="4" t="str">
        <f>[1]Sheet1!O49</f>
        <v>high</v>
      </c>
      <c r="O54" s="4" t="str">
        <f>[1]Sheet1!P49</f>
        <v>yes</v>
      </c>
      <c r="P54" s="4">
        <f>[1]Sheet1!Q49</f>
        <v>0</v>
      </c>
      <c r="Q54" s="4">
        <f>[1]Sheet1!R49</f>
        <v>0</v>
      </c>
    </row>
    <row r="55" spans="3:17" ht="11.25" customHeight="1" x14ac:dyDescent="0.25">
      <c r="C55" s="1">
        <f>[1]Sheet1!B50</f>
        <v>0</v>
      </c>
      <c r="D55" s="4">
        <f>[1]Sheet1!H50</f>
        <v>0</v>
      </c>
      <c r="E55" s="4">
        <f>[1]Sheet1!C50</f>
        <v>0</v>
      </c>
      <c r="F55" s="4">
        <f>[1]Sheet1!D50</f>
        <v>0</v>
      </c>
      <c r="G55" s="4">
        <f>[1]Sheet1!E50</f>
        <v>0</v>
      </c>
      <c r="H55" s="5">
        <f>[1]Sheet1!F50</f>
        <v>0</v>
      </c>
      <c r="I55" s="4">
        <f>[1]Sheet1!G50</f>
        <v>0</v>
      </c>
      <c r="J55" s="5">
        <f>[1]Sheet1!I50</f>
        <v>0</v>
      </c>
      <c r="K55" s="5">
        <f>[1]Sheet1!J50</f>
        <v>0</v>
      </c>
      <c r="L55" s="4">
        <f>[1]Sheet1!K50</f>
        <v>0</v>
      </c>
      <c r="M55" s="4">
        <f>[1]Sheet1!L50</f>
        <v>0</v>
      </c>
      <c r="N55" s="4">
        <f>[1]Sheet1!O50</f>
        <v>0</v>
      </c>
      <c r="O55" s="4">
        <f>[1]Sheet1!P50</f>
        <v>0</v>
      </c>
      <c r="P55" s="4">
        <f>[1]Sheet1!Q50</f>
        <v>0</v>
      </c>
      <c r="Q55" s="4">
        <f>[1]Sheet1!R50</f>
        <v>0</v>
      </c>
    </row>
    <row r="56" spans="3:17" ht="11.25" customHeight="1" x14ac:dyDescent="0.25">
      <c r="C56" s="1">
        <f>[1]Sheet1!B51</f>
        <v>0</v>
      </c>
      <c r="D56" s="4">
        <f>[1]Sheet1!H51</f>
        <v>0</v>
      </c>
      <c r="E56" s="4">
        <f>[1]Sheet1!C51</f>
        <v>0</v>
      </c>
      <c r="F56" s="4">
        <f>[1]Sheet1!D51</f>
        <v>0</v>
      </c>
      <c r="G56" s="4">
        <f>[1]Sheet1!E51</f>
        <v>0</v>
      </c>
      <c r="H56" s="5">
        <f>[1]Sheet1!F51</f>
        <v>0</v>
      </c>
      <c r="I56" s="4">
        <f>[1]Sheet1!G51</f>
        <v>0</v>
      </c>
      <c r="J56" s="5">
        <f>[1]Sheet1!I51</f>
        <v>0</v>
      </c>
      <c r="K56" s="5">
        <f>[1]Sheet1!J51</f>
        <v>0</v>
      </c>
      <c r="L56" s="4">
        <f>[1]Sheet1!K51</f>
        <v>0</v>
      </c>
      <c r="M56" s="4">
        <f>[1]Sheet1!L51</f>
        <v>0</v>
      </c>
      <c r="N56" s="4">
        <f>[1]Sheet1!O51</f>
        <v>0</v>
      </c>
      <c r="O56" s="4">
        <f>[1]Sheet1!P51</f>
        <v>0</v>
      </c>
      <c r="P56" s="4">
        <f>[1]Sheet1!Q51</f>
        <v>0</v>
      </c>
      <c r="Q56" s="4">
        <f>[1]Sheet1!R51</f>
        <v>0</v>
      </c>
    </row>
    <row r="57" spans="3:17" ht="11.25" customHeight="1" x14ac:dyDescent="0.25"/>
    <row r="58" spans="3:17" ht="11.25" customHeight="1" x14ac:dyDescent="0.25"/>
    <row r="59" spans="3:17" ht="11.25" customHeight="1" x14ac:dyDescent="0.25"/>
    <row r="60" spans="3:17" ht="11.25" customHeight="1" x14ac:dyDescent="0.25"/>
    <row r="61" spans="3:17" ht="11.25" customHeight="1" x14ac:dyDescent="0.25"/>
    <row r="62" spans="3:17" ht="11.25" customHeight="1" x14ac:dyDescent="0.25"/>
    <row r="63" spans="3:17" ht="11.25" customHeight="1" x14ac:dyDescent="0.25"/>
    <row r="64" spans="3:17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383B-E440-495F-9953-918BF7F75D47}">
  <dimension ref="C3:Q68"/>
  <sheetViews>
    <sheetView workbookViewId="0">
      <selection activeCell="F3" sqref="F3"/>
    </sheetView>
  </sheetViews>
  <sheetFormatPr defaultRowHeight="15" x14ac:dyDescent="0.25"/>
  <cols>
    <col min="4" max="4" width="7" customWidth="1"/>
    <col min="5" max="5" width="14.85546875" customWidth="1"/>
    <col min="6" max="6" width="12.28515625" customWidth="1"/>
    <col min="8" max="8" width="7.28515625" customWidth="1"/>
    <col min="9" max="9" width="12.7109375" customWidth="1"/>
    <col min="10" max="10" width="8" customWidth="1"/>
    <col min="11" max="11" width="9.5703125" bestFit="1" customWidth="1"/>
    <col min="12" max="12" width="8.85546875" customWidth="1"/>
    <col min="13" max="13" width="8.42578125" customWidth="1"/>
  </cols>
  <sheetData>
    <row r="3" spans="3:17" x14ac:dyDescent="0.25">
      <c r="F3" s="6" t="s">
        <v>10</v>
      </c>
    </row>
    <row r="6" spans="3:17" x14ac:dyDescent="0.25">
      <c r="C6" s="2" t="str">
        <f>[2]Sheet1!B1</f>
        <v>period</v>
      </c>
      <c r="D6" s="3" t="s">
        <v>1</v>
      </c>
      <c r="E6" s="3" t="s">
        <v>4</v>
      </c>
      <c r="F6" s="3" t="s">
        <v>3</v>
      </c>
      <c r="G6" s="3" t="s">
        <v>2</v>
      </c>
      <c r="H6" s="3" t="s">
        <v>5</v>
      </c>
      <c r="I6" s="3" t="s">
        <v>0</v>
      </c>
      <c r="J6" s="3" t="s">
        <v>8</v>
      </c>
      <c r="K6" s="3" t="s">
        <v>9</v>
      </c>
      <c r="L6" s="3" t="s">
        <v>6</v>
      </c>
      <c r="M6" s="3" t="s">
        <v>7</v>
      </c>
      <c r="N6" s="3" t="str">
        <f>[2]Sheet1!O1</f>
        <v>spatial_leak</v>
      </c>
      <c r="O6" s="3" t="str">
        <f>[2]Sheet1!P1</f>
        <v>leaked_sp</v>
      </c>
      <c r="P6" s="3">
        <f>[2]Sheet1!Q1</f>
        <v>0</v>
      </c>
      <c r="Q6" s="3">
        <f>[2]Sheet1!R1</f>
        <v>0</v>
      </c>
    </row>
    <row r="7" spans="3:17" ht="11.25" customHeight="1" x14ac:dyDescent="0.25">
      <c r="C7" s="1" t="str">
        <f>[2]Sheet1!B2</f>
        <v>recession</v>
      </c>
      <c r="D7" s="4" t="str">
        <f>[2]Sheet1!H2</f>
        <v>xgboost</v>
      </c>
      <c r="E7" s="4" t="str">
        <f>[2]Sheet1!C2</f>
        <v>no</v>
      </c>
      <c r="F7" s="4" t="str">
        <f>[2]Sheet1!D2</f>
        <v>no</v>
      </c>
      <c r="G7" s="4" t="str">
        <f>[2]Sheet1!E2</f>
        <v>time</v>
      </c>
      <c r="H7" s="5">
        <f>[2]Sheet1!F2</f>
        <v>0.39305173939365712</v>
      </c>
      <c r="I7" s="4" t="str">
        <f>[2]Sheet1!G2</f>
        <v>yes</v>
      </c>
      <c r="J7" s="5">
        <f>[2]Sheet1!I2</f>
        <v>2.030456852791878E-2</v>
      </c>
      <c r="K7" s="5">
        <f>[2]Sheet1!J2</f>
        <v>1</v>
      </c>
      <c r="L7" s="4">
        <f>[2]Sheet1!K2</f>
        <v>14676</v>
      </c>
      <c r="M7" s="4">
        <f>[2]Sheet1!L2</f>
        <v>612</v>
      </c>
      <c r="N7" s="4" t="str">
        <f>[2]Sheet1!O2</f>
        <v>high</v>
      </c>
      <c r="O7" s="4" t="str">
        <f>[2]Sheet1!P2</f>
        <v>yes</v>
      </c>
      <c r="P7" s="4">
        <f>[2]Sheet1!Q2</f>
        <v>0</v>
      </c>
      <c r="Q7" s="4">
        <f>[2]Sheet1!R2</f>
        <v>0</v>
      </c>
    </row>
    <row r="8" spans="3:17" ht="11.25" customHeight="1" x14ac:dyDescent="0.25">
      <c r="C8" s="1" t="str">
        <f>[2]Sheet1!B3</f>
        <v>recession</v>
      </c>
      <c r="D8" s="4" t="str">
        <f>[2]Sheet1!H3</f>
        <v>xgboost</v>
      </c>
      <c r="E8" s="4" t="str">
        <f>[2]Sheet1!C3</f>
        <v>yes</v>
      </c>
      <c r="F8" s="4" t="str">
        <f>[2]Sheet1!D3</f>
        <v>no</v>
      </c>
      <c r="G8" s="4" t="str">
        <f>[2]Sheet1!E3</f>
        <v>time</v>
      </c>
      <c r="H8" s="5">
        <f>[2]Sheet1!F3</f>
        <v>0.39936198947515478</v>
      </c>
      <c r="I8" s="4" t="str">
        <f>[2]Sheet1!G3</f>
        <v>yes</v>
      </c>
      <c r="J8" s="5">
        <f>[2]Sheet1!I3</f>
        <v>4.5685279187817257E-2</v>
      </c>
      <c r="K8" s="5">
        <f>[2]Sheet1!J3</f>
        <v>0.9678899082568807</v>
      </c>
      <c r="L8" s="4">
        <f>[2]Sheet1!K3</f>
        <v>14676</v>
      </c>
      <c r="M8" s="4">
        <f>[2]Sheet1!L3</f>
        <v>612</v>
      </c>
      <c r="N8" s="4" t="str">
        <f>[2]Sheet1!O3</f>
        <v>high</v>
      </c>
      <c r="O8" s="4" t="str">
        <f>[2]Sheet1!P3</f>
        <v>yes</v>
      </c>
      <c r="P8" s="4">
        <f>[2]Sheet1!Q3</f>
        <v>0</v>
      </c>
      <c r="Q8" s="4">
        <f>[2]Sheet1!R3</f>
        <v>0</v>
      </c>
    </row>
    <row r="9" spans="3:17" ht="11.25" customHeight="1" x14ac:dyDescent="0.25">
      <c r="C9" s="1" t="str">
        <f>[2]Sheet1!B4</f>
        <v>recession</v>
      </c>
      <c r="D9" s="4" t="str">
        <f>[2]Sheet1!H4</f>
        <v>rforest</v>
      </c>
      <c r="E9" s="4" t="str">
        <f>[2]Sheet1!C4</f>
        <v>no</v>
      </c>
      <c r="F9" s="4" t="str">
        <f>[2]Sheet1!D4</f>
        <v>no</v>
      </c>
      <c r="G9" s="4" t="str">
        <f>[2]Sheet1!E4</f>
        <v>time</v>
      </c>
      <c r="H9" s="5">
        <f>[2]Sheet1!F4</f>
        <v>0.40906021515391422</v>
      </c>
      <c r="I9" s="4" t="str">
        <f>[2]Sheet1!G4</f>
        <v>yes</v>
      </c>
      <c r="J9" s="5">
        <f>[2]Sheet1!I4</f>
        <v>3.2994923857868022E-2</v>
      </c>
      <c r="K9" s="5">
        <f>[2]Sheet1!J4</f>
        <v>0.99082568807339455</v>
      </c>
      <c r="L9" s="4">
        <f>[2]Sheet1!K4</f>
        <v>14676</v>
      </c>
      <c r="M9" s="4">
        <f>[2]Sheet1!L4</f>
        <v>612</v>
      </c>
      <c r="N9" s="4" t="str">
        <f>[2]Sheet1!O4</f>
        <v>high</v>
      </c>
      <c r="O9" s="4" t="str">
        <f>[2]Sheet1!P4</f>
        <v>yes</v>
      </c>
      <c r="P9" s="4">
        <f>[2]Sheet1!Q4</f>
        <v>0</v>
      </c>
      <c r="Q9" s="4">
        <f>[2]Sheet1!R4</f>
        <v>0</v>
      </c>
    </row>
    <row r="10" spans="3:17" ht="11.25" customHeight="1" x14ac:dyDescent="0.25">
      <c r="C10" s="1" t="str">
        <f>[2]Sheet1!B5</f>
        <v>recession</v>
      </c>
      <c r="D10" s="4" t="str">
        <f>[2]Sheet1!H5</f>
        <v>xgboost</v>
      </c>
      <c r="E10" s="4" t="str">
        <f>[2]Sheet1!C5</f>
        <v>no</v>
      </c>
      <c r="F10" s="4" t="str">
        <f>[2]Sheet1!D5</f>
        <v>yes</v>
      </c>
      <c r="G10" s="4" t="str">
        <f>[2]Sheet1!E5</f>
        <v>time</v>
      </c>
      <c r="H10" s="5">
        <f>[2]Sheet1!F5</f>
        <v>0.42214641642993528</v>
      </c>
      <c r="I10" s="4" t="str">
        <f>[2]Sheet1!G5</f>
        <v>yes</v>
      </c>
      <c r="J10" s="5">
        <f>[2]Sheet1!I5</f>
        <v>2.538071065989848E-2</v>
      </c>
      <c r="K10" s="5">
        <f>[2]Sheet1!J5</f>
        <v>0.99541284403669728</v>
      </c>
      <c r="L10" s="4">
        <f>[2]Sheet1!K5</f>
        <v>14676</v>
      </c>
      <c r="M10" s="4">
        <f>[2]Sheet1!L5</f>
        <v>612</v>
      </c>
      <c r="N10" s="4" t="str">
        <f>[2]Sheet1!O5</f>
        <v>high</v>
      </c>
      <c r="O10" s="4" t="str">
        <f>[2]Sheet1!P5</f>
        <v>yes</v>
      </c>
      <c r="P10" s="4">
        <f>[2]Sheet1!Q5</f>
        <v>0</v>
      </c>
      <c r="Q10" s="4">
        <f>[2]Sheet1!R5</f>
        <v>0</v>
      </c>
    </row>
    <row r="11" spans="3:17" ht="11.25" customHeight="1" x14ac:dyDescent="0.25">
      <c r="C11" s="1" t="str">
        <f>[2]Sheet1!B6</f>
        <v>recession</v>
      </c>
      <c r="D11" s="4" t="str">
        <f>[2]Sheet1!H6</f>
        <v>xgboost</v>
      </c>
      <c r="E11" s="4" t="str">
        <f>[2]Sheet1!C6</f>
        <v>no</v>
      </c>
      <c r="F11" s="4" t="str">
        <f>[2]Sheet1!D6</f>
        <v>no</v>
      </c>
      <c r="G11" s="4" t="str">
        <f>[2]Sheet1!E6</f>
        <v>time</v>
      </c>
      <c r="H11" s="5">
        <f>[2]Sheet1!F6</f>
        <v>0.42371815247308392</v>
      </c>
      <c r="I11" s="4" t="str">
        <f>[2]Sheet1!G6</f>
        <v>no</v>
      </c>
      <c r="J11" s="5">
        <f>[2]Sheet1!I6</f>
        <v>1.5755785327424911E-2</v>
      </c>
      <c r="K11" s="5">
        <f>[2]Sheet1!J6</f>
        <v>0.99123661148977604</v>
      </c>
      <c r="L11" s="4">
        <f>[2]Sheet1!K6</f>
        <v>18348</v>
      </c>
      <c r="M11" s="4">
        <f>[2]Sheet1!L6</f>
        <v>3058</v>
      </c>
      <c r="N11" s="4" t="str">
        <f>[2]Sheet1!O6</f>
        <v>high</v>
      </c>
      <c r="O11" s="4" t="str">
        <f>[2]Sheet1!P6</f>
        <v>yes</v>
      </c>
      <c r="P11" s="4">
        <f>[2]Sheet1!Q6</f>
        <v>0</v>
      </c>
      <c r="Q11" s="4">
        <f>[2]Sheet1!R6</f>
        <v>0</v>
      </c>
    </row>
    <row r="12" spans="3:17" ht="11.25" customHeight="1" x14ac:dyDescent="0.25">
      <c r="C12" s="1" t="str">
        <f>[2]Sheet1!B7</f>
        <v>recession</v>
      </c>
      <c r="D12" s="4" t="str">
        <f>[2]Sheet1!H7</f>
        <v>xgboost</v>
      </c>
      <c r="E12" s="4" t="str">
        <f>[2]Sheet1!C7</f>
        <v>yes</v>
      </c>
      <c r="F12" s="4" t="str">
        <f>[2]Sheet1!D7</f>
        <v>yes</v>
      </c>
      <c r="G12" s="4" t="str">
        <f>[2]Sheet1!E7</f>
        <v>time</v>
      </c>
      <c r="H12" s="5">
        <f>[2]Sheet1!F7</f>
        <v>0.42852652167838678</v>
      </c>
      <c r="I12" s="4" t="str">
        <f>[2]Sheet1!G7</f>
        <v>yes</v>
      </c>
      <c r="J12" s="5">
        <f>[2]Sheet1!I7</f>
        <v>7.8680203045685279E-2</v>
      </c>
      <c r="K12" s="5">
        <f>[2]Sheet1!J7</f>
        <v>0.94954128440366969</v>
      </c>
      <c r="L12" s="4">
        <f>[2]Sheet1!K7</f>
        <v>14676</v>
      </c>
      <c r="M12" s="4">
        <f>[2]Sheet1!L7</f>
        <v>612</v>
      </c>
      <c r="N12" s="4" t="str">
        <f>[2]Sheet1!O7</f>
        <v>high</v>
      </c>
      <c r="O12" s="4" t="str">
        <f>[2]Sheet1!P7</f>
        <v>yes</v>
      </c>
      <c r="P12" s="4">
        <f>[2]Sheet1!Q7</f>
        <v>0</v>
      </c>
      <c r="Q12" s="4">
        <f>[2]Sheet1!R7</f>
        <v>0</v>
      </c>
    </row>
    <row r="13" spans="3:17" ht="11.25" customHeight="1" x14ac:dyDescent="0.25">
      <c r="C13" s="1" t="str">
        <f>[2]Sheet1!B8</f>
        <v>recession</v>
      </c>
      <c r="D13" s="4" t="str">
        <f>[2]Sheet1!H8</f>
        <v>xgboost</v>
      </c>
      <c r="E13" s="4" t="str">
        <f>[2]Sheet1!C8</f>
        <v>yes</v>
      </c>
      <c r="F13" s="4" t="str">
        <f>[2]Sheet1!D8</f>
        <v>no</v>
      </c>
      <c r="G13" s="4" t="str">
        <f>[2]Sheet1!E8</f>
        <v>time</v>
      </c>
      <c r="H13" s="5">
        <f>[2]Sheet1!F8</f>
        <v>0.43083615833835531</v>
      </c>
      <c r="I13" s="4" t="str">
        <f>[2]Sheet1!G8</f>
        <v>no</v>
      </c>
      <c r="J13" s="5">
        <f>[2]Sheet1!I8</f>
        <v>6.9423929098966025E-2</v>
      </c>
      <c r="K13" s="5">
        <f>[2]Sheet1!J8</f>
        <v>0.9386562804284323</v>
      </c>
      <c r="L13" s="4">
        <f>[2]Sheet1!K8</f>
        <v>18348</v>
      </c>
      <c r="M13" s="4">
        <f>[2]Sheet1!L8</f>
        <v>3058</v>
      </c>
      <c r="N13" s="4" t="str">
        <f>[2]Sheet1!O8</f>
        <v>high</v>
      </c>
      <c r="O13" s="4" t="str">
        <f>[2]Sheet1!P8</f>
        <v>yes</v>
      </c>
      <c r="P13" s="4">
        <f>[2]Sheet1!Q8</f>
        <v>0</v>
      </c>
      <c r="Q13" s="4">
        <f>[2]Sheet1!R8</f>
        <v>0</v>
      </c>
    </row>
    <row r="14" spans="3:17" ht="11.25" customHeight="1" x14ac:dyDescent="0.25">
      <c r="C14" s="1" t="str">
        <f>[2]Sheet1!B9</f>
        <v>recession</v>
      </c>
      <c r="D14" s="4" t="str">
        <f>[2]Sheet1!H9</f>
        <v>rforest</v>
      </c>
      <c r="E14" s="4" t="str">
        <f>[2]Sheet1!C9</f>
        <v>no</v>
      </c>
      <c r="F14" s="4" t="str">
        <f>[2]Sheet1!D9</f>
        <v>yes</v>
      </c>
      <c r="G14" s="4" t="str">
        <f>[2]Sheet1!E9</f>
        <v>time</v>
      </c>
      <c r="H14" s="5">
        <f>[2]Sheet1!F9</f>
        <v>0.44016904950402819</v>
      </c>
      <c r="I14" s="4" t="str">
        <f>[2]Sheet1!G9</f>
        <v>yes</v>
      </c>
      <c r="J14" s="5">
        <f>[2]Sheet1!I9</f>
        <v>2.538071065989848E-2</v>
      </c>
      <c r="K14" s="5">
        <f>[2]Sheet1!J9</f>
        <v>1</v>
      </c>
      <c r="L14" s="4">
        <f>[2]Sheet1!K9</f>
        <v>14676</v>
      </c>
      <c r="M14" s="4">
        <f>[2]Sheet1!L9</f>
        <v>612</v>
      </c>
      <c r="N14" s="4" t="str">
        <f>[2]Sheet1!O9</f>
        <v>high</v>
      </c>
      <c r="O14" s="4" t="str">
        <f>[2]Sheet1!P9</f>
        <v>yes</v>
      </c>
      <c r="P14" s="4">
        <f>[2]Sheet1!Q9</f>
        <v>0</v>
      </c>
      <c r="Q14" s="4">
        <f>[2]Sheet1!R9</f>
        <v>0</v>
      </c>
    </row>
    <row r="15" spans="3:17" ht="11.25" customHeight="1" x14ac:dyDescent="0.25">
      <c r="C15" s="1" t="str">
        <f>[2]Sheet1!B10</f>
        <v>recession</v>
      </c>
      <c r="D15" s="4" t="str">
        <f>[2]Sheet1!H10</f>
        <v>rforest</v>
      </c>
      <c r="E15" s="4" t="str">
        <f>[2]Sheet1!C10</f>
        <v>no</v>
      </c>
      <c r="F15" s="4" t="str">
        <f>[2]Sheet1!D10</f>
        <v>no</v>
      </c>
      <c r="G15" s="4" t="str">
        <f>[2]Sheet1!E10</f>
        <v>time</v>
      </c>
      <c r="H15" s="5">
        <f>[2]Sheet1!F10</f>
        <v>0.44098148608927729</v>
      </c>
      <c r="I15" s="4" t="str">
        <f>[2]Sheet1!G10</f>
        <v>no</v>
      </c>
      <c r="J15" s="5">
        <f>[2]Sheet1!I10</f>
        <v>2.0679468242245199E-2</v>
      </c>
      <c r="K15" s="5">
        <f>[2]Sheet1!J10</f>
        <v>0.98539435248296003</v>
      </c>
      <c r="L15" s="4">
        <f>[2]Sheet1!K10</f>
        <v>18348</v>
      </c>
      <c r="M15" s="4">
        <f>[2]Sheet1!L10</f>
        <v>3058</v>
      </c>
      <c r="N15" s="4" t="str">
        <f>[2]Sheet1!O10</f>
        <v>high</v>
      </c>
      <c r="O15" s="4" t="str">
        <f>[2]Sheet1!P10</f>
        <v>yes</v>
      </c>
      <c r="P15" s="4">
        <f>[2]Sheet1!Q10</f>
        <v>0</v>
      </c>
      <c r="Q15" s="4">
        <f>[2]Sheet1!R10</f>
        <v>0</v>
      </c>
    </row>
    <row r="16" spans="3:17" ht="11.25" customHeight="1" x14ac:dyDescent="0.25">
      <c r="C16" s="1" t="str">
        <f>[2]Sheet1!B11</f>
        <v>recession</v>
      </c>
      <c r="D16" s="4" t="str">
        <f>[2]Sheet1!H11</f>
        <v>logit</v>
      </c>
      <c r="E16" s="4" t="str">
        <f>[2]Sheet1!C11</f>
        <v>yes</v>
      </c>
      <c r="F16" s="4" t="str">
        <f>[2]Sheet1!D11</f>
        <v>yes</v>
      </c>
      <c r="G16" s="4" t="str">
        <f>[2]Sheet1!E11</f>
        <v>random</v>
      </c>
      <c r="H16" s="5">
        <f>[2]Sheet1!F11</f>
        <v>0.449492937341543</v>
      </c>
      <c r="I16" s="4" t="str">
        <f>[2]Sheet1!G11</f>
        <v>yes</v>
      </c>
      <c r="J16" s="5">
        <f>[2]Sheet1!I11</f>
        <v>8.1818181818181818E-2</v>
      </c>
      <c r="K16" s="5">
        <f>[2]Sheet1!J11</f>
        <v>0.93625498007968122</v>
      </c>
      <c r="L16" s="4">
        <f>[2]Sheet1!K11</f>
        <v>14676</v>
      </c>
      <c r="M16" s="4">
        <f>[2]Sheet1!L11</f>
        <v>612</v>
      </c>
      <c r="N16" s="4" t="str">
        <f>[2]Sheet1!O11</f>
        <v>high</v>
      </c>
      <c r="O16" s="4" t="str">
        <f>[2]Sheet1!P11</f>
        <v>yes</v>
      </c>
      <c r="P16" s="4">
        <f>[2]Sheet1!Q11</f>
        <v>0</v>
      </c>
      <c r="Q16" s="4">
        <f>[2]Sheet1!R11</f>
        <v>0</v>
      </c>
    </row>
    <row r="17" spans="3:17" ht="11.25" customHeight="1" x14ac:dyDescent="0.25">
      <c r="C17" s="1" t="str">
        <f>[2]Sheet1!B12</f>
        <v>recession</v>
      </c>
      <c r="D17" s="4" t="str">
        <f>[2]Sheet1!H12</f>
        <v>rforest</v>
      </c>
      <c r="E17" s="4" t="str">
        <f>[2]Sheet1!C12</f>
        <v>yes</v>
      </c>
      <c r="F17" s="4" t="str">
        <f>[2]Sheet1!D12</f>
        <v>no</v>
      </c>
      <c r="G17" s="4" t="str">
        <f>[2]Sheet1!E12</f>
        <v>time</v>
      </c>
      <c r="H17" s="5">
        <f>[2]Sheet1!F12</f>
        <v>0.46171936850929068</v>
      </c>
      <c r="I17" s="4" t="str">
        <f>[2]Sheet1!G12</f>
        <v>yes</v>
      </c>
      <c r="J17" s="5">
        <f>[2]Sheet1!I12</f>
        <v>1.522842639593909E-2</v>
      </c>
      <c r="K17" s="5">
        <f>[2]Sheet1!J12</f>
        <v>0.99541284403669728</v>
      </c>
      <c r="L17" s="4">
        <f>[2]Sheet1!K12</f>
        <v>14676</v>
      </c>
      <c r="M17" s="4">
        <f>[2]Sheet1!L12</f>
        <v>612</v>
      </c>
      <c r="N17" s="4" t="str">
        <f>[2]Sheet1!O12</f>
        <v>high</v>
      </c>
      <c r="O17" s="4" t="str">
        <f>[2]Sheet1!P12</f>
        <v>yes</v>
      </c>
      <c r="P17" s="4">
        <f>[2]Sheet1!Q12</f>
        <v>0</v>
      </c>
      <c r="Q17" s="4">
        <f>[2]Sheet1!R12</f>
        <v>0</v>
      </c>
    </row>
    <row r="18" spans="3:17" ht="11.25" customHeight="1" x14ac:dyDescent="0.25">
      <c r="C18" s="1" t="str">
        <f>[2]Sheet1!B13</f>
        <v>recession</v>
      </c>
      <c r="D18" s="4" t="str">
        <f>[2]Sheet1!H13</f>
        <v>rforest</v>
      </c>
      <c r="E18" s="4" t="str">
        <f>[2]Sheet1!C13</f>
        <v>yes</v>
      </c>
      <c r="F18" s="4" t="str">
        <f>[2]Sheet1!D13</f>
        <v>yes</v>
      </c>
      <c r="G18" s="4" t="str">
        <f>[2]Sheet1!E13</f>
        <v>time</v>
      </c>
      <c r="H18" s="5">
        <f>[2]Sheet1!F13</f>
        <v>0.46317468448749588</v>
      </c>
      <c r="I18" s="4" t="str">
        <f>[2]Sheet1!G13</f>
        <v>yes</v>
      </c>
      <c r="J18" s="5">
        <f>[2]Sheet1!I13</f>
        <v>8.6294416243654817E-2</v>
      </c>
      <c r="K18" s="5">
        <f>[2]Sheet1!J13</f>
        <v>0.94954128440366969</v>
      </c>
      <c r="L18" s="4">
        <f>[2]Sheet1!K13</f>
        <v>14676</v>
      </c>
      <c r="M18" s="4">
        <f>[2]Sheet1!L13</f>
        <v>612</v>
      </c>
      <c r="N18" s="4" t="str">
        <f>[2]Sheet1!O13</f>
        <v>high</v>
      </c>
      <c r="O18" s="4" t="str">
        <f>[2]Sheet1!P13</f>
        <v>yes</v>
      </c>
      <c r="P18" s="4">
        <f>[2]Sheet1!Q13</f>
        <v>0</v>
      </c>
      <c r="Q18" s="4">
        <f>[2]Sheet1!R13</f>
        <v>0</v>
      </c>
    </row>
    <row r="19" spans="3:17" ht="11.25" customHeight="1" x14ac:dyDescent="0.25">
      <c r="C19" s="1" t="str">
        <f>[2]Sheet1!B14</f>
        <v>recession</v>
      </c>
      <c r="D19" s="4" t="str">
        <f>[2]Sheet1!H14</f>
        <v>logit</v>
      </c>
      <c r="E19" s="4" t="str">
        <f>[2]Sheet1!C14</f>
        <v>yes</v>
      </c>
      <c r="F19" s="4" t="str">
        <f>[2]Sheet1!D14</f>
        <v>yes</v>
      </c>
      <c r="G19" s="4" t="str">
        <f>[2]Sheet1!E14</f>
        <v>random</v>
      </c>
      <c r="H19" s="5">
        <f>[2]Sheet1!F14</f>
        <v>0.46538900004539152</v>
      </c>
      <c r="I19" s="4" t="str">
        <f>[2]Sheet1!G14</f>
        <v>no</v>
      </c>
      <c r="J19" s="5">
        <f>[2]Sheet1!I14</f>
        <v>0.15917843388960209</v>
      </c>
      <c r="K19" s="5">
        <f>[2]Sheet1!J14</f>
        <v>0.86491986771813789</v>
      </c>
      <c r="L19" s="4">
        <f>[2]Sheet1!K14</f>
        <v>16696</v>
      </c>
      <c r="M19" s="4">
        <f>[2]Sheet1!L14</f>
        <v>4710</v>
      </c>
      <c r="N19" s="4" t="str">
        <f>[2]Sheet1!O14</f>
        <v>high</v>
      </c>
      <c r="O19" s="4" t="str">
        <f>[2]Sheet1!P14</f>
        <v>yes</v>
      </c>
      <c r="P19" s="4">
        <f>[2]Sheet1!Q14</f>
        <v>0</v>
      </c>
      <c r="Q19" s="4">
        <f>[2]Sheet1!R14</f>
        <v>0</v>
      </c>
    </row>
    <row r="20" spans="3:17" ht="11.25" customHeight="1" x14ac:dyDescent="0.25">
      <c r="C20" s="1" t="str">
        <f>[2]Sheet1!B15</f>
        <v>recession</v>
      </c>
      <c r="D20" s="4" t="str">
        <f>[2]Sheet1!H15</f>
        <v>xgboost</v>
      </c>
      <c r="E20" s="4" t="str">
        <f>[2]Sheet1!C15</f>
        <v>no</v>
      </c>
      <c r="F20" s="4" t="str">
        <f>[2]Sheet1!D15</f>
        <v>yes</v>
      </c>
      <c r="G20" s="4" t="str">
        <f>[2]Sheet1!E15</f>
        <v>time</v>
      </c>
      <c r="H20" s="5">
        <f>[2]Sheet1!F15</f>
        <v>0.46636961565069562</v>
      </c>
      <c r="I20" s="4" t="str">
        <f>[2]Sheet1!G15</f>
        <v>no</v>
      </c>
      <c r="J20" s="5">
        <f>[2]Sheet1!I15</f>
        <v>0.13490891186607579</v>
      </c>
      <c r="K20" s="5">
        <f>[2]Sheet1!J15</f>
        <v>0.9045764362220059</v>
      </c>
      <c r="L20" s="4">
        <f>[2]Sheet1!K15</f>
        <v>18348</v>
      </c>
      <c r="M20" s="4">
        <f>[2]Sheet1!L15</f>
        <v>3058</v>
      </c>
      <c r="N20" s="4" t="str">
        <f>[2]Sheet1!O15</f>
        <v>high</v>
      </c>
      <c r="O20" s="4" t="str">
        <f>[2]Sheet1!P15</f>
        <v>yes</v>
      </c>
      <c r="P20" s="4">
        <f>[2]Sheet1!Q15</f>
        <v>0</v>
      </c>
      <c r="Q20" s="4">
        <f>[2]Sheet1!R15</f>
        <v>0</v>
      </c>
    </row>
    <row r="21" spans="3:17" ht="11.25" customHeight="1" x14ac:dyDescent="0.25">
      <c r="C21" s="1" t="str">
        <f>[2]Sheet1!B16</f>
        <v>recession</v>
      </c>
      <c r="D21" s="4" t="str">
        <f>[2]Sheet1!H16</f>
        <v>logit</v>
      </c>
      <c r="E21" s="4" t="str">
        <f>[2]Sheet1!C16</f>
        <v>no</v>
      </c>
      <c r="F21" s="4" t="str">
        <f>[2]Sheet1!D16</f>
        <v>yes</v>
      </c>
      <c r="G21" s="4" t="str">
        <f>[2]Sheet1!E16</f>
        <v>random</v>
      </c>
      <c r="H21" s="5">
        <f>[2]Sheet1!F16</f>
        <v>0.47015574067366889</v>
      </c>
      <c r="I21" s="4" t="str">
        <f>[2]Sheet1!G16</f>
        <v>yes</v>
      </c>
      <c r="J21" s="5">
        <f>[2]Sheet1!I16</f>
        <v>8.1818181818181818E-2</v>
      </c>
      <c r="K21" s="5">
        <f>[2]Sheet1!J16</f>
        <v>0.94422310756972117</v>
      </c>
      <c r="L21" s="4">
        <f>[2]Sheet1!K16</f>
        <v>14676</v>
      </c>
      <c r="M21" s="4">
        <f>[2]Sheet1!L16</f>
        <v>612</v>
      </c>
      <c r="N21" s="4" t="str">
        <f>[2]Sheet1!O16</f>
        <v>high</v>
      </c>
      <c r="O21" s="4" t="str">
        <f>[2]Sheet1!P16</f>
        <v>yes</v>
      </c>
      <c r="P21" s="4">
        <f>[2]Sheet1!Q16</f>
        <v>0</v>
      </c>
      <c r="Q21" s="4">
        <f>[2]Sheet1!R16</f>
        <v>0</v>
      </c>
    </row>
    <row r="22" spans="3:17" ht="11.25" customHeight="1" x14ac:dyDescent="0.25">
      <c r="C22" s="1" t="str">
        <f>[2]Sheet1!B17</f>
        <v>recession</v>
      </c>
      <c r="D22" s="4" t="str">
        <f>[2]Sheet1!H17</f>
        <v>xgboost</v>
      </c>
      <c r="E22" s="4" t="str">
        <f>[2]Sheet1!C17</f>
        <v>yes</v>
      </c>
      <c r="F22" s="4" t="str">
        <f>[2]Sheet1!D17</f>
        <v>yes</v>
      </c>
      <c r="G22" s="4" t="str">
        <f>[2]Sheet1!E17</f>
        <v>time</v>
      </c>
      <c r="H22" s="5">
        <f>[2]Sheet1!F17</f>
        <v>0.47206636951976588</v>
      </c>
      <c r="I22" s="4" t="str">
        <f>[2]Sheet1!G17</f>
        <v>no</v>
      </c>
      <c r="J22" s="5">
        <f>[2]Sheet1!I17</f>
        <v>7.4347612013786313E-2</v>
      </c>
      <c r="K22" s="5">
        <f>[2]Sheet1!J17</f>
        <v>0.96202531645569622</v>
      </c>
      <c r="L22" s="4">
        <f>[2]Sheet1!K17</f>
        <v>18348</v>
      </c>
      <c r="M22" s="4">
        <f>[2]Sheet1!L17</f>
        <v>3058</v>
      </c>
      <c r="N22" s="4" t="str">
        <f>[2]Sheet1!O17</f>
        <v>high</v>
      </c>
      <c r="O22" s="4" t="str">
        <f>[2]Sheet1!P17</f>
        <v>yes</v>
      </c>
      <c r="P22" s="4">
        <f>[2]Sheet1!Q17</f>
        <v>0</v>
      </c>
      <c r="Q22" s="4">
        <f>[2]Sheet1!R17</f>
        <v>0</v>
      </c>
    </row>
    <row r="23" spans="3:17" ht="11.25" customHeight="1" x14ac:dyDescent="0.25">
      <c r="C23" s="1" t="str">
        <f>[2]Sheet1!B18</f>
        <v>recession</v>
      </c>
      <c r="D23" s="4" t="str">
        <f>[2]Sheet1!H18</f>
        <v>rforest</v>
      </c>
      <c r="E23" s="4" t="str">
        <f>[2]Sheet1!C18</f>
        <v>no</v>
      </c>
      <c r="F23" s="4" t="str">
        <f>[2]Sheet1!D18</f>
        <v>yes</v>
      </c>
      <c r="G23" s="4" t="str">
        <f>[2]Sheet1!E18</f>
        <v>time</v>
      </c>
      <c r="H23" s="5">
        <f>[2]Sheet1!F18</f>
        <v>0.47925556982640538</v>
      </c>
      <c r="I23" s="4" t="str">
        <f>[2]Sheet1!G18</f>
        <v>no</v>
      </c>
      <c r="J23" s="5">
        <f>[2]Sheet1!I18</f>
        <v>0.14918759231905471</v>
      </c>
      <c r="K23" s="5">
        <f>[2]Sheet1!J18</f>
        <v>0.89191820837390456</v>
      </c>
      <c r="L23" s="4">
        <f>[2]Sheet1!K18</f>
        <v>18348</v>
      </c>
      <c r="M23" s="4">
        <f>[2]Sheet1!L18</f>
        <v>3058</v>
      </c>
      <c r="N23" s="4" t="str">
        <f>[2]Sheet1!O18</f>
        <v>high</v>
      </c>
      <c r="O23" s="4" t="str">
        <f>[2]Sheet1!P18</f>
        <v>yes</v>
      </c>
      <c r="P23" s="4">
        <f>[2]Sheet1!Q18</f>
        <v>0</v>
      </c>
      <c r="Q23" s="4">
        <f>[2]Sheet1!R18</f>
        <v>0</v>
      </c>
    </row>
    <row r="24" spans="3:17" ht="11.25" customHeight="1" x14ac:dyDescent="0.25">
      <c r="C24" s="1" t="str">
        <f>[2]Sheet1!B19</f>
        <v>recession</v>
      </c>
      <c r="D24" s="4" t="str">
        <f>[2]Sheet1!H19</f>
        <v>rforest</v>
      </c>
      <c r="E24" s="4" t="str">
        <f>[2]Sheet1!C19</f>
        <v>yes</v>
      </c>
      <c r="F24" s="4" t="str">
        <f>[2]Sheet1!D19</f>
        <v>no</v>
      </c>
      <c r="G24" s="4" t="str">
        <f>[2]Sheet1!E19</f>
        <v>time</v>
      </c>
      <c r="H24" s="5">
        <f>[2]Sheet1!F19</f>
        <v>0.48541424857263538</v>
      </c>
      <c r="I24" s="4" t="str">
        <f>[2]Sheet1!G19</f>
        <v>no</v>
      </c>
      <c r="J24" s="5">
        <f>[2]Sheet1!I19</f>
        <v>0.2673559822747415</v>
      </c>
      <c r="K24" s="5">
        <f>[2]Sheet1!J19</f>
        <v>0.74586173320350535</v>
      </c>
      <c r="L24" s="4">
        <f>[2]Sheet1!K19</f>
        <v>18348</v>
      </c>
      <c r="M24" s="4">
        <f>[2]Sheet1!L19</f>
        <v>3058</v>
      </c>
      <c r="N24" s="4" t="str">
        <f>[2]Sheet1!O19</f>
        <v>high</v>
      </c>
      <c r="O24" s="4" t="str">
        <f>[2]Sheet1!P19</f>
        <v>yes</v>
      </c>
      <c r="P24" s="4">
        <f>[2]Sheet1!Q19</f>
        <v>0</v>
      </c>
      <c r="Q24" s="4">
        <f>[2]Sheet1!R19</f>
        <v>0</v>
      </c>
    </row>
    <row r="25" spans="3:17" ht="11.25" customHeight="1" x14ac:dyDescent="0.25">
      <c r="C25" s="1" t="str">
        <f>[2]Sheet1!B20</f>
        <v>recession</v>
      </c>
      <c r="D25" s="4" t="str">
        <f>[2]Sheet1!H20</f>
        <v>logit</v>
      </c>
      <c r="E25" s="4" t="str">
        <f>[2]Sheet1!C20</f>
        <v>no</v>
      </c>
      <c r="F25" s="4" t="str">
        <f>[2]Sheet1!D20</f>
        <v>yes</v>
      </c>
      <c r="G25" s="4" t="str">
        <f>[2]Sheet1!E20</f>
        <v>random</v>
      </c>
      <c r="H25" s="5">
        <f>[2]Sheet1!F20</f>
        <v>0.48833912591693229</v>
      </c>
      <c r="I25" s="4" t="str">
        <f>[2]Sheet1!G20</f>
        <v>no</v>
      </c>
      <c r="J25" s="5">
        <f>[2]Sheet1!I20</f>
        <v>0.26315789473684209</v>
      </c>
      <c r="K25" s="5">
        <f>[2]Sheet1!J20</f>
        <v>0.78707707962350548</v>
      </c>
      <c r="L25" s="4">
        <f>[2]Sheet1!K20</f>
        <v>16696</v>
      </c>
      <c r="M25" s="4">
        <f>[2]Sheet1!L20</f>
        <v>4710</v>
      </c>
      <c r="N25" s="4" t="str">
        <f>[2]Sheet1!O20</f>
        <v>high</v>
      </c>
      <c r="O25" s="4" t="str">
        <f>[2]Sheet1!P20</f>
        <v>yes</v>
      </c>
      <c r="P25" s="4">
        <f>[2]Sheet1!Q20</f>
        <v>0</v>
      </c>
      <c r="Q25" s="4">
        <f>[2]Sheet1!R20</f>
        <v>0</v>
      </c>
    </row>
    <row r="26" spans="3:17" ht="11.25" customHeight="1" x14ac:dyDescent="0.25">
      <c r="C26" s="1" t="str">
        <f>[2]Sheet1!B21</f>
        <v>recession</v>
      </c>
      <c r="D26" s="4" t="str">
        <f>[2]Sheet1!H21</f>
        <v>rforest</v>
      </c>
      <c r="E26" s="4" t="str">
        <f>[2]Sheet1!C21</f>
        <v>yes</v>
      </c>
      <c r="F26" s="4" t="str">
        <f>[2]Sheet1!D21</f>
        <v>yes</v>
      </c>
      <c r="G26" s="4" t="str">
        <f>[2]Sheet1!E21</f>
        <v>time</v>
      </c>
      <c r="H26" s="5">
        <f>[2]Sheet1!F21</f>
        <v>0.49562357940721158</v>
      </c>
      <c r="I26" s="4" t="str">
        <f>[2]Sheet1!G21</f>
        <v>no</v>
      </c>
      <c r="J26" s="5">
        <f>[2]Sheet1!I21</f>
        <v>0.1565731166912851</v>
      </c>
      <c r="K26" s="5">
        <f>[2]Sheet1!J21</f>
        <v>0.89289191820837388</v>
      </c>
      <c r="L26" s="4">
        <f>[2]Sheet1!K21</f>
        <v>18348</v>
      </c>
      <c r="M26" s="4">
        <f>[2]Sheet1!L21</f>
        <v>3058</v>
      </c>
      <c r="N26" s="4" t="str">
        <f>[2]Sheet1!O21</f>
        <v>high</v>
      </c>
      <c r="O26" s="4" t="str">
        <f>[2]Sheet1!P21</f>
        <v>yes</v>
      </c>
      <c r="P26" s="4">
        <f>[2]Sheet1!Q21</f>
        <v>0</v>
      </c>
      <c r="Q26" s="4">
        <f>[2]Sheet1!R21</f>
        <v>0</v>
      </c>
    </row>
    <row r="27" spans="3:17" ht="11.25" customHeight="1" x14ac:dyDescent="0.25">
      <c r="C27" s="1" t="str">
        <f>[2]Sheet1!B22</f>
        <v>recession</v>
      </c>
      <c r="D27" s="4" t="str">
        <f>[2]Sheet1!H22</f>
        <v>logit</v>
      </c>
      <c r="E27" s="4" t="str">
        <f>[2]Sheet1!C22</f>
        <v>yes</v>
      </c>
      <c r="F27" s="4" t="str">
        <f>[2]Sheet1!D22</f>
        <v>no</v>
      </c>
      <c r="G27" s="4" t="str">
        <f>[2]Sheet1!E22</f>
        <v>random</v>
      </c>
      <c r="H27" s="5">
        <f>[2]Sheet1!F22</f>
        <v>0.5544367982614995</v>
      </c>
      <c r="I27" s="4" t="str">
        <f>[2]Sheet1!G22</f>
        <v>yes</v>
      </c>
      <c r="J27" s="5">
        <f>[2]Sheet1!I22</f>
        <v>0.54545454545454541</v>
      </c>
      <c r="K27" s="5">
        <f>[2]Sheet1!J22</f>
        <v>0.61155378486055778</v>
      </c>
      <c r="L27" s="4">
        <f>[2]Sheet1!K22</f>
        <v>14676</v>
      </c>
      <c r="M27" s="4">
        <f>[2]Sheet1!L22</f>
        <v>612</v>
      </c>
      <c r="N27" s="4" t="str">
        <f>[2]Sheet1!O22</f>
        <v>high</v>
      </c>
      <c r="O27" s="4" t="str">
        <f>[2]Sheet1!P22</f>
        <v>yes</v>
      </c>
      <c r="P27" s="4">
        <f>[2]Sheet1!Q22</f>
        <v>0</v>
      </c>
      <c r="Q27" s="4">
        <f>[2]Sheet1!R22</f>
        <v>0</v>
      </c>
    </row>
    <row r="28" spans="3:17" ht="11.25" customHeight="1" x14ac:dyDescent="0.25">
      <c r="C28" s="1" t="str">
        <f>[2]Sheet1!B23</f>
        <v>recession</v>
      </c>
      <c r="D28" s="4" t="str">
        <f>[2]Sheet1!H23</f>
        <v>logit</v>
      </c>
      <c r="E28" s="4" t="str">
        <f>[2]Sheet1!C23</f>
        <v>yes</v>
      </c>
      <c r="F28" s="4" t="str">
        <f>[2]Sheet1!D23</f>
        <v>no</v>
      </c>
      <c r="G28" s="4" t="str">
        <f>[2]Sheet1!E23</f>
        <v>random</v>
      </c>
      <c r="H28" s="5">
        <f>[2]Sheet1!F23</f>
        <v>0.56372097762134965</v>
      </c>
      <c r="I28" s="4" t="str">
        <f>[2]Sheet1!G23</f>
        <v>no</v>
      </c>
      <c r="J28" s="5">
        <f>[2]Sheet1!I23</f>
        <v>0.48138639281129653</v>
      </c>
      <c r="K28" s="5">
        <f>[2]Sheet1!J23</f>
        <v>0.64868990078860345</v>
      </c>
      <c r="L28" s="4">
        <f>[2]Sheet1!K23</f>
        <v>16696</v>
      </c>
      <c r="M28" s="4">
        <f>[2]Sheet1!L23</f>
        <v>4710</v>
      </c>
      <c r="N28" s="4" t="str">
        <f>[2]Sheet1!O23</f>
        <v>high</v>
      </c>
      <c r="O28" s="4" t="str">
        <f>[2]Sheet1!P23</f>
        <v>yes</v>
      </c>
      <c r="P28" s="4">
        <f>[2]Sheet1!Q23</f>
        <v>0</v>
      </c>
      <c r="Q28" s="4">
        <f>[2]Sheet1!R23</f>
        <v>0</v>
      </c>
    </row>
    <row r="29" spans="3:17" ht="11.25" customHeight="1" x14ac:dyDescent="0.25">
      <c r="C29" s="1" t="str">
        <f>[2]Sheet1!B24</f>
        <v>recession</v>
      </c>
      <c r="D29" s="4" t="str">
        <f>[2]Sheet1!H24</f>
        <v>logit</v>
      </c>
      <c r="E29" s="4" t="str">
        <f>[2]Sheet1!C24</f>
        <v>no</v>
      </c>
      <c r="F29" s="4" t="str">
        <f>[2]Sheet1!D24</f>
        <v>no</v>
      </c>
      <c r="G29" s="4" t="str">
        <f>[2]Sheet1!E24</f>
        <v>random</v>
      </c>
      <c r="H29" s="5">
        <f>[2]Sheet1!F24</f>
        <v>0.57151394422310764</v>
      </c>
      <c r="I29" s="4" t="str">
        <f>[2]Sheet1!G24</f>
        <v>yes</v>
      </c>
      <c r="J29" s="5">
        <f>[2]Sheet1!I24</f>
        <v>0.54545454545454541</v>
      </c>
      <c r="K29" s="5">
        <f>[2]Sheet1!J24</f>
        <v>0.62749003984063745</v>
      </c>
      <c r="L29" s="4">
        <f>[2]Sheet1!K24</f>
        <v>14676</v>
      </c>
      <c r="M29" s="4">
        <f>[2]Sheet1!L24</f>
        <v>612</v>
      </c>
      <c r="N29" s="4" t="str">
        <f>[2]Sheet1!O24</f>
        <v>high</v>
      </c>
      <c r="O29" s="4" t="str">
        <f>[2]Sheet1!P24</f>
        <v>yes</v>
      </c>
      <c r="P29" s="4">
        <f>[2]Sheet1!Q24</f>
        <v>0</v>
      </c>
      <c r="Q29" s="4">
        <f>[2]Sheet1!R24</f>
        <v>0</v>
      </c>
    </row>
    <row r="30" spans="3:17" ht="11.25" customHeight="1" x14ac:dyDescent="0.25">
      <c r="C30" s="1" t="str">
        <f>[2]Sheet1!B25</f>
        <v>recession</v>
      </c>
      <c r="D30" s="4" t="str">
        <f>[2]Sheet1!H25</f>
        <v>logit</v>
      </c>
      <c r="E30" s="4" t="str">
        <f>[2]Sheet1!C25</f>
        <v>no</v>
      </c>
      <c r="F30" s="4" t="str">
        <f>[2]Sheet1!D25</f>
        <v>no</v>
      </c>
      <c r="G30" s="4" t="str">
        <f>[2]Sheet1!E25</f>
        <v>random</v>
      </c>
      <c r="H30" s="5">
        <f>[2]Sheet1!F25</f>
        <v>0.5824238982525588</v>
      </c>
      <c r="I30" s="4" t="str">
        <f>[2]Sheet1!G25</f>
        <v>no</v>
      </c>
      <c r="J30" s="5">
        <f>[2]Sheet1!I25</f>
        <v>0.53658536585365857</v>
      </c>
      <c r="K30" s="5">
        <f>[2]Sheet1!J25</f>
        <v>0.62172475197150856</v>
      </c>
      <c r="L30" s="4">
        <f>[2]Sheet1!K25</f>
        <v>16696</v>
      </c>
      <c r="M30" s="4">
        <f>[2]Sheet1!L25</f>
        <v>4710</v>
      </c>
      <c r="N30" s="4" t="str">
        <f>[2]Sheet1!O25</f>
        <v>high</v>
      </c>
      <c r="O30" s="4" t="str">
        <f>[2]Sheet1!P25</f>
        <v>yes</v>
      </c>
      <c r="P30" s="4">
        <f>[2]Sheet1!Q25</f>
        <v>0</v>
      </c>
      <c r="Q30" s="4">
        <f>[2]Sheet1!R25</f>
        <v>0</v>
      </c>
    </row>
    <row r="31" spans="3:17" ht="11.25" customHeight="1" x14ac:dyDescent="0.25">
      <c r="C31" s="1" t="str">
        <f>[2]Sheet1!B26</f>
        <v>recession</v>
      </c>
      <c r="D31" s="4" t="str">
        <f>[2]Sheet1!H26</f>
        <v>logit</v>
      </c>
      <c r="E31" s="4" t="str">
        <f>[2]Sheet1!C26</f>
        <v>yes</v>
      </c>
      <c r="F31" s="4" t="str">
        <f>[2]Sheet1!D26</f>
        <v>yes</v>
      </c>
      <c r="G31" s="4" t="str">
        <f>[2]Sheet1!E26</f>
        <v>time</v>
      </c>
      <c r="H31" s="5">
        <f>[2]Sheet1!F26</f>
        <v>0.58385530604740443</v>
      </c>
      <c r="I31" s="4" t="str">
        <f>[2]Sheet1!G26</f>
        <v>no</v>
      </c>
      <c r="J31" s="5">
        <f>[2]Sheet1!I26</f>
        <v>0.54849827671097984</v>
      </c>
      <c r="K31" s="5">
        <f>[2]Sheet1!J26</f>
        <v>0.59688412852969819</v>
      </c>
      <c r="L31" s="4">
        <f>[2]Sheet1!K26</f>
        <v>18348</v>
      </c>
      <c r="M31" s="4">
        <f>[2]Sheet1!L26</f>
        <v>3058</v>
      </c>
      <c r="N31" s="4" t="str">
        <f>[2]Sheet1!O26</f>
        <v>high</v>
      </c>
      <c r="O31" s="4" t="str">
        <f>[2]Sheet1!P26</f>
        <v>yes</v>
      </c>
      <c r="P31" s="4">
        <f>[2]Sheet1!Q26</f>
        <v>0</v>
      </c>
      <c r="Q31" s="4">
        <f>[2]Sheet1!R26</f>
        <v>0</v>
      </c>
    </row>
    <row r="32" spans="3:17" ht="11.25" customHeight="1" x14ac:dyDescent="0.25">
      <c r="C32" s="1" t="str">
        <f>[2]Sheet1!B27</f>
        <v>recession</v>
      </c>
      <c r="D32" s="4" t="str">
        <f>[2]Sheet1!H27</f>
        <v>logit</v>
      </c>
      <c r="E32" s="4" t="str">
        <f>[2]Sheet1!C27</f>
        <v>yes</v>
      </c>
      <c r="F32" s="4" t="str">
        <f>[2]Sheet1!D27</f>
        <v>yes</v>
      </c>
      <c r="G32" s="4" t="str">
        <f>[2]Sheet1!E27</f>
        <v>time</v>
      </c>
      <c r="H32" s="5">
        <f>[2]Sheet1!F27</f>
        <v>0.58794765519489589</v>
      </c>
      <c r="I32" s="4" t="str">
        <f>[2]Sheet1!G27</f>
        <v>yes</v>
      </c>
      <c r="J32" s="5">
        <f>[2]Sheet1!I27</f>
        <v>0.2766497461928934</v>
      </c>
      <c r="K32" s="5">
        <f>[2]Sheet1!J27</f>
        <v>0.8669724770642202</v>
      </c>
      <c r="L32" s="4">
        <f>[2]Sheet1!K27</f>
        <v>14676</v>
      </c>
      <c r="M32" s="4">
        <f>[2]Sheet1!L27</f>
        <v>612</v>
      </c>
      <c r="N32" s="4" t="str">
        <f>[2]Sheet1!O27</f>
        <v>high</v>
      </c>
      <c r="O32" s="4" t="str">
        <f>[2]Sheet1!P27</f>
        <v>yes</v>
      </c>
      <c r="P32" s="4">
        <f>[2]Sheet1!Q27</f>
        <v>0</v>
      </c>
      <c r="Q32" s="4">
        <f>[2]Sheet1!R27</f>
        <v>0</v>
      </c>
    </row>
    <row r="33" spans="3:17" ht="11.25" customHeight="1" x14ac:dyDescent="0.25">
      <c r="C33" s="1" t="str">
        <f>[2]Sheet1!B28</f>
        <v>recession</v>
      </c>
      <c r="D33" s="4" t="str">
        <f>[2]Sheet1!H28</f>
        <v>logit</v>
      </c>
      <c r="E33" s="4" t="str">
        <f>[2]Sheet1!C28</f>
        <v>no</v>
      </c>
      <c r="F33" s="4" t="str">
        <f>[2]Sheet1!D28</f>
        <v>yes</v>
      </c>
      <c r="G33" s="4" t="str">
        <f>[2]Sheet1!E28</f>
        <v>time</v>
      </c>
      <c r="H33" s="5">
        <f>[2]Sheet1!F28</f>
        <v>0.58805362068081057</v>
      </c>
      <c r="I33" s="4" t="str">
        <f>[2]Sheet1!G28</f>
        <v>no</v>
      </c>
      <c r="J33" s="5">
        <f>[2]Sheet1!I28</f>
        <v>0.55588380108321023</v>
      </c>
      <c r="K33" s="5">
        <f>[2]Sheet1!J28</f>
        <v>0.59396299902629013</v>
      </c>
      <c r="L33" s="4">
        <f>[2]Sheet1!K28</f>
        <v>18348</v>
      </c>
      <c r="M33" s="4">
        <f>[2]Sheet1!L28</f>
        <v>3058</v>
      </c>
      <c r="N33" s="4" t="str">
        <f>[2]Sheet1!O28</f>
        <v>high</v>
      </c>
      <c r="O33" s="4" t="str">
        <f>[2]Sheet1!P28</f>
        <v>yes</v>
      </c>
      <c r="P33" s="4">
        <f>[2]Sheet1!Q28</f>
        <v>0</v>
      </c>
      <c r="Q33" s="4">
        <f>[2]Sheet1!R28</f>
        <v>0</v>
      </c>
    </row>
    <row r="34" spans="3:17" ht="11.25" customHeight="1" x14ac:dyDescent="0.25">
      <c r="C34" s="1" t="str">
        <f>[2]Sheet1!B29</f>
        <v>recession</v>
      </c>
      <c r="D34" s="4" t="str">
        <f>[2]Sheet1!H29</f>
        <v>logit</v>
      </c>
      <c r="E34" s="4" t="str">
        <f>[2]Sheet1!C29</f>
        <v>no</v>
      </c>
      <c r="F34" s="4" t="str">
        <f>[2]Sheet1!D29</f>
        <v>yes</v>
      </c>
      <c r="G34" s="4" t="str">
        <f>[2]Sheet1!E29</f>
        <v>time</v>
      </c>
      <c r="H34" s="5">
        <f>[2]Sheet1!F29</f>
        <v>0.59158012387649606</v>
      </c>
      <c r="I34" s="4" t="str">
        <f>[2]Sheet1!G29</f>
        <v>yes</v>
      </c>
      <c r="J34" s="5">
        <f>[2]Sheet1!I29</f>
        <v>0.27918781725888331</v>
      </c>
      <c r="K34" s="5">
        <f>[2]Sheet1!J29</f>
        <v>0.8669724770642202</v>
      </c>
      <c r="L34" s="4">
        <f>[2]Sheet1!K29</f>
        <v>14676</v>
      </c>
      <c r="M34" s="4">
        <f>[2]Sheet1!L29</f>
        <v>612</v>
      </c>
      <c r="N34" s="4" t="str">
        <f>[2]Sheet1!O29</f>
        <v>high</v>
      </c>
      <c r="O34" s="4" t="str">
        <f>[2]Sheet1!P29</f>
        <v>yes</v>
      </c>
      <c r="P34" s="4">
        <f>[2]Sheet1!Q29</f>
        <v>0</v>
      </c>
      <c r="Q34" s="4">
        <f>[2]Sheet1!R29</f>
        <v>0</v>
      </c>
    </row>
    <row r="35" spans="3:17" ht="11.25" customHeight="1" x14ac:dyDescent="0.25">
      <c r="C35" s="1" t="str">
        <f>[2]Sheet1!B30</f>
        <v>recession</v>
      </c>
      <c r="D35" s="4" t="str">
        <f>[2]Sheet1!H30</f>
        <v>logit</v>
      </c>
      <c r="E35" s="4" t="str">
        <f>[2]Sheet1!C30</f>
        <v>yes</v>
      </c>
      <c r="F35" s="4" t="str">
        <f>[2]Sheet1!D30</f>
        <v>no</v>
      </c>
      <c r="G35" s="4" t="str">
        <f>[2]Sheet1!E30</f>
        <v>time</v>
      </c>
      <c r="H35" s="5">
        <f>[2]Sheet1!F30</f>
        <v>0.6384434641824841</v>
      </c>
      <c r="I35" s="4" t="str">
        <f>[2]Sheet1!G30</f>
        <v>no</v>
      </c>
      <c r="J35" s="5">
        <f>[2]Sheet1!I30</f>
        <v>0.63958641063515509</v>
      </c>
      <c r="K35" s="5">
        <f>[2]Sheet1!J30</f>
        <v>0.56572541382667962</v>
      </c>
      <c r="L35" s="4">
        <f>[2]Sheet1!K30</f>
        <v>18348</v>
      </c>
      <c r="M35" s="4">
        <f>[2]Sheet1!L30</f>
        <v>3058</v>
      </c>
      <c r="N35" s="4" t="str">
        <f>[2]Sheet1!O30</f>
        <v>high</v>
      </c>
      <c r="O35" s="4" t="str">
        <f>[2]Sheet1!P30</f>
        <v>yes</v>
      </c>
      <c r="P35" s="4">
        <f>[2]Sheet1!Q30</f>
        <v>0</v>
      </c>
      <c r="Q35" s="4">
        <f>[2]Sheet1!R30</f>
        <v>0</v>
      </c>
    </row>
    <row r="36" spans="3:17" ht="11.25" customHeight="1" x14ac:dyDescent="0.25">
      <c r="C36" s="1" t="str">
        <f>[2]Sheet1!B31</f>
        <v>recession</v>
      </c>
      <c r="D36" s="4" t="str">
        <f>[2]Sheet1!H31</f>
        <v>logit</v>
      </c>
      <c r="E36" s="4" t="str">
        <f>[2]Sheet1!C31</f>
        <v>no</v>
      </c>
      <c r="F36" s="4" t="str">
        <f>[2]Sheet1!D31</f>
        <v>no</v>
      </c>
      <c r="G36" s="4" t="str">
        <f>[2]Sheet1!E31</f>
        <v>time</v>
      </c>
      <c r="H36" s="5">
        <f>[2]Sheet1!F31</f>
        <v>0.64483897830942682</v>
      </c>
      <c r="I36" s="4" t="str">
        <f>[2]Sheet1!G31</f>
        <v>no</v>
      </c>
      <c r="J36" s="5">
        <f>[2]Sheet1!I31</f>
        <v>0.6248153618906942</v>
      </c>
      <c r="K36" s="5">
        <f>[2]Sheet1!J31</f>
        <v>0.59298928919182081</v>
      </c>
      <c r="L36" s="4">
        <f>[2]Sheet1!K31</f>
        <v>18348</v>
      </c>
      <c r="M36" s="4">
        <f>[2]Sheet1!L31</f>
        <v>3058</v>
      </c>
      <c r="N36" s="4" t="str">
        <f>[2]Sheet1!O31</f>
        <v>high</v>
      </c>
      <c r="O36" s="4" t="str">
        <f>[2]Sheet1!P31</f>
        <v>yes</v>
      </c>
      <c r="P36" s="4">
        <f>[2]Sheet1!Q31</f>
        <v>0</v>
      </c>
      <c r="Q36" s="4">
        <f>[2]Sheet1!R31</f>
        <v>0</v>
      </c>
    </row>
    <row r="37" spans="3:17" ht="11.25" customHeight="1" x14ac:dyDescent="0.25">
      <c r="C37" s="1" t="str">
        <f>[2]Sheet1!B32</f>
        <v>recession</v>
      </c>
      <c r="D37" s="4" t="str">
        <f>[2]Sheet1!H32</f>
        <v>logit</v>
      </c>
      <c r="E37" s="4" t="str">
        <f>[2]Sheet1!C32</f>
        <v>yes</v>
      </c>
      <c r="F37" s="4" t="str">
        <f>[2]Sheet1!D32</f>
        <v>no</v>
      </c>
      <c r="G37" s="4" t="str">
        <f>[2]Sheet1!E32</f>
        <v>time</v>
      </c>
      <c r="H37" s="5">
        <f>[2]Sheet1!F32</f>
        <v>0.65628929353141152</v>
      </c>
      <c r="I37" s="4" t="str">
        <f>[2]Sheet1!G32</f>
        <v>yes</v>
      </c>
      <c r="J37" s="5">
        <f>[2]Sheet1!I32</f>
        <v>0.75126903553299496</v>
      </c>
      <c r="K37" s="5">
        <f>[2]Sheet1!J32</f>
        <v>0.48165137614678899</v>
      </c>
      <c r="L37" s="4">
        <f>[2]Sheet1!K32</f>
        <v>14676</v>
      </c>
      <c r="M37" s="4">
        <f>[2]Sheet1!L32</f>
        <v>612</v>
      </c>
      <c r="N37" s="4" t="str">
        <f>[2]Sheet1!O32</f>
        <v>high</v>
      </c>
      <c r="O37" s="4" t="str">
        <f>[2]Sheet1!P32</f>
        <v>yes</v>
      </c>
      <c r="P37" s="4">
        <f>[2]Sheet1!Q32</f>
        <v>0</v>
      </c>
      <c r="Q37" s="4">
        <f>[2]Sheet1!R32</f>
        <v>0</v>
      </c>
    </row>
    <row r="38" spans="3:17" ht="11.25" customHeight="1" x14ac:dyDescent="0.25">
      <c r="C38" s="1" t="str">
        <f>[2]Sheet1!B33</f>
        <v>recession</v>
      </c>
      <c r="D38" s="4" t="str">
        <f>[2]Sheet1!H33</f>
        <v>logit</v>
      </c>
      <c r="E38" s="4" t="str">
        <f>[2]Sheet1!C33</f>
        <v>no</v>
      </c>
      <c r="F38" s="4" t="str">
        <f>[2]Sheet1!D33</f>
        <v>no</v>
      </c>
      <c r="G38" s="4" t="str">
        <f>[2]Sheet1!E33</f>
        <v>time</v>
      </c>
      <c r="H38" s="5">
        <f>[2]Sheet1!F33</f>
        <v>0.66401993200763754</v>
      </c>
      <c r="I38" s="4" t="str">
        <f>[2]Sheet1!G33</f>
        <v>yes</v>
      </c>
      <c r="J38" s="5">
        <f>[2]Sheet1!I33</f>
        <v>0.78172588832487311</v>
      </c>
      <c r="K38" s="5">
        <f>[2]Sheet1!J33</f>
        <v>0.45871559633027531</v>
      </c>
      <c r="L38" s="4">
        <f>[2]Sheet1!K33</f>
        <v>14676</v>
      </c>
      <c r="M38" s="4">
        <f>[2]Sheet1!L33</f>
        <v>612</v>
      </c>
      <c r="N38" s="4" t="str">
        <f>[2]Sheet1!O33</f>
        <v>high</v>
      </c>
      <c r="O38" s="4" t="str">
        <f>[2]Sheet1!P33</f>
        <v>yes</v>
      </c>
      <c r="P38" s="4">
        <f>[2]Sheet1!Q33</f>
        <v>0</v>
      </c>
      <c r="Q38" s="4">
        <f>[2]Sheet1!R33</f>
        <v>0</v>
      </c>
    </row>
    <row r="39" spans="3:17" ht="11.25" customHeight="1" x14ac:dyDescent="0.25">
      <c r="C39" s="1" t="str">
        <f>[2]Sheet1!B34</f>
        <v>recession</v>
      </c>
      <c r="D39" s="4" t="str">
        <f>[2]Sheet1!H34</f>
        <v>xgboost</v>
      </c>
      <c r="E39" s="4" t="str">
        <f>[2]Sheet1!C34</f>
        <v>no</v>
      </c>
      <c r="F39" s="4" t="str">
        <f>[2]Sheet1!D34</f>
        <v>no</v>
      </c>
      <c r="G39" s="4" t="str">
        <f>[2]Sheet1!E34</f>
        <v>random</v>
      </c>
      <c r="H39" s="5">
        <f>[2]Sheet1!F34</f>
        <v>0.6956295846614694</v>
      </c>
      <c r="I39" s="4" t="str">
        <f>[2]Sheet1!G34</f>
        <v>no</v>
      </c>
      <c r="J39" s="5">
        <f>[2]Sheet1!I34</f>
        <v>0.7291399229781772</v>
      </c>
      <c r="K39" s="5">
        <f>[2]Sheet1!J34</f>
        <v>0.56067158483846347</v>
      </c>
      <c r="L39" s="4">
        <f>[2]Sheet1!K34</f>
        <v>16696</v>
      </c>
      <c r="M39" s="4">
        <f>[2]Sheet1!L34</f>
        <v>4710</v>
      </c>
      <c r="N39" s="4" t="str">
        <f>[2]Sheet1!O34</f>
        <v>high</v>
      </c>
      <c r="O39" s="4" t="str">
        <f>[2]Sheet1!P34</f>
        <v>yes</v>
      </c>
      <c r="P39" s="4">
        <f>[2]Sheet1!Q34</f>
        <v>0</v>
      </c>
      <c r="Q39" s="4">
        <f>[2]Sheet1!R34</f>
        <v>0</v>
      </c>
    </row>
    <row r="40" spans="3:17" ht="11.25" customHeight="1" x14ac:dyDescent="0.25">
      <c r="C40" s="1" t="str">
        <f>[2]Sheet1!B35</f>
        <v>recession</v>
      </c>
      <c r="D40" s="4" t="str">
        <f>[2]Sheet1!H35</f>
        <v>rforest</v>
      </c>
      <c r="E40" s="4" t="str">
        <f>[2]Sheet1!C35</f>
        <v>no</v>
      </c>
      <c r="F40" s="4" t="str">
        <f>[2]Sheet1!D35</f>
        <v>no</v>
      </c>
      <c r="G40" s="4" t="str">
        <f>[2]Sheet1!E35</f>
        <v>random</v>
      </c>
      <c r="H40" s="5">
        <f>[2]Sheet1!F35</f>
        <v>0.71271278522274539</v>
      </c>
      <c r="I40" s="4" t="str">
        <f>[2]Sheet1!G35</f>
        <v>yes</v>
      </c>
      <c r="J40" s="5">
        <f>[2]Sheet1!I35</f>
        <v>0.6454545454545455</v>
      </c>
      <c r="K40" s="5">
        <f>[2]Sheet1!J35</f>
        <v>0.6633466135458167</v>
      </c>
      <c r="L40" s="4">
        <f>[2]Sheet1!K35</f>
        <v>14676</v>
      </c>
      <c r="M40" s="4">
        <f>[2]Sheet1!L35</f>
        <v>612</v>
      </c>
      <c r="N40" s="4" t="str">
        <f>[2]Sheet1!O35</f>
        <v>high</v>
      </c>
      <c r="O40" s="4" t="str">
        <f>[2]Sheet1!P35</f>
        <v>yes</v>
      </c>
      <c r="P40" s="4">
        <f>[2]Sheet1!Q35</f>
        <v>0</v>
      </c>
      <c r="Q40" s="4">
        <f>[2]Sheet1!R35</f>
        <v>0</v>
      </c>
    </row>
    <row r="41" spans="3:17" ht="11.25" customHeight="1" x14ac:dyDescent="0.25">
      <c r="C41" s="1" t="str">
        <f>[2]Sheet1!B36</f>
        <v>recession</v>
      </c>
      <c r="D41" s="4" t="str">
        <f>[2]Sheet1!H36</f>
        <v>rforest</v>
      </c>
      <c r="E41" s="4" t="str">
        <f>[2]Sheet1!C36</f>
        <v>no</v>
      </c>
      <c r="F41" s="4" t="str">
        <f>[2]Sheet1!D36</f>
        <v>no</v>
      </c>
      <c r="G41" s="4" t="str">
        <f>[2]Sheet1!E36</f>
        <v>random</v>
      </c>
      <c r="H41" s="5">
        <f>[2]Sheet1!F36</f>
        <v>0.71399484496525267</v>
      </c>
      <c r="I41" s="4" t="str">
        <f>[2]Sheet1!G36</f>
        <v>no</v>
      </c>
      <c r="J41" s="5">
        <f>[2]Sheet1!I36</f>
        <v>0.63928112965340178</v>
      </c>
      <c r="K41" s="5">
        <f>[2]Sheet1!J36</f>
        <v>0.68684813024675651</v>
      </c>
      <c r="L41" s="4">
        <f>[2]Sheet1!K36</f>
        <v>16696</v>
      </c>
      <c r="M41" s="4">
        <f>[2]Sheet1!L36</f>
        <v>4710</v>
      </c>
      <c r="N41" s="4" t="str">
        <f>[2]Sheet1!O36</f>
        <v>high</v>
      </c>
      <c r="O41" s="4" t="str">
        <f>[2]Sheet1!P36</f>
        <v>yes</v>
      </c>
      <c r="P41" s="4">
        <f>[2]Sheet1!Q36</f>
        <v>0</v>
      </c>
      <c r="Q41" s="4">
        <f>[2]Sheet1!R36</f>
        <v>0</v>
      </c>
    </row>
    <row r="42" spans="3:17" ht="11.25" customHeight="1" x14ac:dyDescent="0.25">
      <c r="C42" s="1" t="str">
        <f>[2]Sheet1!B37</f>
        <v>recession</v>
      </c>
      <c r="D42" s="4" t="str">
        <f>[2]Sheet1!H37</f>
        <v>xgboost</v>
      </c>
      <c r="E42" s="4" t="str">
        <f>[2]Sheet1!C37</f>
        <v>no</v>
      </c>
      <c r="F42" s="4" t="str">
        <f>[2]Sheet1!D37</f>
        <v>no</v>
      </c>
      <c r="G42" s="4" t="str">
        <f>[2]Sheet1!E37</f>
        <v>random</v>
      </c>
      <c r="H42" s="5">
        <f>[2]Sheet1!F37</f>
        <v>0.71829047446577321</v>
      </c>
      <c r="I42" s="4" t="str">
        <f>[2]Sheet1!G37</f>
        <v>yes</v>
      </c>
      <c r="J42" s="5">
        <f>[2]Sheet1!I37</f>
        <v>0.62727272727272732</v>
      </c>
      <c r="K42" s="5">
        <f>[2]Sheet1!J37</f>
        <v>0.70717131474103589</v>
      </c>
      <c r="L42" s="4">
        <f>[2]Sheet1!K37</f>
        <v>14676</v>
      </c>
      <c r="M42" s="4">
        <f>[2]Sheet1!L37</f>
        <v>612</v>
      </c>
      <c r="N42" s="4" t="str">
        <f>[2]Sheet1!O37</f>
        <v>high</v>
      </c>
      <c r="O42" s="4" t="str">
        <f>[2]Sheet1!P37</f>
        <v>yes</v>
      </c>
      <c r="P42" s="4">
        <f>[2]Sheet1!Q37</f>
        <v>0</v>
      </c>
      <c r="Q42" s="4">
        <f>[2]Sheet1!R37</f>
        <v>0</v>
      </c>
    </row>
    <row r="43" spans="3:17" ht="11.25" customHeight="1" x14ac:dyDescent="0.25">
      <c r="C43" s="1" t="str">
        <f>[2]Sheet1!B38</f>
        <v>recession</v>
      </c>
      <c r="D43" s="4" t="str">
        <f>[2]Sheet1!H38</f>
        <v>xgboost</v>
      </c>
      <c r="E43" s="4" t="str">
        <f>[2]Sheet1!C38</f>
        <v>no</v>
      </c>
      <c r="F43" s="4" t="str">
        <f>[2]Sheet1!D38</f>
        <v>yes</v>
      </c>
      <c r="G43" s="4" t="str">
        <f>[2]Sheet1!E38</f>
        <v>random</v>
      </c>
      <c r="H43" s="5">
        <f>[2]Sheet1!F38</f>
        <v>0.74454445082682696</v>
      </c>
      <c r="I43" s="4" t="str">
        <f>[2]Sheet1!G38</f>
        <v>no</v>
      </c>
      <c r="J43" s="5">
        <f>[2]Sheet1!I38</f>
        <v>0.6739409499358151</v>
      </c>
      <c r="K43" s="5">
        <f>[2]Sheet1!J38</f>
        <v>0.71432205545662686</v>
      </c>
      <c r="L43" s="4">
        <f>[2]Sheet1!K38</f>
        <v>16696</v>
      </c>
      <c r="M43" s="4">
        <f>[2]Sheet1!L38</f>
        <v>4710</v>
      </c>
      <c r="N43" s="4" t="str">
        <f>[2]Sheet1!O38</f>
        <v>high</v>
      </c>
      <c r="O43" s="4" t="str">
        <f>[2]Sheet1!P38</f>
        <v>yes</v>
      </c>
      <c r="P43" s="4">
        <f>[2]Sheet1!Q38</f>
        <v>0</v>
      </c>
      <c r="Q43" s="4">
        <f>[2]Sheet1!R38</f>
        <v>0</v>
      </c>
    </row>
    <row r="44" spans="3:17" ht="11.25" customHeight="1" x14ac:dyDescent="0.25">
      <c r="C44" s="1" t="str">
        <f>[2]Sheet1!B39</f>
        <v>recession</v>
      </c>
      <c r="D44" s="4" t="str">
        <f>[2]Sheet1!H39</f>
        <v>xgboost</v>
      </c>
      <c r="E44" s="4" t="str">
        <f>[2]Sheet1!C39</f>
        <v>no</v>
      </c>
      <c r="F44" s="4" t="str">
        <f>[2]Sheet1!D39</f>
        <v>yes</v>
      </c>
      <c r="G44" s="4" t="str">
        <f>[2]Sheet1!E39</f>
        <v>random</v>
      </c>
      <c r="H44" s="5">
        <f>[2]Sheet1!F39</f>
        <v>0.75833031510322346</v>
      </c>
      <c r="I44" s="4" t="str">
        <f>[2]Sheet1!G39</f>
        <v>yes</v>
      </c>
      <c r="J44" s="5">
        <f>[2]Sheet1!I39</f>
        <v>0.86363636363636365</v>
      </c>
      <c r="K44" s="5">
        <f>[2]Sheet1!J39</f>
        <v>0.53187250996015933</v>
      </c>
      <c r="L44" s="4">
        <f>[2]Sheet1!K39</f>
        <v>14676</v>
      </c>
      <c r="M44" s="4">
        <f>[2]Sheet1!L39</f>
        <v>612</v>
      </c>
      <c r="N44" s="4" t="str">
        <f>[2]Sheet1!O39</f>
        <v>high</v>
      </c>
      <c r="O44" s="4" t="str">
        <f>[2]Sheet1!P39</f>
        <v>yes</v>
      </c>
      <c r="P44" s="4">
        <f>[2]Sheet1!Q39</f>
        <v>0</v>
      </c>
      <c r="Q44" s="4">
        <f>[2]Sheet1!R39</f>
        <v>0</v>
      </c>
    </row>
    <row r="45" spans="3:17" ht="11.25" customHeight="1" x14ac:dyDescent="0.25">
      <c r="C45" s="1" t="str">
        <f>[2]Sheet1!B40</f>
        <v>recession</v>
      </c>
      <c r="D45" s="4" t="str">
        <f>[2]Sheet1!H40</f>
        <v>rforest</v>
      </c>
      <c r="E45" s="4" t="str">
        <f>[2]Sheet1!C40</f>
        <v>no</v>
      </c>
      <c r="F45" s="4" t="str">
        <f>[2]Sheet1!D40</f>
        <v>yes</v>
      </c>
      <c r="G45" s="4" t="str">
        <f>[2]Sheet1!E40</f>
        <v>random</v>
      </c>
      <c r="H45" s="5">
        <f>[2]Sheet1!F40</f>
        <v>0.7795208684858741</v>
      </c>
      <c r="I45" s="4" t="str">
        <f>[2]Sheet1!G40</f>
        <v>no</v>
      </c>
      <c r="J45" s="5">
        <f>[2]Sheet1!I40</f>
        <v>0.73812580231065472</v>
      </c>
      <c r="K45" s="5">
        <f>[2]Sheet1!J40</f>
        <v>0.70389213940473161</v>
      </c>
      <c r="L45" s="4">
        <f>[2]Sheet1!K40</f>
        <v>16696</v>
      </c>
      <c r="M45" s="4">
        <f>[2]Sheet1!L40</f>
        <v>4710</v>
      </c>
      <c r="N45" s="4" t="str">
        <f>[2]Sheet1!O40</f>
        <v>high</v>
      </c>
      <c r="O45" s="4" t="str">
        <f>[2]Sheet1!P40</f>
        <v>yes</v>
      </c>
      <c r="P45" s="4">
        <f>[2]Sheet1!Q40</f>
        <v>0</v>
      </c>
      <c r="Q45" s="4">
        <f>[2]Sheet1!R40</f>
        <v>0</v>
      </c>
    </row>
    <row r="46" spans="3:17" ht="11.25" customHeight="1" x14ac:dyDescent="0.25">
      <c r="C46" s="1" t="str">
        <f>[2]Sheet1!B41</f>
        <v>recession</v>
      </c>
      <c r="D46" s="4" t="str">
        <f>[2]Sheet1!H41</f>
        <v>rforest</v>
      </c>
      <c r="E46" s="4" t="str">
        <f>[2]Sheet1!C41</f>
        <v>no</v>
      </c>
      <c r="F46" s="4" t="str">
        <f>[2]Sheet1!D41</f>
        <v>yes</v>
      </c>
      <c r="G46" s="4" t="str">
        <f>[2]Sheet1!E41</f>
        <v>random</v>
      </c>
      <c r="H46" s="5">
        <f>[2]Sheet1!F41</f>
        <v>0.79243027888446216</v>
      </c>
      <c r="I46" s="4" t="str">
        <f>[2]Sheet1!G41</f>
        <v>yes</v>
      </c>
      <c r="J46" s="5">
        <f>[2]Sheet1!I41</f>
        <v>0.61818181818181817</v>
      </c>
      <c r="K46" s="5">
        <f>[2]Sheet1!J41</f>
        <v>0.8366533864541833</v>
      </c>
      <c r="L46" s="4">
        <f>[2]Sheet1!K41</f>
        <v>14676</v>
      </c>
      <c r="M46" s="4">
        <f>[2]Sheet1!L41</f>
        <v>612</v>
      </c>
      <c r="N46" s="4" t="str">
        <f>[2]Sheet1!O41</f>
        <v>high</v>
      </c>
      <c r="O46" s="4" t="str">
        <f>[2]Sheet1!P41</f>
        <v>yes</v>
      </c>
      <c r="P46" s="4">
        <f>[2]Sheet1!Q41</f>
        <v>0</v>
      </c>
      <c r="Q46" s="4">
        <f>[2]Sheet1!R41</f>
        <v>0</v>
      </c>
    </row>
    <row r="47" spans="3:17" ht="11.25" customHeight="1" x14ac:dyDescent="0.25">
      <c r="C47" s="1" t="str">
        <f>[2]Sheet1!B42</f>
        <v>recession</v>
      </c>
      <c r="D47" s="4" t="str">
        <f>[2]Sheet1!H42</f>
        <v>rforest</v>
      </c>
      <c r="E47" s="4" t="str">
        <f>[2]Sheet1!C42</f>
        <v>yes</v>
      </c>
      <c r="F47" s="4" t="str">
        <f>[2]Sheet1!D42</f>
        <v>no</v>
      </c>
      <c r="G47" s="4" t="str">
        <f>[2]Sheet1!E42</f>
        <v>random</v>
      </c>
      <c r="H47" s="5">
        <f>[2]Sheet1!F42</f>
        <v>0.82969938428105772</v>
      </c>
      <c r="I47" s="4" t="str">
        <f>[2]Sheet1!G42</f>
        <v>yes</v>
      </c>
      <c r="J47" s="5">
        <f>[2]Sheet1!I42</f>
        <v>0.72727272727272729</v>
      </c>
      <c r="K47" s="5">
        <f>[2]Sheet1!J42</f>
        <v>0.78685258964143423</v>
      </c>
      <c r="L47" s="4">
        <f>[2]Sheet1!K42</f>
        <v>14676</v>
      </c>
      <c r="M47" s="4">
        <f>[2]Sheet1!L42</f>
        <v>612</v>
      </c>
      <c r="N47" s="4" t="str">
        <f>[2]Sheet1!O42</f>
        <v>high</v>
      </c>
      <c r="O47" s="4" t="str">
        <f>[2]Sheet1!P42</f>
        <v>yes</v>
      </c>
      <c r="P47" s="4">
        <f>[2]Sheet1!Q42</f>
        <v>0</v>
      </c>
      <c r="Q47" s="4">
        <f>[2]Sheet1!R42</f>
        <v>0</v>
      </c>
    </row>
    <row r="48" spans="3:17" ht="11.25" customHeight="1" x14ac:dyDescent="0.25">
      <c r="C48" s="1" t="str">
        <f>[2]Sheet1!B43</f>
        <v>recession</v>
      </c>
      <c r="D48" s="4" t="str">
        <f>[2]Sheet1!H43</f>
        <v>rforest</v>
      </c>
      <c r="E48" s="4" t="str">
        <f>[2]Sheet1!C43</f>
        <v>yes</v>
      </c>
      <c r="F48" s="4" t="str">
        <f>[2]Sheet1!D43</f>
        <v>no</v>
      </c>
      <c r="G48" s="4" t="str">
        <f>[2]Sheet1!E43</f>
        <v>random</v>
      </c>
      <c r="H48" s="5">
        <f>[2]Sheet1!F43</f>
        <v>0.84049272283214083</v>
      </c>
      <c r="I48" s="4" t="str">
        <f>[2]Sheet1!G43</f>
        <v>no</v>
      </c>
      <c r="J48" s="5">
        <f>[2]Sheet1!I43</f>
        <v>0.74711168164313224</v>
      </c>
      <c r="K48" s="5">
        <f>[2]Sheet1!J43</f>
        <v>0.81175273467311115</v>
      </c>
      <c r="L48" s="4">
        <f>[2]Sheet1!K43</f>
        <v>16696</v>
      </c>
      <c r="M48" s="4">
        <f>[2]Sheet1!L43</f>
        <v>4710</v>
      </c>
      <c r="N48" s="4" t="str">
        <f>[2]Sheet1!O43</f>
        <v>high</v>
      </c>
      <c r="O48" s="4" t="str">
        <f>[2]Sheet1!P43</f>
        <v>yes</v>
      </c>
      <c r="P48" s="4">
        <f>[2]Sheet1!Q43</f>
        <v>0</v>
      </c>
      <c r="Q48" s="4">
        <f>[2]Sheet1!R43</f>
        <v>0</v>
      </c>
    </row>
    <row r="49" spans="3:17" ht="11.25" customHeight="1" x14ac:dyDescent="0.25">
      <c r="C49" s="1" t="str">
        <f>[2]Sheet1!B44</f>
        <v>recession</v>
      </c>
      <c r="D49" s="4" t="str">
        <f>[2]Sheet1!H44</f>
        <v>xgboost</v>
      </c>
      <c r="E49" s="4" t="str">
        <f>[2]Sheet1!C44</f>
        <v>yes</v>
      </c>
      <c r="F49" s="4" t="str">
        <f>[2]Sheet1!D44</f>
        <v>no</v>
      </c>
      <c r="G49" s="4" t="str">
        <f>[2]Sheet1!E44</f>
        <v>random</v>
      </c>
      <c r="H49" s="5">
        <f>[2]Sheet1!F44</f>
        <v>0.84356889331990959</v>
      </c>
      <c r="I49" s="4" t="str">
        <f>[2]Sheet1!G44</f>
        <v>no</v>
      </c>
      <c r="J49" s="5">
        <f>[2]Sheet1!I44</f>
        <v>0.75224646983311938</v>
      </c>
      <c r="K49" s="5">
        <f>[2]Sheet1!J44</f>
        <v>0.81353345204782501</v>
      </c>
      <c r="L49" s="4">
        <f>[2]Sheet1!K44</f>
        <v>16696</v>
      </c>
      <c r="M49" s="4">
        <f>[2]Sheet1!L44</f>
        <v>4710</v>
      </c>
      <c r="N49" s="4" t="str">
        <f>[2]Sheet1!O44</f>
        <v>high</v>
      </c>
      <c r="O49" s="4" t="str">
        <f>[2]Sheet1!P44</f>
        <v>yes</v>
      </c>
      <c r="P49" s="4">
        <f>[2]Sheet1!Q44</f>
        <v>0</v>
      </c>
      <c r="Q49" s="4">
        <f>[2]Sheet1!R44</f>
        <v>0</v>
      </c>
    </row>
    <row r="50" spans="3:17" ht="11.25" customHeight="1" x14ac:dyDescent="0.25">
      <c r="C50" s="1" t="str">
        <f>[2]Sheet1!B45</f>
        <v>recession</v>
      </c>
      <c r="D50" s="4" t="str">
        <f>[2]Sheet1!H45</f>
        <v>xgboost</v>
      </c>
      <c r="E50" s="4" t="str">
        <f>[2]Sheet1!C45</f>
        <v>yes</v>
      </c>
      <c r="F50" s="4" t="str">
        <f>[2]Sheet1!D45</f>
        <v>yes</v>
      </c>
      <c r="G50" s="4" t="str">
        <f>[2]Sheet1!E45</f>
        <v>random</v>
      </c>
      <c r="H50" s="5">
        <f>[2]Sheet1!F45</f>
        <v>0.85347700108656288</v>
      </c>
      <c r="I50" s="4" t="str">
        <f>[2]Sheet1!G45</f>
        <v>yes</v>
      </c>
      <c r="J50" s="5">
        <f>[2]Sheet1!I45</f>
        <v>0.68181818181818177</v>
      </c>
      <c r="K50" s="5">
        <f>[2]Sheet1!J45</f>
        <v>0.8844621513944223</v>
      </c>
      <c r="L50" s="4">
        <f>[2]Sheet1!K45</f>
        <v>14676</v>
      </c>
      <c r="M50" s="4">
        <f>[2]Sheet1!L45</f>
        <v>612</v>
      </c>
      <c r="N50" s="4" t="str">
        <f>[2]Sheet1!O45</f>
        <v>high</v>
      </c>
      <c r="O50" s="4" t="str">
        <f>[2]Sheet1!P45</f>
        <v>yes</v>
      </c>
      <c r="P50" s="4">
        <f>[2]Sheet1!Q45</f>
        <v>0</v>
      </c>
      <c r="Q50" s="4">
        <f>[2]Sheet1!R45</f>
        <v>0</v>
      </c>
    </row>
    <row r="51" spans="3:17" ht="11.25" customHeight="1" x14ac:dyDescent="0.25">
      <c r="C51" s="1" t="str">
        <f>[2]Sheet1!B46</f>
        <v>recession</v>
      </c>
      <c r="D51" s="4" t="str">
        <f>[2]Sheet1!H46</f>
        <v>xgboost</v>
      </c>
      <c r="E51" s="4" t="str">
        <f>[2]Sheet1!C46</f>
        <v>yes</v>
      </c>
      <c r="F51" s="4" t="str">
        <f>[2]Sheet1!D46</f>
        <v>yes</v>
      </c>
      <c r="G51" s="4" t="str">
        <f>[2]Sheet1!E46</f>
        <v>random</v>
      </c>
      <c r="H51" s="5">
        <f>[2]Sheet1!F46</f>
        <v>0.85380924281467629</v>
      </c>
      <c r="I51" s="4" t="str">
        <f>[2]Sheet1!G46</f>
        <v>no</v>
      </c>
      <c r="J51" s="5">
        <f>[2]Sheet1!I46</f>
        <v>0.71116816431322205</v>
      </c>
      <c r="K51" s="5">
        <f>[2]Sheet1!J46</f>
        <v>0.86542864411091325</v>
      </c>
      <c r="L51" s="4">
        <f>[2]Sheet1!K46</f>
        <v>16696</v>
      </c>
      <c r="M51" s="4">
        <f>[2]Sheet1!L46</f>
        <v>4710</v>
      </c>
      <c r="N51" s="4" t="str">
        <f>[2]Sheet1!O46</f>
        <v>high</v>
      </c>
      <c r="O51" s="4" t="str">
        <f>[2]Sheet1!P46</f>
        <v>yes</v>
      </c>
      <c r="P51" s="4">
        <f>[2]Sheet1!Q46</f>
        <v>0</v>
      </c>
      <c r="Q51" s="4">
        <f>[2]Sheet1!R46</f>
        <v>0</v>
      </c>
    </row>
    <row r="52" spans="3:17" ht="11.25" customHeight="1" x14ac:dyDescent="0.25">
      <c r="C52" s="1" t="str">
        <f>[2]Sheet1!B47</f>
        <v>recession</v>
      </c>
      <c r="D52" s="4" t="str">
        <f>[2]Sheet1!H47</f>
        <v>rforest</v>
      </c>
      <c r="E52" s="4" t="str">
        <f>[2]Sheet1!C47</f>
        <v>yes</v>
      </c>
      <c r="F52" s="4" t="str">
        <f>[2]Sheet1!D47</f>
        <v>yes</v>
      </c>
      <c r="G52" s="4" t="str">
        <f>[2]Sheet1!E47</f>
        <v>random</v>
      </c>
      <c r="H52" s="5">
        <f>[2]Sheet1!F47</f>
        <v>0.86149689329639745</v>
      </c>
      <c r="I52" s="4" t="str">
        <f>[2]Sheet1!G47</f>
        <v>no</v>
      </c>
      <c r="J52" s="5">
        <f>[2]Sheet1!I47</f>
        <v>0.76379974326059052</v>
      </c>
      <c r="K52" s="5">
        <f>[2]Sheet1!J47</f>
        <v>0.82955990842024929</v>
      </c>
      <c r="L52" s="4">
        <f>[2]Sheet1!K47</f>
        <v>16696</v>
      </c>
      <c r="M52" s="4">
        <f>[2]Sheet1!L47</f>
        <v>4710</v>
      </c>
      <c r="N52" s="4" t="str">
        <f>[2]Sheet1!O47</f>
        <v>high</v>
      </c>
      <c r="O52" s="4" t="str">
        <f>[2]Sheet1!P47</f>
        <v>yes</v>
      </c>
      <c r="P52" s="4">
        <f>[2]Sheet1!Q47</f>
        <v>0</v>
      </c>
      <c r="Q52" s="4">
        <f>[2]Sheet1!R47</f>
        <v>0</v>
      </c>
    </row>
    <row r="53" spans="3:17" ht="11.25" customHeight="1" x14ac:dyDescent="0.25">
      <c r="C53" s="1" t="str">
        <f>[2]Sheet1!B48</f>
        <v>recession</v>
      </c>
      <c r="D53" s="4" t="str">
        <f>[2]Sheet1!H48</f>
        <v>rforest</v>
      </c>
      <c r="E53" s="4" t="str">
        <f>[2]Sheet1!C48</f>
        <v>yes</v>
      </c>
      <c r="F53" s="4" t="str">
        <f>[2]Sheet1!D48</f>
        <v>yes</v>
      </c>
      <c r="G53" s="4" t="str">
        <f>[2]Sheet1!E48</f>
        <v>random</v>
      </c>
      <c r="H53" s="5">
        <f>[2]Sheet1!F48</f>
        <v>0.86206084751901479</v>
      </c>
      <c r="I53" s="4" t="str">
        <f>[2]Sheet1!G48</f>
        <v>yes</v>
      </c>
      <c r="J53" s="5">
        <f>[2]Sheet1!I48</f>
        <v>0.70909090909090911</v>
      </c>
      <c r="K53" s="5">
        <f>[2]Sheet1!J48</f>
        <v>0.8844621513944223</v>
      </c>
      <c r="L53" s="4">
        <f>[2]Sheet1!K48</f>
        <v>14676</v>
      </c>
      <c r="M53" s="4">
        <f>[2]Sheet1!L48</f>
        <v>612</v>
      </c>
      <c r="N53" s="4" t="str">
        <f>[2]Sheet1!O48</f>
        <v>high</v>
      </c>
      <c r="O53" s="4" t="str">
        <f>[2]Sheet1!P48</f>
        <v>yes</v>
      </c>
      <c r="P53" s="4">
        <f>[2]Sheet1!Q48</f>
        <v>0</v>
      </c>
      <c r="Q53" s="4">
        <f>[2]Sheet1!R48</f>
        <v>0</v>
      </c>
    </row>
    <row r="54" spans="3:17" ht="11.25" customHeight="1" x14ac:dyDescent="0.25">
      <c r="C54" s="1" t="str">
        <f>[2]Sheet1!B49</f>
        <v>recession</v>
      </c>
      <c r="D54" s="4" t="str">
        <f>[2]Sheet1!H49</f>
        <v>xgboost</v>
      </c>
      <c r="E54" s="4" t="str">
        <f>[2]Sheet1!C49</f>
        <v>yes</v>
      </c>
      <c r="F54" s="4" t="str">
        <f>[2]Sheet1!D49</f>
        <v>no</v>
      </c>
      <c r="G54" s="4" t="str">
        <f>[2]Sheet1!E49</f>
        <v>random</v>
      </c>
      <c r="H54" s="5">
        <f>[2]Sheet1!F49</f>
        <v>0.86484969214052887</v>
      </c>
      <c r="I54" s="4" t="str">
        <f>[2]Sheet1!G49</f>
        <v>yes</v>
      </c>
      <c r="J54" s="5">
        <f>[2]Sheet1!I49</f>
        <v>0.84545454545454546</v>
      </c>
      <c r="K54" s="5">
        <f>[2]Sheet1!J49</f>
        <v>0.76294820717131473</v>
      </c>
      <c r="L54" s="4">
        <f>[2]Sheet1!K49</f>
        <v>14676</v>
      </c>
      <c r="M54" s="4">
        <f>[2]Sheet1!L49</f>
        <v>612</v>
      </c>
      <c r="N54" s="4" t="str">
        <f>[2]Sheet1!O49</f>
        <v>high</v>
      </c>
      <c r="O54" s="4" t="str">
        <f>[2]Sheet1!P49</f>
        <v>yes</v>
      </c>
      <c r="P54" s="4">
        <f>[2]Sheet1!Q49</f>
        <v>0</v>
      </c>
      <c r="Q54" s="4">
        <f>[2]Sheet1!R49</f>
        <v>0</v>
      </c>
    </row>
    <row r="55" spans="3:17" ht="11.25" customHeight="1" x14ac:dyDescent="0.25">
      <c r="C55" s="1">
        <f>[2]Sheet1!B50</f>
        <v>0</v>
      </c>
      <c r="D55" s="4">
        <f>[2]Sheet1!H50</f>
        <v>0</v>
      </c>
      <c r="E55" s="4">
        <f>[2]Sheet1!C50</f>
        <v>0</v>
      </c>
      <c r="F55" s="4">
        <f>[2]Sheet1!D50</f>
        <v>0</v>
      </c>
      <c r="G55" s="4">
        <f>[2]Sheet1!E50</f>
        <v>0</v>
      </c>
      <c r="H55" s="5">
        <f>[2]Sheet1!F50</f>
        <v>0</v>
      </c>
      <c r="I55" s="4">
        <f>[2]Sheet1!G50</f>
        <v>0</v>
      </c>
      <c r="J55" s="5">
        <f>[2]Sheet1!I50</f>
        <v>0</v>
      </c>
      <c r="K55" s="5">
        <f>[2]Sheet1!J50</f>
        <v>0</v>
      </c>
      <c r="L55" s="4">
        <f>[2]Sheet1!K50</f>
        <v>0</v>
      </c>
      <c r="M55" s="4">
        <f>[2]Sheet1!L50</f>
        <v>0</v>
      </c>
      <c r="N55" s="4">
        <f>[2]Sheet1!O50</f>
        <v>0</v>
      </c>
      <c r="O55" s="4">
        <f>[2]Sheet1!P50</f>
        <v>0</v>
      </c>
      <c r="P55" s="4">
        <f>[2]Sheet1!Q50</f>
        <v>0</v>
      </c>
      <c r="Q55" s="4">
        <f>[2]Sheet1!R50</f>
        <v>0</v>
      </c>
    </row>
    <row r="56" spans="3:17" ht="11.25" customHeight="1" x14ac:dyDescent="0.25">
      <c r="C56" s="1">
        <f>[2]Sheet1!B51</f>
        <v>0</v>
      </c>
      <c r="D56" s="4">
        <f>[2]Sheet1!H51</f>
        <v>0</v>
      </c>
      <c r="E56" s="4">
        <f>[2]Sheet1!C51</f>
        <v>0</v>
      </c>
      <c r="F56" s="4">
        <f>[2]Sheet1!D51</f>
        <v>0</v>
      </c>
      <c r="G56" s="4">
        <f>[2]Sheet1!E51</f>
        <v>0</v>
      </c>
      <c r="H56" s="5">
        <f>[2]Sheet1!F51</f>
        <v>0</v>
      </c>
      <c r="I56" s="4">
        <f>[2]Sheet1!G51</f>
        <v>0</v>
      </c>
      <c r="J56" s="5">
        <f>[2]Sheet1!I51</f>
        <v>0</v>
      </c>
      <c r="K56" s="5">
        <f>[2]Sheet1!J51</f>
        <v>0</v>
      </c>
      <c r="L56" s="4">
        <f>[2]Sheet1!K51</f>
        <v>0</v>
      </c>
      <c r="M56" s="4">
        <f>[2]Sheet1!L51</f>
        <v>0</v>
      </c>
      <c r="N56" s="4">
        <f>[2]Sheet1!O51</f>
        <v>0</v>
      </c>
      <c r="O56" s="4">
        <f>[2]Sheet1!P51</f>
        <v>0</v>
      </c>
      <c r="P56" s="4">
        <f>[2]Sheet1!Q51</f>
        <v>0</v>
      </c>
      <c r="Q56" s="4">
        <f>[2]Sheet1!R51</f>
        <v>0</v>
      </c>
    </row>
    <row r="57" spans="3:17" ht="11.25" customHeight="1" x14ac:dyDescent="0.25"/>
    <row r="58" spans="3:17" ht="11.25" customHeight="1" x14ac:dyDescent="0.25"/>
    <row r="59" spans="3:17" ht="11.25" customHeight="1" x14ac:dyDescent="0.25"/>
    <row r="60" spans="3:17" ht="11.25" customHeight="1" x14ac:dyDescent="0.25"/>
    <row r="61" spans="3:17" ht="11.25" customHeight="1" x14ac:dyDescent="0.25"/>
    <row r="62" spans="3:17" ht="11.25" customHeight="1" x14ac:dyDescent="0.25"/>
    <row r="63" spans="3:17" ht="11.25" customHeight="1" x14ac:dyDescent="0.25"/>
    <row r="64" spans="3:17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F285-A382-4E8C-88F0-493B22783038}">
  <dimension ref="C4:O68"/>
  <sheetViews>
    <sheetView topLeftCell="A4" workbookViewId="0">
      <selection activeCell="E4" sqref="E4"/>
    </sheetView>
  </sheetViews>
  <sheetFormatPr defaultRowHeight="15" x14ac:dyDescent="0.25"/>
  <cols>
    <col min="3" max="3" width="51.140625" bestFit="1" customWidth="1"/>
    <col min="4" max="4" width="7" customWidth="1"/>
    <col min="6" max="6" width="7.28515625" customWidth="1"/>
    <col min="7" max="7" width="12.7109375" customWidth="1"/>
    <col min="8" max="8" width="8" customWidth="1"/>
    <col min="9" max="9" width="9.5703125" bestFit="1" customWidth="1"/>
    <col min="10" max="10" width="8.85546875" customWidth="1"/>
    <col min="11" max="11" width="8.42578125" customWidth="1"/>
  </cols>
  <sheetData>
    <row r="4" spans="3:15" ht="15.75" x14ac:dyDescent="0.25">
      <c r="E4" s="7" t="s">
        <v>12</v>
      </c>
    </row>
    <row r="6" spans="3:15" x14ac:dyDescent="0.25">
      <c r="C6" s="2" t="str">
        <f>[3]Sheet1!B1</f>
        <v>period</v>
      </c>
      <c r="D6" s="3" t="s">
        <v>1</v>
      </c>
      <c r="E6" s="3" t="s">
        <v>2</v>
      </c>
      <c r="F6" s="3" t="s">
        <v>5</v>
      </c>
      <c r="G6" s="3" t="s">
        <v>0</v>
      </c>
      <c r="H6" s="3" t="s">
        <v>8</v>
      </c>
      <c r="I6" s="3" t="s">
        <v>9</v>
      </c>
      <c r="J6" s="3" t="s">
        <v>6</v>
      </c>
      <c r="K6" s="3" t="s">
        <v>7</v>
      </c>
      <c r="L6" s="3" t="str">
        <f>[3]Sheet1!O1</f>
        <v>spatial_leak</v>
      </c>
      <c r="M6" s="3" t="str">
        <f>[3]Sheet1!P1</f>
        <v>leaked_sp</v>
      </c>
      <c r="N6" s="3">
        <f>[3]Sheet1!Q1</f>
        <v>0</v>
      </c>
      <c r="O6" s="3">
        <f>[3]Sheet1!R1</f>
        <v>0</v>
      </c>
    </row>
    <row r="7" spans="3:15" ht="11.25" customHeight="1" x14ac:dyDescent="0.25">
      <c r="C7" s="1" t="str">
        <f>[3]Sheet1!B2</f>
        <v>all</v>
      </c>
      <c r="D7" s="4" t="str">
        <f>[3]Sheet1!H2</f>
        <v>logit</v>
      </c>
      <c r="E7" s="4" t="str">
        <f>[3]Sheet1!E2</f>
        <v>space</v>
      </c>
      <c r="F7" s="5">
        <f>[3]Sheet1!F2</f>
        <v>0.40439186853204878</v>
      </c>
      <c r="G7" s="4" t="str">
        <f>[3]Sheet1!G2</f>
        <v>yes</v>
      </c>
      <c r="H7" s="5">
        <f>[3]Sheet1!I2</f>
        <v>0</v>
      </c>
      <c r="I7" s="5">
        <f>[3]Sheet1!J2</f>
        <v>0.9990089197224975</v>
      </c>
      <c r="J7" s="4">
        <f>[3]Sheet1!K2</f>
        <v>34244</v>
      </c>
      <c r="K7" s="4">
        <f>[3]Sheet1!L2</f>
        <v>2448</v>
      </c>
      <c r="L7" s="4" t="str">
        <f>[3]Sheet1!O2</f>
        <v>medium</v>
      </c>
      <c r="M7" s="4" t="str">
        <f>[3]Sheet1!P2</f>
        <v>no</v>
      </c>
      <c r="N7" s="4">
        <f>[3]Sheet1!Q2</f>
        <v>0</v>
      </c>
      <c r="O7" s="4">
        <f>[3]Sheet1!R2</f>
        <v>0</v>
      </c>
    </row>
    <row r="8" spans="3:15" ht="11.25" customHeight="1" x14ac:dyDescent="0.25">
      <c r="C8" s="1" t="str">
        <f>[3]Sheet1!B3</f>
        <v>all</v>
      </c>
      <c r="D8" s="4" t="str">
        <f>[3]Sheet1!H3</f>
        <v>logit</v>
      </c>
      <c r="E8" s="4" t="str">
        <f>[3]Sheet1!E3</f>
        <v>space</v>
      </c>
      <c r="F8" s="5">
        <f>[3]Sheet1!F3</f>
        <v>0.42175164204150661</v>
      </c>
      <c r="G8" s="4" t="str">
        <f>[3]Sheet1!G3</f>
        <v>no</v>
      </c>
      <c r="H8" s="5">
        <f>[3]Sheet1!I3</f>
        <v>6.0240963855421693E-2</v>
      </c>
      <c r="I8" s="5">
        <f>[3]Sheet1!J3</f>
        <v>0.94548422198041349</v>
      </c>
      <c r="J8" s="4">
        <f>[3]Sheet1!K3</f>
        <v>44028</v>
      </c>
      <c r="K8" s="4">
        <f>[3]Sheet1!L3</f>
        <v>11016</v>
      </c>
      <c r="L8" s="4" t="str">
        <f>[3]Sheet1!O3</f>
        <v>medium</v>
      </c>
      <c r="M8" s="4" t="str">
        <f>[3]Sheet1!P3</f>
        <v>no</v>
      </c>
      <c r="N8" s="4">
        <f>[3]Sheet1!Q3</f>
        <v>0</v>
      </c>
      <c r="O8" s="4">
        <f>[3]Sheet1!R3</f>
        <v>0</v>
      </c>
    </row>
    <row r="9" spans="3:15" ht="11.25" customHeight="1" x14ac:dyDescent="0.25">
      <c r="C9" s="1" t="str">
        <f>[3]Sheet1!B4</f>
        <v>all</v>
      </c>
      <c r="D9" s="4" t="str">
        <f>[3]Sheet1!H4</f>
        <v>logit</v>
      </c>
      <c r="E9" s="4" t="str">
        <f>[3]Sheet1!E4</f>
        <v>random</v>
      </c>
      <c r="F9" s="5">
        <f>[3]Sheet1!F4</f>
        <v>0.42259965601033189</v>
      </c>
      <c r="G9" s="4" t="str">
        <f>[3]Sheet1!G4</f>
        <v>no</v>
      </c>
      <c r="H9" s="5">
        <f>[3]Sheet1!I4</f>
        <v>9.5802469135802468E-2</v>
      </c>
      <c r="I9" s="5">
        <f>[3]Sheet1!J4</f>
        <v>0.91135349529003473</v>
      </c>
      <c r="J9" s="4">
        <f>[3]Sheet1!K4</f>
        <v>42934</v>
      </c>
      <c r="K9" s="4">
        <f>[3]Sheet1!L4</f>
        <v>12110</v>
      </c>
      <c r="L9" s="4" t="str">
        <f>[3]Sheet1!O4</f>
        <v>high</v>
      </c>
      <c r="M9" s="4" t="str">
        <f>[3]Sheet1!P4</f>
        <v>yes</v>
      </c>
      <c r="N9" s="4">
        <f>[3]Sheet1!Q4</f>
        <v>0</v>
      </c>
      <c r="O9" s="4">
        <f>[3]Sheet1!R4</f>
        <v>0</v>
      </c>
    </row>
    <row r="10" spans="3:15" ht="11.25" customHeight="1" x14ac:dyDescent="0.25">
      <c r="C10" s="1" t="str">
        <f>[3]Sheet1!B5</f>
        <v>all</v>
      </c>
      <c r="D10" s="4" t="str">
        <f>[3]Sheet1!H5</f>
        <v>logit</v>
      </c>
      <c r="E10" s="4" t="str">
        <f>[3]Sheet1!E5</f>
        <v>random</v>
      </c>
      <c r="F10" s="5">
        <f>[3]Sheet1!F5</f>
        <v>0.43741787730174891</v>
      </c>
      <c r="G10" s="4" t="str">
        <f>[3]Sheet1!G5</f>
        <v>yes</v>
      </c>
      <c r="H10" s="5">
        <f>[3]Sheet1!I5</f>
        <v>0.17056074766355139</v>
      </c>
      <c r="I10" s="5">
        <f>[3]Sheet1!J5</f>
        <v>0.87722772277227723</v>
      </c>
      <c r="J10" s="4">
        <f>[3]Sheet1!K5</f>
        <v>34244</v>
      </c>
      <c r="K10" s="4">
        <f>[3]Sheet1!L5</f>
        <v>2448</v>
      </c>
      <c r="L10" s="4" t="str">
        <f>[3]Sheet1!O5</f>
        <v>high</v>
      </c>
      <c r="M10" s="4" t="str">
        <f>[3]Sheet1!P5</f>
        <v>yes</v>
      </c>
      <c r="N10" s="4">
        <f>[3]Sheet1!Q5</f>
        <v>0</v>
      </c>
      <c r="O10" s="4">
        <f>[3]Sheet1!R5</f>
        <v>0</v>
      </c>
    </row>
    <row r="11" spans="3:15" ht="11.25" customHeight="1" x14ac:dyDescent="0.25">
      <c r="C11" s="1" t="str">
        <f>[3]Sheet1!B6</f>
        <v>all</v>
      </c>
      <c r="D11" s="4" t="str">
        <f>[3]Sheet1!H6</f>
        <v>logit</v>
      </c>
      <c r="E11" s="4" t="str">
        <f>[3]Sheet1!E6</f>
        <v>space_states</v>
      </c>
      <c r="F11" s="5">
        <f>[3]Sheet1!F6</f>
        <v>0.45633794517642068</v>
      </c>
      <c r="G11" s="4" t="str">
        <f>[3]Sheet1!G6</f>
        <v>yes</v>
      </c>
      <c r="H11" s="5">
        <f>[3]Sheet1!I6</f>
        <v>0.1124401913875598</v>
      </c>
      <c r="I11" s="5">
        <f>[3]Sheet1!J6</f>
        <v>0.9</v>
      </c>
      <c r="J11" s="4">
        <f>[3]Sheet1!K6</f>
        <v>34244</v>
      </c>
      <c r="K11" s="4">
        <f>[3]Sheet1!L6</f>
        <v>2448</v>
      </c>
      <c r="L11" s="4" t="str">
        <f>[3]Sheet1!O6</f>
        <v>low</v>
      </c>
      <c r="M11" s="4" t="str">
        <f>[3]Sheet1!P6</f>
        <v>no</v>
      </c>
      <c r="N11" s="4">
        <f>[3]Sheet1!Q6</f>
        <v>0</v>
      </c>
      <c r="O11" s="4">
        <f>[3]Sheet1!R6</f>
        <v>0</v>
      </c>
    </row>
    <row r="12" spans="3:15" ht="11.25" customHeight="1" x14ac:dyDescent="0.25">
      <c r="C12" s="1" t="str">
        <f>[3]Sheet1!B7</f>
        <v>all</v>
      </c>
      <c r="D12" s="4" t="str">
        <f>[3]Sheet1!H7</f>
        <v>logit</v>
      </c>
      <c r="E12" s="4" t="str">
        <f>[3]Sheet1!E7</f>
        <v>space_states</v>
      </c>
      <c r="F12" s="5">
        <f>[3]Sheet1!F7</f>
        <v>0.46602454210619748</v>
      </c>
      <c r="G12" s="4" t="str">
        <f>[3]Sheet1!G7</f>
        <v>no</v>
      </c>
      <c r="H12" s="5">
        <f>[3]Sheet1!I7</f>
        <v>0.1283819628647215</v>
      </c>
      <c r="I12" s="5">
        <f>[3]Sheet1!J7</f>
        <v>0.89922913640933977</v>
      </c>
      <c r="J12" s="4">
        <f>[3]Sheet1!K7</f>
        <v>44208</v>
      </c>
      <c r="K12" s="4">
        <f>[3]Sheet1!L7</f>
        <v>10836</v>
      </c>
      <c r="L12" s="4" t="str">
        <f>[3]Sheet1!O7</f>
        <v>low</v>
      </c>
      <c r="M12" s="4" t="str">
        <f>[3]Sheet1!P7</f>
        <v>no</v>
      </c>
      <c r="N12" s="4">
        <f>[3]Sheet1!Q7</f>
        <v>0</v>
      </c>
      <c r="O12" s="4">
        <f>[3]Sheet1!R7</f>
        <v>0</v>
      </c>
    </row>
    <row r="13" spans="3:15" ht="11.25" customHeight="1" x14ac:dyDescent="0.25">
      <c r="C13" s="1" t="str">
        <f>[3]Sheet1!B8</f>
        <v>all</v>
      </c>
      <c r="D13" s="4" t="str">
        <f>[3]Sheet1!H8</f>
        <v>xgboost</v>
      </c>
      <c r="E13" s="4" t="str">
        <f>[3]Sheet1!E8</f>
        <v>space</v>
      </c>
      <c r="F13" s="5">
        <f>[3]Sheet1!F8</f>
        <v>0.68598312858690391</v>
      </c>
      <c r="G13" s="4" t="str">
        <f>[3]Sheet1!G8</f>
        <v>yes</v>
      </c>
      <c r="H13" s="5">
        <f>[3]Sheet1!I8</f>
        <v>0.56046511627906981</v>
      </c>
      <c r="I13" s="5">
        <f>[3]Sheet1!J8</f>
        <v>0.70515361744301286</v>
      </c>
      <c r="J13" s="4">
        <f>[3]Sheet1!K8</f>
        <v>34244</v>
      </c>
      <c r="K13" s="4">
        <f>[3]Sheet1!L8</f>
        <v>2448</v>
      </c>
      <c r="L13" s="4" t="str">
        <f>[3]Sheet1!O8</f>
        <v>medium</v>
      </c>
      <c r="M13" s="4" t="str">
        <f>[3]Sheet1!P8</f>
        <v>no</v>
      </c>
      <c r="N13" s="4">
        <f>[3]Sheet1!Q8</f>
        <v>0</v>
      </c>
      <c r="O13" s="4">
        <f>[3]Sheet1!R8</f>
        <v>0</v>
      </c>
    </row>
    <row r="14" spans="3:15" ht="11.25" customHeight="1" x14ac:dyDescent="0.25">
      <c r="C14" s="1" t="str">
        <f>[3]Sheet1!B9</f>
        <v>all</v>
      </c>
      <c r="D14" s="4" t="str">
        <f>[3]Sheet1!H9</f>
        <v>xgboost</v>
      </c>
      <c r="E14" s="4" t="str">
        <f>[3]Sheet1!E9</f>
        <v>space_states</v>
      </c>
      <c r="F14" s="5">
        <f>[3]Sheet1!F9</f>
        <v>0.69322247625332922</v>
      </c>
      <c r="G14" s="4" t="str">
        <f>[3]Sheet1!G9</f>
        <v>yes</v>
      </c>
      <c r="H14" s="5">
        <f>[3]Sheet1!I9</f>
        <v>0.5287081339712919</v>
      </c>
      <c r="I14" s="5">
        <f>[3]Sheet1!J9</f>
        <v>0.74876847290640391</v>
      </c>
      <c r="J14" s="4">
        <f>[3]Sheet1!K9</f>
        <v>34244</v>
      </c>
      <c r="K14" s="4">
        <f>[3]Sheet1!L9</f>
        <v>2448</v>
      </c>
      <c r="L14" s="4" t="str">
        <f>[3]Sheet1!O9</f>
        <v>low</v>
      </c>
      <c r="M14" s="4" t="str">
        <f>[3]Sheet1!P9</f>
        <v>no</v>
      </c>
      <c r="N14" s="4">
        <f>[3]Sheet1!Q9</f>
        <v>0</v>
      </c>
      <c r="O14" s="4">
        <f>[3]Sheet1!R9</f>
        <v>0</v>
      </c>
    </row>
    <row r="15" spans="3:15" ht="11.25" customHeight="1" x14ac:dyDescent="0.25">
      <c r="C15" s="1" t="str">
        <f>[3]Sheet1!B10</f>
        <v>all</v>
      </c>
      <c r="D15" s="4" t="str">
        <f>[3]Sheet1!H10</f>
        <v>xgboost</v>
      </c>
      <c r="E15" s="4" t="str">
        <f>[3]Sheet1!E10</f>
        <v>space_states</v>
      </c>
      <c r="F15" s="5">
        <f>[3]Sheet1!F10</f>
        <v>0.69656449629829598</v>
      </c>
      <c r="G15" s="4" t="str">
        <f>[3]Sheet1!G10</f>
        <v>no</v>
      </c>
      <c r="H15" s="5">
        <f>[3]Sheet1!I10</f>
        <v>0.58461538461538465</v>
      </c>
      <c r="I15" s="5">
        <f>[3]Sheet1!J10</f>
        <v>0.69455926712099203</v>
      </c>
      <c r="J15" s="4">
        <f>[3]Sheet1!K10</f>
        <v>44208</v>
      </c>
      <c r="K15" s="4">
        <f>[3]Sheet1!L10</f>
        <v>10836</v>
      </c>
      <c r="L15" s="4" t="str">
        <f>[3]Sheet1!O10</f>
        <v>low</v>
      </c>
      <c r="M15" s="4" t="str">
        <f>[3]Sheet1!P10</f>
        <v>no</v>
      </c>
      <c r="N15" s="4">
        <f>[3]Sheet1!Q10</f>
        <v>0</v>
      </c>
      <c r="O15" s="4">
        <f>[3]Sheet1!R10</f>
        <v>0</v>
      </c>
    </row>
    <row r="16" spans="3:15" ht="11.25" customHeight="1" x14ac:dyDescent="0.25">
      <c r="C16" s="1" t="str">
        <f>[3]Sheet1!B11</f>
        <v>all</v>
      </c>
      <c r="D16" s="4" t="str">
        <f>[3]Sheet1!H11</f>
        <v>xgboost</v>
      </c>
      <c r="E16" s="4" t="str">
        <f>[3]Sheet1!E11</f>
        <v>space</v>
      </c>
      <c r="F16" s="5">
        <f>[3]Sheet1!F11</f>
        <v>0.70461163081448352</v>
      </c>
      <c r="G16" s="4" t="str">
        <f>[3]Sheet1!G11</f>
        <v>no</v>
      </c>
      <c r="H16" s="5">
        <f>[3]Sheet1!I11</f>
        <v>0.71029572836801758</v>
      </c>
      <c r="I16" s="5">
        <f>[3]Sheet1!J11</f>
        <v>0.58008705114254622</v>
      </c>
      <c r="J16" s="4">
        <f>[3]Sheet1!K11</f>
        <v>44028</v>
      </c>
      <c r="K16" s="4">
        <f>[3]Sheet1!L11</f>
        <v>11016</v>
      </c>
      <c r="L16" s="4" t="str">
        <f>[3]Sheet1!O11</f>
        <v>medium</v>
      </c>
      <c r="M16" s="4" t="str">
        <f>[3]Sheet1!P11</f>
        <v>no</v>
      </c>
      <c r="N16" s="4">
        <f>[3]Sheet1!Q11</f>
        <v>0</v>
      </c>
      <c r="O16" s="4">
        <f>[3]Sheet1!R11</f>
        <v>0</v>
      </c>
    </row>
    <row r="17" spans="3:15" ht="11.25" customHeight="1" x14ac:dyDescent="0.25">
      <c r="C17" s="1" t="str">
        <f>[3]Sheet1!B12</f>
        <v>all</v>
      </c>
      <c r="D17" s="4" t="str">
        <f>[3]Sheet1!H12</f>
        <v>rforest</v>
      </c>
      <c r="E17" s="4" t="str">
        <f>[3]Sheet1!E12</f>
        <v>space_states</v>
      </c>
      <c r="F17" s="5">
        <f>[3]Sheet1!F12</f>
        <v>0.70778695799440916</v>
      </c>
      <c r="G17" s="4" t="str">
        <f>[3]Sheet1!G12</f>
        <v>no</v>
      </c>
      <c r="H17" s="5">
        <f>[3]Sheet1!I12</f>
        <v>0.58832891246684349</v>
      </c>
      <c r="I17" s="5">
        <f>[3]Sheet1!J12</f>
        <v>0.71690313931404315</v>
      </c>
      <c r="J17" s="4">
        <f>[3]Sheet1!K12</f>
        <v>44208</v>
      </c>
      <c r="K17" s="4">
        <f>[3]Sheet1!L12</f>
        <v>10836</v>
      </c>
      <c r="L17" s="4" t="str">
        <f>[3]Sheet1!O12</f>
        <v>low</v>
      </c>
      <c r="M17" s="4" t="str">
        <f>[3]Sheet1!P12</f>
        <v>no</v>
      </c>
      <c r="N17" s="4">
        <f>[3]Sheet1!Q12</f>
        <v>0</v>
      </c>
      <c r="O17" s="4">
        <f>[3]Sheet1!R12</f>
        <v>0</v>
      </c>
    </row>
    <row r="18" spans="3:15" ht="11.25" customHeight="1" x14ac:dyDescent="0.25">
      <c r="C18" s="1" t="str">
        <f>[3]Sheet1!B13</f>
        <v>all</v>
      </c>
      <c r="D18" s="4" t="str">
        <f>[3]Sheet1!H13</f>
        <v>rforest</v>
      </c>
      <c r="E18" s="4" t="str">
        <f>[3]Sheet1!E13</f>
        <v>space_states</v>
      </c>
      <c r="F18" s="5">
        <f>[3]Sheet1!F13</f>
        <v>0.71320974850920393</v>
      </c>
      <c r="G18" s="4" t="str">
        <f>[3]Sheet1!G13</f>
        <v>yes</v>
      </c>
      <c r="H18" s="5">
        <f>[3]Sheet1!I13</f>
        <v>0.61961722488038273</v>
      </c>
      <c r="I18" s="5">
        <f>[3]Sheet1!J13</f>
        <v>0.70443349753694584</v>
      </c>
      <c r="J18" s="4">
        <f>[3]Sheet1!K13</f>
        <v>34244</v>
      </c>
      <c r="K18" s="4">
        <f>[3]Sheet1!L13</f>
        <v>2448</v>
      </c>
      <c r="L18" s="4" t="str">
        <f>[3]Sheet1!O13</f>
        <v>low</v>
      </c>
      <c r="M18" s="4" t="str">
        <f>[3]Sheet1!P13</f>
        <v>no</v>
      </c>
      <c r="N18" s="4">
        <f>[3]Sheet1!Q13</f>
        <v>0</v>
      </c>
      <c r="O18" s="4">
        <f>[3]Sheet1!R13</f>
        <v>0</v>
      </c>
    </row>
    <row r="19" spans="3:15" ht="11.25" customHeight="1" x14ac:dyDescent="0.25">
      <c r="C19" s="1" t="str">
        <f>[3]Sheet1!B14</f>
        <v>all</v>
      </c>
      <c r="D19" s="4" t="str">
        <f>[3]Sheet1!H14</f>
        <v>xgboost</v>
      </c>
      <c r="E19" s="4" t="str">
        <f>[3]Sheet1!E14</f>
        <v>random</v>
      </c>
      <c r="F19" s="5">
        <f>[3]Sheet1!F14</f>
        <v>0.71405042325419132</v>
      </c>
      <c r="G19" s="4" t="str">
        <f>[3]Sheet1!G14</f>
        <v>no</v>
      </c>
      <c r="H19" s="5">
        <f>[3]Sheet1!I14</f>
        <v>0.58716049382716051</v>
      </c>
      <c r="I19" s="5">
        <f>[3]Sheet1!J14</f>
        <v>0.72394645513138323</v>
      </c>
      <c r="J19" s="4">
        <f>[3]Sheet1!K14</f>
        <v>42934</v>
      </c>
      <c r="K19" s="4">
        <f>[3]Sheet1!L14</f>
        <v>12110</v>
      </c>
      <c r="L19" s="4" t="str">
        <f>[3]Sheet1!O14</f>
        <v>high</v>
      </c>
      <c r="M19" s="4" t="str">
        <f>[3]Sheet1!P14</f>
        <v>yes</v>
      </c>
      <c r="N19" s="4">
        <f>[3]Sheet1!Q14</f>
        <v>0</v>
      </c>
      <c r="O19" s="4">
        <f>[3]Sheet1!R14</f>
        <v>0</v>
      </c>
    </row>
    <row r="20" spans="3:15" ht="11.25" customHeight="1" x14ac:dyDescent="0.25">
      <c r="C20" s="1" t="str">
        <f>[3]Sheet1!B15</f>
        <v>all</v>
      </c>
      <c r="D20" s="4" t="str">
        <f>[3]Sheet1!H15</f>
        <v>xgboost</v>
      </c>
      <c r="E20" s="4" t="str">
        <f>[3]Sheet1!E15</f>
        <v>random</v>
      </c>
      <c r="F20" s="5">
        <f>[3]Sheet1!F15</f>
        <v>0.72364208383455175</v>
      </c>
      <c r="G20" s="4" t="str">
        <f>[3]Sheet1!G15</f>
        <v>yes</v>
      </c>
      <c r="H20" s="5">
        <f>[3]Sheet1!I15</f>
        <v>0.59813084112149528</v>
      </c>
      <c r="I20" s="5">
        <f>[3]Sheet1!J15</f>
        <v>0.73564356435643563</v>
      </c>
      <c r="J20" s="4">
        <f>[3]Sheet1!K15</f>
        <v>34244</v>
      </c>
      <c r="K20" s="4">
        <f>[3]Sheet1!L15</f>
        <v>2448</v>
      </c>
      <c r="L20" s="4" t="str">
        <f>[3]Sheet1!O15</f>
        <v>high</v>
      </c>
      <c r="M20" s="4" t="str">
        <f>[3]Sheet1!P15</f>
        <v>yes</v>
      </c>
      <c r="N20" s="4">
        <f>[3]Sheet1!Q15</f>
        <v>0</v>
      </c>
      <c r="O20" s="4">
        <f>[3]Sheet1!R15</f>
        <v>0</v>
      </c>
    </row>
    <row r="21" spans="3:15" ht="11.25" customHeight="1" x14ac:dyDescent="0.25">
      <c r="C21" s="1" t="str">
        <f>[3]Sheet1!B16</f>
        <v>all</v>
      </c>
      <c r="D21" s="4" t="str">
        <f>[3]Sheet1!H16</f>
        <v>rforest</v>
      </c>
      <c r="E21" s="4" t="str">
        <f>[3]Sheet1!E16</f>
        <v>space</v>
      </c>
      <c r="F21" s="5">
        <f>[3]Sheet1!F16</f>
        <v>0.73433632193975151</v>
      </c>
      <c r="G21" s="4" t="str">
        <f>[3]Sheet1!G16</f>
        <v>yes</v>
      </c>
      <c r="H21" s="5">
        <f>[3]Sheet1!I16</f>
        <v>0.72093023255813948</v>
      </c>
      <c r="I21" s="5">
        <f>[3]Sheet1!J16</f>
        <v>0.63131813676907833</v>
      </c>
      <c r="J21" s="4">
        <f>[3]Sheet1!K16</f>
        <v>34244</v>
      </c>
      <c r="K21" s="4">
        <f>[3]Sheet1!L16</f>
        <v>2448</v>
      </c>
      <c r="L21" s="4" t="str">
        <f>[3]Sheet1!O16</f>
        <v>medium</v>
      </c>
      <c r="M21" s="4" t="str">
        <f>[3]Sheet1!P16</f>
        <v>no</v>
      </c>
      <c r="N21" s="4">
        <f>[3]Sheet1!Q16</f>
        <v>0</v>
      </c>
      <c r="O21" s="4">
        <f>[3]Sheet1!R16</f>
        <v>0</v>
      </c>
    </row>
    <row r="22" spans="3:15" ht="11.25" customHeight="1" x14ac:dyDescent="0.25">
      <c r="C22" s="1" t="str">
        <f>[3]Sheet1!B17</f>
        <v>all</v>
      </c>
      <c r="D22" s="4" t="str">
        <f>[3]Sheet1!H17</f>
        <v>rforest</v>
      </c>
      <c r="E22" s="4" t="str">
        <f>[3]Sheet1!E17</f>
        <v>random</v>
      </c>
      <c r="F22" s="5">
        <f>[3]Sheet1!F17</f>
        <v>0.7488998818683168</v>
      </c>
      <c r="G22" s="4" t="str">
        <f>[3]Sheet1!G17</f>
        <v>no</v>
      </c>
      <c r="H22" s="5">
        <f>[3]Sheet1!I17</f>
        <v>0.62370370370370365</v>
      </c>
      <c r="I22" s="5">
        <f>[3]Sheet1!J17</f>
        <v>0.74348041646008922</v>
      </c>
      <c r="J22" s="4">
        <f>[3]Sheet1!K17</f>
        <v>42934</v>
      </c>
      <c r="K22" s="4">
        <f>[3]Sheet1!L17</f>
        <v>12110</v>
      </c>
      <c r="L22" s="4" t="str">
        <f>[3]Sheet1!O17</f>
        <v>high</v>
      </c>
      <c r="M22" s="4" t="str">
        <f>[3]Sheet1!P17</f>
        <v>yes</v>
      </c>
      <c r="N22" s="4">
        <f>[3]Sheet1!Q17</f>
        <v>0</v>
      </c>
      <c r="O22" s="4">
        <f>[3]Sheet1!R17</f>
        <v>0</v>
      </c>
    </row>
    <row r="23" spans="3:15" ht="11.25" customHeight="1" x14ac:dyDescent="0.25">
      <c r="C23" s="1" t="str">
        <f>[3]Sheet1!B18</f>
        <v>all</v>
      </c>
      <c r="D23" s="4" t="str">
        <f>[3]Sheet1!H18</f>
        <v>rforest</v>
      </c>
      <c r="E23" s="4" t="str">
        <f>[3]Sheet1!E18</f>
        <v>random</v>
      </c>
      <c r="F23" s="5">
        <f>[3]Sheet1!F18</f>
        <v>0.75731007680207285</v>
      </c>
      <c r="G23" s="4" t="str">
        <f>[3]Sheet1!G18</f>
        <v>yes</v>
      </c>
      <c r="H23" s="5">
        <f>[3]Sheet1!I18</f>
        <v>0.66121495327102808</v>
      </c>
      <c r="I23" s="5">
        <f>[3]Sheet1!J18</f>
        <v>0.72227722772277225</v>
      </c>
      <c r="J23" s="4">
        <f>[3]Sheet1!K18</f>
        <v>34244</v>
      </c>
      <c r="K23" s="4">
        <f>[3]Sheet1!L18</f>
        <v>2448</v>
      </c>
      <c r="L23" s="4" t="str">
        <f>[3]Sheet1!O18</f>
        <v>high</v>
      </c>
      <c r="M23" s="4" t="str">
        <f>[3]Sheet1!P18</f>
        <v>yes</v>
      </c>
      <c r="N23" s="4">
        <f>[3]Sheet1!Q18</f>
        <v>0</v>
      </c>
      <c r="O23" s="4">
        <f>[3]Sheet1!R18</f>
        <v>0</v>
      </c>
    </row>
    <row r="24" spans="3:15" ht="11.25" customHeight="1" x14ac:dyDescent="0.25">
      <c r="C24" s="1" t="str">
        <f>[3]Sheet1!B19</f>
        <v>all</v>
      </c>
      <c r="D24" s="4" t="str">
        <f>[3]Sheet1!H19</f>
        <v>rforest</v>
      </c>
      <c r="E24" s="4" t="str">
        <f>[3]Sheet1!E19</f>
        <v>space</v>
      </c>
      <c r="F24" s="5">
        <f>[3]Sheet1!F19</f>
        <v>0.75848349377329272</v>
      </c>
      <c r="G24" s="4" t="str">
        <f>[3]Sheet1!G19</f>
        <v>no</v>
      </c>
      <c r="H24" s="5">
        <f>[3]Sheet1!I19</f>
        <v>0.68674698795180722</v>
      </c>
      <c r="I24" s="5">
        <f>[3]Sheet1!J19</f>
        <v>0.69717083786724698</v>
      </c>
      <c r="J24" s="4">
        <f>[3]Sheet1!K19</f>
        <v>44028</v>
      </c>
      <c r="K24" s="4">
        <f>[3]Sheet1!L19</f>
        <v>11016</v>
      </c>
      <c r="L24" s="4" t="str">
        <f>[3]Sheet1!O19</f>
        <v>medium</v>
      </c>
      <c r="M24" s="4" t="str">
        <f>[3]Sheet1!P19</f>
        <v>no</v>
      </c>
      <c r="N24" s="4">
        <f>[3]Sheet1!Q19</f>
        <v>0</v>
      </c>
      <c r="O24" s="4">
        <f>[3]Sheet1!R19</f>
        <v>0</v>
      </c>
    </row>
    <row r="25" spans="3:15" ht="11.25" customHeight="1" x14ac:dyDescent="0.25">
      <c r="C25" s="1">
        <f>[3]Sheet1!B20</f>
        <v>0</v>
      </c>
      <c r="D25" s="4">
        <f>[3]Sheet1!H20</f>
        <v>0</v>
      </c>
      <c r="E25" s="4">
        <f>[3]Sheet1!E20</f>
        <v>0</v>
      </c>
      <c r="F25" s="5">
        <f>[3]Sheet1!F20</f>
        <v>0</v>
      </c>
      <c r="G25" s="4">
        <f>[3]Sheet1!G20</f>
        <v>0</v>
      </c>
      <c r="H25" s="5">
        <f>[3]Sheet1!I20</f>
        <v>0</v>
      </c>
      <c r="I25" s="5">
        <f>[3]Sheet1!J20</f>
        <v>0</v>
      </c>
      <c r="J25" s="4">
        <f>[3]Sheet1!K20</f>
        <v>0</v>
      </c>
      <c r="K25" s="4">
        <f>[3]Sheet1!L20</f>
        <v>0</v>
      </c>
      <c r="L25" s="4">
        <f>[3]Sheet1!O20</f>
        <v>0</v>
      </c>
      <c r="M25" s="4">
        <f>[3]Sheet1!P20</f>
        <v>0</v>
      </c>
      <c r="N25" s="4">
        <f>[3]Sheet1!Q20</f>
        <v>0</v>
      </c>
      <c r="O25" s="4">
        <f>[3]Sheet1!R20</f>
        <v>0</v>
      </c>
    </row>
    <row r="26" spans="3:15" ht="11.25" customHeight="1" x14ac:dyDescent="0.25">
      <c r="C26" s="1">
        <f>[3]Sheet1!B21</f>
        <v>0</v>
      </c>
      <c r="D26" s="4">
        <f>[3]Sheet1!H21</f>
        <v>0</v>
      </c>
      <c r="E26" s="4">
        <f>[3]Sheet1!E21</f>
        <v>0</v>
      </c>
      <c r="F26" s="5">
        <f>[3]Sheet1!F21</f>
        <v>0</v>
      </c>
      <c r="G26" s="4">
        <f>[3]Sheet1!G21</f>
        <v>0</v>
      </c>
      <c r="H26" s="5">
        <f>[3]Sheet1!I21</f>
        <v>0</v>
      </c>
      <c r="I26" s="5">
        <f>[3]Sheet1!J21</f>
        <v>0</v>
      </c>
      <c r="J26" s="4">
        <f>[3]Sheet1!K21</f>
        <v>0</v>
      </c>
      <c r="K26" s="4">
        <f>[3]Sheet1!L21</f>
        <v>0</v>
      </c>
      <c r="L26" s="4">
        <f>[3]Sheet1!O21</f>
        <v>0</v>
      </c>
      <c r="M26" s="4">
        <f>[3]Sheet1!P21</f>
        <v>0</v>
      </c>
      <c r="N26" s="4">
        <f>[3]Sheet1!Q21</f>
        <v>0</v>
      </c>
      <c r="O26" s="4">
        <f>[3]Sheet1!R21</f>
        <v>0</v>
      </c>
    </row>
    <row r="27" spans="3:15" ht="11.25" customHeight="1" x14ac:dyDescent="0.25">
      <c r="C27" s="1">
        <f>[3]Sheet1!B22</f>
        <v>0</v>
      </c>
      <c r="D27" s="4">
        <f>[3]Sheet1!H22</f>
        <v>0</v>
      </c>
      <c r="E27" s="4">
        <f>[3]Sheet1!E22</f>
        <v>0</v>
      </c>
      <c r="F27" s="5">
        <f>[3]Sheet1!F22</f>
        <v>0</v>
      </c>
      <c r="G27" s="4">
        <f>[3]Sheet1!G22</f>
        <v>0</v>
      </c>
      <c r="H27" s="5">
        <f>[3]Sheet1!I22</f>
        <v>0</v>
      </c>
      <c r="I27" s="5">
        <f>[3]Sheet1!J22</f>
        <v>0</v>
      </c>
      <c r="J27" s="4">
        <f>[3]Sheet1!K22</f>
        <v>0</v>
      </c>
      <c r="K27" s="4">
        <f>[3]Sheet1!L22</f>
        <v>0</v>
      </c>
      <c r="L27" s="4">
        <f>[3]Sheet1!O22</f>
        <v>0</v>
      </c>
      <c r="M27" s="4">
        <f>[3]Sheet1!P22</f>
        <v>0</v>
      </c>
      <c r="N27" s="4">
        <f>[3]Sheet1!Q22</f>
        <v>0</v>
      </c>
      <c r="O27" s="4">
        <f>[3]Sheet1!R22</f>
        <v>0</v>
      </c>
    </row>
    <row r="28" spans="3:15" ht="11.25" customHeight="1" x14ac:dyDescent="0.25">
      <c r="C28" s="1">
        <f>[3]Sheet1!B23</f>
        <v>0</v>
      </c>
      <c r="D28" s="4">
        <f>[3]Sheet1!H23</f>
        <v>0</v>
      </c>
      <c r="E28" s="4">
        <f>[3]Sheet1!E23</f>
        <v>0</v>
      </c>
      <c r="F28" s="5">
        <f>[3]Sheet1!F23</f>
        <v>0</v>
      </c>
      <c r="G28" s="4">
        <f>[3]Sheet1!G23</f>
        <v>0</v>
      </c>
      <c r="H28" s="5">
        <f>[3]Sheet1!I23</f>
        <v>0</v>
      </c>
      <c r="I28" s="5">
        <f>[3]Sheet1!J23</f>
        <v>0</v>
      </c>
      <c r="J28" s="4">
        <f>[3]Sheet1!K23</f>
        <v>0</v>
      </c>
      <c r="K28" s="4">
        <f>[3]Sheet1!L23</f>
        <v>0</v>
      </c>
      <c r="L28" s="4">
        <f>[3]Sheet1!O23</f>
        <v>0</v>
      </c>
      <c r="M28" s="4">
        <f>[3]Sheet1!P23</f>
        <v>0</v>
      </c>
      <c r="N28" s="4">
        <f>[3]Sheet1!Q23</f>
        <v>0</v>
      </c>
      <c r="O28" s="4">
        <f>[3]Sheet1!R23</f>
        <v>0</v>
      </c>
    </row>
    <row r="29" spans="3:15" ht="11.25" customHeight="1" x14ac:dyDescent="0.25">
      <c r="C29" s="1">
        <f>[3]Sheet1!B24</f>
        <v>0</v>
      </c>
      <c r="D29" s="4">
        <f>[3]Sheet1!H24</f>
        <v>0</v>
      </c>
      <c r="E29" s="4">
        <f>[3]Sheet1!E24</f>
        <v>0</v>
      </c>
      <c r="F29" s="5">
        <f>[3]Sheet1!F24</f>
        <v>0</v>
      </c>
      <c r="G29" s="4">
        <f>[3]Sheet1!G24</f>
        <v>0</v>
      </c>
      <c r="H29" s="5">
        <f>[3]Sheet1!I24</f>
        <v>0</v>
      </c>
      <c r="I29" s="5">
        <f>[3]Sheet1!J24</f>
        <v>0</v>
      </c>
      <c r="J29" s="4">
        <f>[3]Sheet1!K24</f>
        <v>0</v>
      </c>
      <c r="K29" s="4">
        <f>[3]Sheet1!L24</f>
        <v>0</v>
      </c>
      <c r="L29" s="4">
        <f>[3]Sheet1!O24</f>
        <v>0</v>
      </c>
      <c r="M29" s="4">
        <f>[3]Sheet1!P24</f>
        <v>0</v>
      </c>
      <c r="N29" s="4">
        <f>[3]Sheet1!Q24</f>
        <v>0</v>
      </c>
      <c r="O29" s="4">
        <f>[3]Sheet1!R24</f>
        <v>0</v>
      </c>
    </row>
    <row r="30" spans="3:15" ht="11.25" customHeight="1" x14ac:dyDescent="0.25">
      <c r="C30" s="1">
        <f>[3]Sheet1!B25</f>
        <v>0</v>
      </c>
      <c r="D30" s="4">
        <f>[3]Sheet1!H25</f>
        <v>0</v>
      </c>
      <c r="E30" s="4">
        <f>[3]Sheet1!E25</f>
        <v>0</v>
      </c>
      <c r="F30" s="5">
        <f>[3]Sheet1!F25</f>
        <v>0</v>
      </c>
      <c r="G30" s="4">
        <f>[3]Sheet1!G25</f>
        <v>0</v>
      </c>
      <c r="H30" s="5">
        <f>[3]Sheet1!I25</f>
        <v>0</v>
      </c>
      <c r="I30" s="5">
        <f>[3]Sheet1!J25</f>
        <v>0</v>
      </c>
      <c r="J30" s="4">
        <f>[3]Sheet1!K25</f>
        <v>0</v>
      </c>
      <c r="K30" s="4">
        <f>[3]Sheet1!L25</f>
        <v>0</v>
      </c>
      <c r="L30" s="4">
        <f>[3]Sheet1!O25</f>
        <v>0</v>
      </c>
      <c r="M30" s="4">
        <f>[3]Sheet1!P25</f>
        <v>0</v>
      </c>
      <c r="N30" s="4">
        <f>[3]Sheet1!Q25</f>
        <v>0</v>
      </c>
      <c r="O30" s="4">
        <f>[3]Sheet1!R25</f>
        <v>0</v>
      </c>
    </row>
    <row r="31" spans="3:15" ht="11.25" customHeight="1" x14ac:dyDescent="0.25">
      <c r="C31" s="1">
        <f>[3]Sheet1!B26</f>
        <v>0</v>
      </c>
      <c r="D31" s="4">
        <f>[3]Sheet1!H26</f>
        <v>0</v>
      </c>
      <c r="E31" s="4">
        <f>[3]Sheet1!E26</f>
        <v>0</v>
      </c>
      <c r="F31" s="5">
        <f>[3]Sheet1!F26</f>
        <v>0</v>
      </c>
      <c r="G31" s="4">
        <f>[3]Sheet1!G26</f>
        <v>0</v>
      </c>
      <c r="H31" s="5">
        <f>[3]Sheet1!I26</f>
        <v>0</v>
      </c>
      <c r="I31" s="5">
        <f>[3]Sheet1!J26</f>
        <v>0</v>
      </c>
      <c r="J31" s="4">
        <f>[3]Sheet1!K26</f>
        <v>0</v>
      </c>
      <c r="K31" s="4">
        <f>[3]Sheet1!L26</f>
        <v>0</v>
      </c>
      <c r="L31" s="4">
        <f>[3]Sheet1!O26</f>
        <v>0</v>
      </c>
      <c r="M31" s="4">
        <f>[3]Sheet1!P26</f>
        <v>0</v>
      </c>
      <c r="N31" s="4">
        <f>[3]Sheet1!Q26</f>
        <v>0</v>
      </c>
      <c r="O31" s="4">
        <f>[3]Sheet1!R26</f>
        <v>0</v>
      </c>
    </row>
    <row r="32" spans="3:15" ht="11.25" customHeight="1" x14ac:dyDescent="0.25">
      <c r="C32" s="1">
        <f>[3]Sheet1!B27</f>
        <v>0</v>
      </c>
      <c r="D32" s="4">
        <f>[3]Sheet1!H27</f>
        <v>0</v>
      </c>
      <c r="E32" s="4">
        <f>[3]Sheet1!E27</f>
        <v>0</v>
      </c>
      <c r="F32" s="5">
        <f>[3]Sheet1!F27</f>
        <v>0</v>
      </c>
      <c r="G32" s="4">
        <f>[3]Sheet1!G27</f>
        <v>0</v>
      </c>
      <c r="H32" s="5">
        <f>[3]Sheet1!I27</f>
        <v>0</v>
      </c>
      <c r="I32" s="5">
        <f>[3]Sheet1!J27</f>
        <v>0</v>
      </c>
      <c r="J32" s="4">
        <f>[3]Sheet1!K27</f>
        <v>0</v>
      </c>
      <c r="K32" s="4">
        <f>[3]Sheet1!L27</f>
        <v>0</v>
      </c>
      <c r="L32" s="4">
        <f>[3]Sheet1!O27</f>
        <v>0</v>
      </c>
      <c r="M32" s="4">
        <f>[3]Sheet1!P27</f>
        <v>0</v>
      </c>
      <c r="N32" s="4">
        <f>[3]Sheet1!Q27</f>
        <v>0</v>
      </c>
      <c r="O32" s="4">
        <f>[3]Sheet1!R27</f>
        <v>0</v>
      </c>
    </row>
    <row r="33" spans="3:15" ht="11.25" customHeight="1" x14ac:dyDescent="0.25">
      <c r="C33" s="1">
        <f>[3]Sheet1!B28</f>
        <v>0</v>
      </c>
      <c r="D33" s="4">
        <f>[3]Sheet1!H28</f>
        <v>0</v>
      </c>
      <c r="E33" s="4">
        <f>[3]Sheet1!E28</f>
        <v>0</v>
      </c>
      <c r="F33" s="5">
        <f>[3]Sheet1!F28</f>
        <v>0</v>
      </c>
      <c r="G33" s="4">
        <f>[3]Sheet1!G28</f>
        <v>0</v>
      </c>
      <c r="H33" s="5">
        <f>[3]Sheet1!I28</f>
        <v>0</v>
      </c>
      <c r="I33" s="5">
        <f>[3]Sheet1!J28</f>
        <v>0</v>
      </c>
      <c r="J33" s="4">
        <f>[3]Sheet1!K28</f>
        <v>0</v>
      </c>
      <c r="K33" s="4">
        <f>[3]Sheet1!L28</f>
        <v>0</v>
      </c>
      <c r="L33" s="4">
        <f>[3]Sheet1!O28</f>
        <v>0</v>
      </c>
      <c r="M33" s="4">
        <f>[3]Sheet1!P28</f>
        <v>0</v>
      </c>
      <c r="N33" s="4">
        <f>[3]Sheet1!Q28</f>
        <v>0</v>
      </c>
      <c r="O33" s="4">
        <f>[3]Sheet1!R28</f>
        <v>0</v>
      </c>
    </row>
    <row r="34" spans="3:15" ht="11.25" customHeight="1" x14ac:dyDescent="0.25">
      <c r="C34" s="1">
        <f>[3]Sheet1!B29</f>
        <v>0</v>
      </c>
      <c r="D34" s="4">
        <f>[3]Sheet1!H29</f>
        <v>0</v>
      </c>
      <c r="E34" s="4">
        <f>[3]Sheet1!E29</f>
        <v>0</v>
      </c>
      <c r="F34" s="5">
        <f>[3]Sheet1!F29</f>
        <v>0</v>
      </c>
      <c r="G34" s="4">
        <f>[3]Sheet1!G29</f>
        <v>0</v>
      </c>
      <c r="H34" s="5">
        <f>[3]Sheet1!I29</f>
        <v>0</v>
      </c>
      <c r="I34" s="5">
        <f>[3]Sheet1!J29</f>
        <v>0</v>
      </c>
      <c r="J34" s="4">
        <f>[3]Sheet1!K29</f>
        <v>0</v>
      </c>
      <c r="K34" s="4">
        <f>[3]Sheet1!L29</f>
        <v>0</v>
      </c>
      <c r="L34" s="4">
        <f>[3]Sheet1!O29</f>
        <v>0</v>
      </c>
      <c r="M34" s="4">
        <f>[3]Sheet1!P29</f>
        <v>0</v>
      </c>
      <c r="N34" s="4">
        <f>[3]Sheet1!Q29</f>
        <v>0</v>
      </c>
      <c r="O34" s="4">
        <f>[3]Sheet1!R29</f>
        <v>0</v>
      </c>
    </row>
    <row r="35" spans="3:15" ht="11.25" customHeight="1" x14ac:dyDescent="0.25">
      <c r="C35" s="1">
        <f>[3]Sheet1!B30</f>
        <v>0</v>
      </c>
      <c r="D35" s="4">
        <f>[3]Sheet1!H30</f>
        <v>0</v>
      </c>
      <c r="E35" s="4">
        <f>[3]Sheet1!E30</f>
        <v>0</v>
      </c>
      <c r="F35" s="5">
        <f>[3]Sheet1!F30</f>
        <v>0</v>
      </c>
      <c r="G35" s="4">
        <f>[3]Sheet1!G30</f>
        <v>0</v>
      </c>
      <c r="H35" s="5">
        <f>[3]Sheet1!I30</f>
        <v>0</v>
      </c>
      <c r="I35" s="5">
        <f>[3]Sheet1!J30</f>
        <v>0</v>
      </c>
      <c r="J35" s="4">
        <f>[3]Sheet1!K30</f>
        <v>0</v>
      </c>
      <c r="K35" s="4">
        <f>[3]Sheet1!L30</f>
        <v>0</v>
      </c>
      <c r="L35" s="4">
        <f>[3]Sheet1!O30</f>
        <v>0</v>
      </c>
      <c r="M35" s="4">
        <f>[3]Sheet1!P30</f>
        <v>0</v>
      </c>
      <c r="N35" s="4">
        <f>[3]Sheet1!Q30</f>
        <v>0</v>
      </c>
      <c r="O35" s="4">
        <f>[3]Sheet1!R30</f>
        <v>0</v>
      </c>
    </row>
    <row r="36" spans="3:15" ht="11.25" customHeight="1" x14ac:dyDescent="0.25">
      <c r="C36" s="1">
        <f>[3]Sheet1!B31</f>
        <v>0</v>
      </c>
      <c r="D36" s="4">
        <f>[3]Sheet1!H31</f>
        <v>0</v>
      </c>
      <c r="E36" s="4">
        <f>[3]Sheet1!E31</f>
        <v>0</v>
      </c>
      <c r="F36" s="5">
        <f>[3]Sheet1!F31</f>
        <v>0</v>
      </c>
      <c r="G36" s="4">
        <f>[3]Sheet1!G31</f>
        <v>0</v>
      </c>
      <c r="H36" s="5">
        <f>[3]Sheet1!I31</f>
        <v>0</v>
      </c>
      <c r="I36" s="5">
        <f>[3]Sheet1!J31</f>
        <v>0</v>
      </c>
      <c r="J36" s="4">
        <f>[3]Sheet1!K31</f>
        <v>0</v>
      </c>
      <c r="K36" s="4">
        <f>[3]Sheet1!L31</f>
        <v>0</v>
      </c>
      <c r="L36" s="4">
        <f>[3]Sheet1!O31</f>
        <v>0</v>
      </c>
      <c r="M36" s="4">
        <f>[3]Sheet1!P31</f>
        <v>0</v>
      </c>
      <c r="N36" s="4">
        <f>[3]Sheet1!Q31</f>
        <v>0</v>
      </c>
      <c r="O36" s="4">
        <f>[3]Sheet1!R31</f>
        <v>0</v>
      </c>
    </row>
    <row r="37" spans="3:15" ht="11.25" customHeight="1" x14ac:dyDescent="0.25">
      <c r="C37" s="1">
        <f>[3]Sheet1!B32</f>
        <v>0</v>
      </c>
      <c r="D37" s="4">
        <f>[3]Sheet1!H32</f>
        <v>0</v>
      </c>
      <c r="E37" s="4">
        <f>[3]Sheet1!E32</f>
        <v>0</v>
      </c>
      <c r="F37" s="5">
        <f>[3]Sheet1!F32</f>
        <v>0</v>
      </c>
      <c r="G37" s="4">
        <f>[3]Sheet1!G32</f>
        <v>0</v>
      </c>
      <c r="H37" s="5">
        <f>[3]Sheet1!I32</f>
        <v>0</v>
      </c>
      <c r="I37" s="5">
        <f>[3]Sheet1!J32</f>
        <v>0</v>
      </c>
      <c r="J37" s="4">
        <f>[3]Sheet1!K32</f>
        <v>0</v>
      </c>
      <c r="K37" s="4">
        <f>[3]Sheet1!L32</f>
        <v>0</v>
      </c>
      <c r="L37" s="4">
        <f>[3]Sheet1!O32</f>
        <v>0</v>
      </c>
      <c r="M37" s="4">
        <f>[3]Sheet1!P32</f>
        <v>0</v>
      </c>
      <c r="N37" s="4">
        <f>[3]Sheet1!Q32</f>
        <v>0</v>
      </c>
      <c r="O37" s="4">
        <f>[3]Sheet1!R32</f>
        <v>0</v>
      </c>
    </row>
    <row r="38" spans="3:15" ht="11.25" customHeight="1" x14ac:dyDescent="0.25">
      <c r="C38" s="1">
        <f>[3]Sheet1!B33</f>
        <v>0</v>
      </c>
      <c r="D38" s="4">
        <f>[3]Sheet1!H33</f>
        <v>0</v>
      </c>
      <c r="E38" s="4">
        <f>[3]Sheet1!E33</f>
        <v>0</v>
      </c>
      <c r="F38" s="5">
        <f>[3]Sheet1!F33</f>
        <v>0</v>
      </c>
      <c r="G38" s="4">
        <f>[3]Sheet1!G33</f>
        <v>0</v>
      </c>
      <c r="H38" s="5">
        <f>[3]Sheet1!I33</f>
        <v>0</v>
      </c>
      <c r="I38" s="5">
        <f>[3]Sheet1!J33</f>
        <v>0</v>
      </c>
      <c r="J38" s="4">
        <f>[3]Sheet1!K33</f>
        <v>0</v>
      </c>
      <c r="K38" s="4">
        <f>[3]Sheet1!L33</f>
        <v>0</v>
      </c>
      <c r="L38" s="4">
        <f>[3]Sheet1!O33</f>
        <v>0</v>
      </c>
      <c r="M38" s="4">
        <f>[3]Sheet1!P33</f>
        <v>0</v>
      </c>
      <c r="N38" s="4">
        <f>[3]Sheet1!Q33</f>
        <v>0</v>
      </c>
      <c r="O38" s="4">
        <f>[3]Sheet1!R33</f>
        <v>0</v>
      </c>
    </row>
    <row r="39" spans="3:15" ht="11.25" customHeight="1" x14ac:dyDescent="0.25">
      <c r="C39" s="1">
        <f>[3]Sheet1!B34</f>
        <v>0</v>
      </c>
      <c r="D39" s="4">
        <f>[3]Sheet1!H34</f>
        <v>0</v>
      </c>
      <c r="E39" s="4">
        <f>[3]Sheet1!E34</f>
        <v>0</v>
      </c>
      <c r="F39" s="5">
        <f>[3]Sheet1!F34</f>
        <v>0</v>
      </c>
      <c r="G39" s="4">
        <f>[3]Sheet1!G34</f>
        <v>0</v>
      </c>
      <c r="H39" s="5">
        <f>[3]Sheet1!I34</f>
        <v>0</v>
      </c>
      <c r="I39" s="5">
        <f>[3]Sheet1!J34</f>
        <v>0</v>
      </c>
      <c r="J39" s="4">
        <f>[3]Sheet1!K34</f>
        <v>0</v>
      </c>
      <c r="K39" s="4">
        <f>[3]Sheet1!L34</f>
        <v>0</v>
      </c>
      <c r="L39" s="4">
        <f>[3]Sheet1!O34</f>
        <v>0</v>
      </c>
      <c r="M39" s="4">
        <f>[3]Sheet1!P34</f>
        <v>0</v>
      </c>
      <c r="N39" s="4">
        <f>[3]Sheet1!Q34</f>
        <v>0</v>
      </c>
      <c r="O39" s="4">
        <f>[3]Sheet1!R34</f>
        <v>0</v>
      </c>
    </row>
    <row r="40" spans="3:15" ht="11.25" customHeight="1" x14ac:dyDescent="0.25">
      <c r="C40" s="1">
        <f>[3]Sheet1!B35</f>
        <v>0</v>
      </c>
      <c r="D40" s="4">
        <f>[3]Sheet1!H35</f>
        <v>0</v>
      </c>
      <c r="E40" s="4">
        <f>[3]Sheet1!E35</f>
        <v>0</v>
      </c>
      <c r="F40" s="5">
        <f>[3]Sheet1!F35</f>
        <v>0</v>
      </c>
      <c r="G40" s="4">
        <f>[3]Sheet1!G35</f>
        <v>0</v>
      </c>
      <c r="H40" s="5">
        <f>[3]Sheet1!I35</f>
        <v>0</v>
      </c>
      <c r="I40" s="5">
        <f>[3]Sheet1!J35</f>
        <v>0</v>
      </c>
      <c r="J40" s="4">
        <f>[3]Sheet1!K35</f>
        <v>0</v>
      </c>
      <c r="K40" s="4">
        <f>[3]Sheet1!L35</f>
        <v>0</v>
      </c>
      <c r="L40" s="4">
        <f>[3]Sheet1!O35</f>
        <v>0</v>
      </c>
      <c r="M40" s="4">
        <f>[3]Sheet1!P35</f>
        <v>0</v>
      </c>
      <c r="N40" s="4">
        <f>[3]Sheet1!Q35</f>
        <v>0</v>
      </c>
      <c r="O40" s="4">
        <f>[3]Sheet1!R35</f>
        <v>0</v>
      </c>
    </row>
    <row r="41" spans="3:15" ht="11.25" customHeight="1" x14ac:dyDescent="0.25">
      <c r="C41" s="1">
        <f>[3]Sheet1!B36</f>
        <v>0</v>
      </c>
      <c r="D41" s="4">
        <f>[3]Sheet1!H36</f>
        <v>0</v>
      </c>
      <c r="E41" s="4">
        <f>[3]Sheet1!E36</f>
        <v>0</v>
      </c>
      <c r="F41" s="5">
        <f>[3]Sheet1!F36</f>
        <v>0</v>
      </c>
      <c r="G41" s="4">
        <f>[3]Sheet1!G36</f>
        <v>0</v>
      </c>
      <c r="H41" s="5">
        <f>[3]Sheet1!I36</f>
        <v>0</v>
      </c>
      <c r="I41" s="5">
        <f>[3]Sheet1!J36</f>
        <v>0</v>
      </c>
      <c r="J41" s="4">
        <f>[3]Sheet1!K36</f>
        <v>0</v>
      </c>
      <c r="K41" s="4">
        <f>[3]Sheet1!L36</f>
        <v>0</v>
      </c>
      <c r="L41" s="4">
        <f>[3]Sheet1!O36</f>
        <v>0</v>
      </c>
      <c r="M41" s="4">
        <f>[3]Sheet1!P36</f>
        <v>0</v>
      </c>
      <c r="N41" s="4">
        <f>[3]Sheet1!Q36</f>
        <v>0</v>
      </c>
      <c r="O41" s="4">
        <f>[3]Sheet1!R36</f>
        <v>0</v>
      </c>
    </row>
    <row r="42" spans="3:15" ht="11.25" customHeight="1" x14ac:dyDescent="0.25">
      <c r="C42" s="1">
        <f>[3]Sheet1!B37</f>
        <v>0</v>
      </c>
      <c r="D42" s="4">
        <f>[3]Sheet1!H37</f>
        <v>0</v>
      </c>
      <c r="E42" s="4">
        <f>[3]Sheet1!E37</f>
        <v>0</v>
      </c>
      <c r="F42" s="5">
        <f>[3]Sheet1!F37</f>
        <v>0</v>
      </c>
      <c r="G42" s="4">
        <f>[3]Sheet1!G37</f>
        <v>0</v>
      </c>
      <c r="H42" s="5">
        <f>[3]Sheet1!I37</f>
        <v>0</v>
      </c>
      <c r="I42" s="5">
        <f>[3]Sheet1!J37</f>
        <v>0</v>
      </c>
      <c r="J42" s="4">
        <f>[3]Sheet1!K37</f>
        <v>0</v>
      </c>
      <c r="K42" s="4">
        <f>[3]Sheet1!L37</f>
        <v>0</v>
      </c>
      <c r="L42" s="4">
        <f>[3]Sheet1!O37</f>
        <v>0</v>
      </c>
      <c r="M42" s="4">
        <f>[3]Sheet1!P37</f>
        <v>0</v>
      </c>
      <c r="N42" s="4">
        <f>[3]Sheet1!Q37</f>
        <v>0</v>
      </c>
      <c r="O42" s="4">
        <f>[3]Sheet1!R37</f>
        <v>0</v>
      </c>
    </row>
    <row r="43" spans="3:15" ht="11.25" customHeight="1" x14ac:dyDescent="0.25">
      <c r="C43" s="1">
        <f>[3]Sheet1!B38</f>
        <v>0</v>
      </c>
      <c r="D43" s="4">
        <f>[3]Sheet1!H38</f>
        <v>0</v>
      </c>
      <c r="E43" s="4">
        <f>[3]Sheet1!E38</f>
        <v>0</v>
      </c>
      <c r="F43" s="5">
        <f>[3]Sheet1!F38</f>
        <v>0</v>
      </c>
      <c r="G43" s="4">
        <f>[3]Sheet1!G38</f>
        <v>0</v>
      </c>
      <c r="H43" s="5">
        <f>[3]Sheet1!I38</f>
        <v>0</v>
      </c>
      <c r="I43" s="5">
        <f>[3]Sheet1!J38</f>
        <v>0</v>
      </c>
      <c r="J43" s="4">
        <f>[3]Sheet1!K38</f>
        <v>0</v>
      </c>
      <c r="K43" s="4">
        <f>[3]Sheet1!L38</f>
        <v>0</v>
      </c>
      <c r="L43" s="4">
        <f>[3]Sheet1!O38</f>
        <v>0</v>
      </c>
      <c r="M43" s="4">
        <f>[3]Sheet1!P38</f>
        <v>0</v>
      </c>
      <c r="N43" s="4">
        <f>[3]Sheet1!Q38</f>
        <v>0</v>
      </c>
      <c r="O43" s="4">
        <f>[3]Sheet1!R38</f>
        <v>0</v>
      </c>
    </row>
    <row r="44" spans="3:15" ht="11.25" customHeight="1" x14ac:dyDescent="0.25">
      <c r="C44" s="1">
        <f>[3]Sheet1!B39</f>
        <v>0</v>
      </c>
      <c r="D44" s="4">
        <f>[3]Sheet1!H39</f>
        <v>0</v>
      </c>
      <c r="E44" s="4">
        <f>[3]Sheet1!E39</f>
        <v>0</v>
      </c>
      <c r="F44" s="5">
        <f>[3]Sheet1!F39</f>
        <v>0</v>
      </c>
      <c r="G44" s="4">
        <f>[3]Sheet1!G39</f>
        <v>0</v>
      </c>
      <c r="H44" s="5">
        <f>[3]Sheet1!I39</f>
        <v>0</v>
      </c>
      <c r="I44" s="5">
        <f>[3]Sheet1!J39</f>
        <v>0</v>
      </c>
      <c r="J44" s="4">
        <f>[3]Sheet1!K39</f>
        <v>0</v>
      </c>
      <c r="K44" s="4">
        <f>[3]Sheet1!L39</f>
        <v>0</v>
      </c>
      <c r="L44" s="4">
        <f>[3]Sheet1!O39</f>
        <v>0</v>
      </c>
      <c r="M44" s="4">
        <f>[3]Sheet1!P39</f>
        <v>0</v>
      </c>
      <c r="N44" s="4">
        <f>[3]Sheet1!Q39</f>
        <v>0</v>
      </c>
      <c r="O44" s="4">
        <f>[3]Sheet1!R39</f>
        <v>0</v>
      </c>
    </row>
    <row r="45" spans="3:15" ht="11.25" customHeight="1" x14ac:dyDescent="0.25">
      <c r="C45" s="1">
        <f>[3]Sheet1!B40</f>
        <v>0</v>
      </c>
      <c r="D45" s="4">
        <f>[3]Sheet1!H40</f>
        <v>0</v>
      </c>
      <c r="E45" s="4">
        <f>[3]Sheet1!E40</f>
        <v>0</v>
      </c>
      <c r="F45" s="5">
        <f>[3]Sheet1!F40</f>
        <v>0</v>
      </c>
      <c r="G45" s="4">
        <f>[3]Sheet1!G40</f>
        <v>0</v>
      </c>
      <c r="H45" s="5">
        <f>[3]Sheet1!I40</f>
        <v>0</v>
      </c>
      <c r="I45" s="5">
        <f>[3]Sheet1!J40</f>
        <v>0</v>
      </c>
      <c r="J45" s="4">
        <f>[3]Sheet1!K40</f>
        <v>0</v>
      </c>
      <c r="K45" s="4">
        <f>[3]Sheet1!L40</f>
        <v>0</v>
      </c>
      <c r="L45" s="4">
        <f>[3]Sheet1!O40</f>
        <v>0</v>
      </c>
      <c r="M45" s="4">
        <f>[3]Sheet1!P40</f>
        <v>0</v>
      </c>
      <c r="N45" s="4">
        <f>[3]Sheet1!Q40</f>
        <v>0</v>
      </c>
      <c r="O45" s="4">
        <f>[3]Sheet1!R40</f>
        <v>0</v>
      </c>
    </row>
    <row r="46" spans="3:15" ht="11.25" customHeight="1" x14ac:dyDescent="0.25">
      <c r="C46" s="1">
        <f>[3]Sheet1!B41</f>
        <v>0</v>
      </c>
      <c r="D46" s="4">
        <f>[3]Sheet1!H41</f>
        <v>0</v>
      </c>
      <c r="E46" s="4">
        <f>[3]Sheet1!E41</f>
        <v>0</v>
      </c>
      <c r="F46" s="5">
        <f>[3]Sheet1!F41</f>
        <v>0</v>
      </c>
      <c r="G46" s="4">
        <f>[3]Sheet1!G41</f>
        <v>0</v>
      </c>
      <c r="H46" s="5">
        <f>[3]Sheet1!I41</f>
        <v>0</v>
      </c>
      <c r="I46" s="5">
        <f>[3]Sheet1!J41</f>
        <v>0</v>
      </c>
      <c r="J46" s="4">
        <f>[3]Sheet1!K41</f>
        <v>0</v>
      </c>
      <c r="K46" s="4">
        <f>[3]Sheet1!L41</f>
        <v>0</v>
      </c>
      <c r="L46" s="4">
        <f>[3]Sheet1!O41</f>
        <v>0</v>
      </c>
      <c r="M46" s="4">
        <f>[3]Sheet1!P41</f>
        <v>0</v>
      </c>
      <c r="N46" s="4">
        <f>[3]Sheet1!Q41</f>
        <v>0</v>
      </c>
      <c r="O46" s="4">
        <f>[3]Sheet1!R41</f>
        <v>0</v>
      </c>
    </row>
    <row r="47" spans="3:15" ht="11.25" customHeight="1" x14ac:dyDescent="0.25">
      <c r="C47" s="1">
        <f>[3]Sheet1!B42</f>
        <v>0</v>
      </c>
      <c r="D47" s="4">
        <f>[3]Sheet1!H42</f>
        <v>0</v>
      </c>
      <c r="E47" s="4">
        <f>[3]Sheet1!E42</f>
        <v>0</v>
      </c>
      <c r="F47" s="5">
        <f>[3]Sheet1!F42</f>
        <v>0</v>
      </c>
      <c r="G47" s="4">
        <f>[3]Sheet1!G42</f>
        <v>0</v>
      </c>
      <c r="H47" s="5">
        <f>[3]Sheet1!I42</f>
        <v>0</v>
      </c>
      <c r="I47" s="5">
        <f>[3]Sheet1!J42</f>
        <v>0</v>
      </c>
      <c r="J47" s="4">
        <f>[3]Sheet1!K42</f>
        <v>0</v>
      </c>
      <c r="K47" s="4">
        <f>[3]Sheet1!L42</f>
        <v>0</v>
      </c>
      <c r="L47" s="4">
        <f>[3]Sheet1!O42</f>
        <v>0</v>
      </c>
      <c r="M47" s="4">
        <f>[3]Sheet1!P42</f>
        <v>0</v>
      </c>
      <c r="N47" s="4">
        <f>[3]Sheet1!Q42</f>
        <v>0</v>
      </c>
      <c r="O47" s="4">
        <f>[3]Sheet1!R42</f>
        <v>0</v>
      </c>
    </row>
    <row r="48" spans="3:15" ht="11.25" customHeight="1" x14ac:dyDescent="0.25">
      <c r="C48" s="1">
        <f>[3]Sheet1!B43</f>
        <v>0</v>
      </c>
      <c r="D48" s="4">
        <f>[3]Sheet1!H43</f>
        <v>0</v>
      </c>
      <c r="E48" s="4">
        <f>[3]Sheet1!E43</f>
        <v>0</v>
      </c>
      <c r="F48" s="5">
        <f>[3]Sheet1!F43</f>
        <v>0</v>
      </c>
      <c r="G48" s="4">
        <f>[3]Sheet1!G43</f>
        <v>0</v>
      </c>
      <c r="H48" s="5">
        <f>[3]Sheet1!I43</f>
        <v>0</v>
      </c>
      <c r="I48" s="5">
        <f>[3]Sheet1!J43</f>
        <v>0</v>
      </c>
      <c r="J48" s="4">
        <f>[3]Sheet1!K43</f>
        <v>0</v>
      </c>
      <c r="K48" s="4">
        <f>[3]Sheet1!L43</f>
        <v>0</v>
      </c>
      <c r="L48" s="4">
        <f>[3]Sheet1!O43</f>
        <v>0</v>
      </c>
      <c r="M48" s="4">
        <f>[3]Sheet1!P43</f>
        <v>0</v>
      </c>
      <c r="N48" s="4">
        <f>[3]Sheet1!Q43</f>
        <v>0</v>
      </c>
      <c r="O48" s="4">
        <f>[3]Sheet1!R43</f>
        <v>0</v>
      </c>
    </row>
    <row r="49" spans="3:15" ht="11.25" customHeight="1" x14ac:dyDescent="0.25">
      <c r="C49" s="1">
        <f>[3]Sheet1!B44</f>
        <v>0</v>
      </c>
      <c r="D49" s="4">
        <f>[3]Sheet1!H44</f>
        <v>0</v>
      </c>
      <c r="E49" s="4">
        <f>[3]Sheet1!E44</f>
        <v>0</v>
      </c>
      <c r="F49" s="5">
        <f>[3]Sheet1!F44</f>
        <v>0</v>
      </c>
      <c r="G49" s="4">
        <f>[3]Sheet1!G44</f>
        <v>0</v>
      </c>
      <c r="H49" s="5">
        <f>[3]Sheet1!I44</f>
        <v>0</v>
      </c>
      <c r="I49" s="5">
        <f>[3]Sheet1!J44</f>
        <v>0</v>
      </c>
      <c r="J49" s="4">
        <f>[3]Sheet1!K44</f>
        <v>0</v>
      </c>
      <c r="K49" s="4">
        <f>[3]Sheet1!L44</f>
        <v>0</v>
      </c>
      <c r="L49" s="4">
        <f>[3]Sheet1!O44</f>
        <v>0</v>
      </c>
      <c r="M49" s="4">
        <f>[3]Sheet1!P44</f>
        <v>0</v>
      </c>
      <c r="N49" s="4">
        <f>[3]Sheet1!Q44</f>
        <v>0</v>
      </c>
      <c r="O49" s="4">
        <f>[3]Sheet1!R44</f>
        <v>0</v>
      </c>
    </row>
    <row r="50" spans="3:15" ht="11.25" customHeight="1" x14ac:dyDescent="0.25">
      <c r="C50" s="1">
        <f>[3]Sheet1!B45</f>
        <v>0</v>
      </c>
      <c r="D50" s="4">
        <f>[3]Sheet1!H45</f>
        <v>0</v>
      </c>
      <c r="E50" s="4">
        <f>[3]Sheet1!E45</f>
        <v>0</v>
      </c>
      <c r="F50" s="5">
        <f>[3]Sheet1!F45</f>
        <v>0</v>
      </c>
      <c r="G50" s="4">
        <f>[3]Sheet1!G45</f>
        <v>0</v>
      </c>
      <c r="H50" s="5">
        <f>[3]Sheet1!I45</f>
        <v>0</v>
      </c>
      <c r="I50" s="5">
        <f>[3]Sheet1!J45</f>
        <v>0</v>
      </c>
      <c r="J50" s="4">
        <f>[3]Sheet1!K45</f>
        <v>0</v>
      </c>
      <c r="K50" s="4">
        <f>[3]Sheet1!L45</f>
        <v>0</v>
      </c>
      <c r="L50" s="4">
        <f>[3]Sheet1!O45</f>
        <v>0</v>
      </c>
      <c r="M50" s="4">
        <f>[3]Sheet1!P45</f>
        <v>0</v>
      </c>
      <c r="N50" s="4">
        <f>[3]Sheet1!Q45</f>
        <v>0</v>
      </c>
      <c r="O50" s="4">
        <f>[3]Sheet1!R45</f>
        <v>0</v>
      </c>
    </row>
    <row r="51" spans="3:15" ht="11.25" customHeight="1" x14ac:dyDescent="0.25">
      <c r="C51" s="1">
        <f>[3]Sheet1!B46</f>
        <v>0</v>
      </c>
      <c r="D51" s="4">
        <f>[3]Sheet1!H46</f>
        <v>0</v>
      </c>
      <c r="E51" s="4">
        <f>[3]Sheet1!E46</f>
        <v>0</v>
      </c>
      <c r="F51" s="5">
        <f>[3]Sheet1!F46</f>
        <v>0</v>
      </c>
      <c r="G51" s="4">
        <f>[3]Sheet1!G46</f>
        <v>0</v>
      </c>
      <c r="H51" s="5">
        <f>[3]Sheet1!I46</f>
        <v>0</v>
      </c>
      <c r="I51" s="5">
        <f>[3]Sheet1!J46</f>
        <v>0</v>
      </c>
      <c r="J51" s="4">
        <f>[3]Sheet1!K46</f>
        <v>0</v>
      </c>
      <c r="K51" s="4">
        <f>[3]Sheet1!L46</f>
        <v>0</v>
      </c>
      <c r="L51" s="4">
        <f>[3]Sheet1!O46</f>
        <v>0</v>
      </c>
      <c r="M51" s="4">
        <f>[3]Sheet1!P46</f>
        <v>0</v>
      </c>
      <c r="N51" s="4">
        <f>[3]Sheet1!Q46</f>
        <v>0</v>
      </c>
      <c r="O51" s="4">
        <f>[3]Sheet1!R46</f>
        <v>0</v>
      </c>
    </row>
    <row r="52" spans="3:15" ht="11.25" customHeight="1" x14ac:dyDescent="0.25">
      <c r="C52" s="1">
        <f>[3]Sheet1!B47</f>
        <v>0</v>
      </c>
      <c r="D52" s="4">
        <f>[3]Sheet1!H47</f>
        <v>0</v>
      </c>
      <c r="E52" s="4">
        <f>[3]Sheet1!E47</f>
        <v>0</v>
      </c>
      <c r="F52" s="5">
        <f>[3]Sheet1!F47</f>
        <v>0</v>
      </c>
      <c r="G52" s="4">
        <f>[3]Sheet1!G47</f>
        <v>0</v>
      </c>
      <c r="H52" s="5">
        <f>[3]Sheet1!I47</f>
        <v>0</v>
      </c>
      <c r="I52" s="5">
        <f>[3]Sheet1!J47</f>
        <v>0</v>
      </c>
      <c r="J52" s="4">
        <f>[3]Sheet1!K47</f>
        <v>0</v>
      </c>
      <c r="K52" s="4">
        <f>[3]Sheet1!L47</f>
        <v>0</v>
      </c>
      <c r="L52" s="4">
        <f>[3]Sheet1!O47</f>
        <v>0</v>
      </c>
      <c r="M52" s="4">
        <f>[3]Sheet1!P47</f>
        <v>0</v>
      </c>
      <c r="N52" s="4">
        <f>[3]Sheet1!Q47</f>
        <v>0</v>
      </c>
      <c r="O52" s="4">
        <f>[3]Sheet1!R47</f>
        <v>0</v>
      </c>
    </row>
    <row r="53" spans="3:15" ht="11.25" customHeight="1" x14ac:dyDescent="0.25">
      <c r="C53" s="1">
        <f>[3]Sheet1!B48</f>
        <v>0</v>
      </c>
      <c r="D53" s="4">
        <f>[3]Sheet1!H48</f>
        <v>0</v>
      </c>
      <c r="E53" s="4">
        <f>[3]Sheet1!E48</f>
        <v>0</v>
      </c>
      <c r="F53" s="5">
        <f>[3]Sheet1!F48</f>
        <v>0</v>
      </c>
      <c r="G53" s="4">
        <f>[3]Sheet1!G48</f>
        <v>0</v>
      </c>
      <c r="H53" s="5">
        <f>[3]Sheet1!I48</f>
        <v>0</v>
      </c>
      <c r="I53" s="5">
        <f>[3]Sheet1!J48</f>
        <v>0</v>
      </c>
      <c r="J53" s="4">
        <f>[3]Sheet1!K48</f>
        <v>0</v>
      </c>
      <c r="K53" s="4">
        <f>[3]Sheet1!L48</f>
        <v>0</v>
      </c>
      <c r="L53" s="4">
        <f>[3]Sheet1!O48</f>
        <v>0</v>
      </c>
      <c r="M53" s="4">
        <f>[3]Sheet1!P48</f>
        <v>0</v>
      </c>
      <c r="N53" s="4">
        <f>[3]Sheet1!Q48</f>
        <v>0</v>
      </c>
      <c r="O53" s="4">
        <f>[3]Sheet1!R48</f>
        <v>0</v>
      </c>
    </row>
    <row r="54" spans="3:15" ht="11.25" customHeight="1" x14ac:dyDescent="0.25">
      <c r="C54" s="1">
        <f>[3]Sheet1!B49</f>
        <v>0</v>
      </c>
      <c r="D54" s="4">
        <f>[3]Sheet1!H49</f>
        <v>0</v>
      </c>
      <c r="E54" s="4">
        <f>[3]Sheet1!E49</f>
        <v>0</v>
      </c>
      <c r="F54" s="5">
        <f>[3]Sheet1!F49</f>
        <v>0</v>
      </c>
      <c r="G54" s="4">
        <f>[3]Sheet1!G49</f>
        <v>0</v>
      </c>
      <c r="H54" s="5">
        <f>[3]Sheet1!I49</f>
        <v>0</v>
      </c>
      <c r="I54" s="5">
        <f>[3]Sheet1!J49</f>
        <v>0</v>
      </c>
      <c r="J54" s="4">
        <f>[3]Sheet1!K49</f>
        <v>0</v>
      </c>
      <c r="K54" s="4">
        <f>[3]Sheet1!L49</f>
        <v>0</v>
      </c>
      <c r="L54" s="4">
        <f>[3]Sheet1!O49</f>
        <v>0</v>
      </c>
      <c r="M54" s="4">
        <f>[3]Sheet1!P49</f>
        <v>0</v>
      </c>
      <c r="N54" s="4">
        <f>[3]Sheet1!Q49</f>
        <v>0</v>
      </c>
      <c r="O54" s="4">
        <f>[3]Sheet1!R49</f>
        <v>0</v>
      </c>
    </row>
    <row r="55" spans="3:15" ht="11.25" customHeight="1" x14ac:dyDescent="0.25">
      <c r="C55" s="1">
        <f>[3]Sheet1!B50</f>
        <v>0</v>
      </c>
      <c r="D55" s="4">
        <f>[3]Sheet1!H50</f>
        <v>0</v>
      </c>
      <c r="E55" s="4">
        <f>[3]Sheet1!E50</f>
        <v>0</v>
      </c>
      <c r="F55" s="5">
        <f>[3]Sheet1!F50</f>
        <v>0</v>
      </c>
      <c r="G55" s="4">
        <f>[3]Sheet1!G50</f>
        <v>0</v>
      </c>
      <c r="H55" s="5">
        <f>[3]Sheet1!I50</f>
        <v>0</v>
      </c>
      <c r="I55" s="5">
        <f>[3]Sheet1!J50</f>
        <v>0</v>
      </c>
      <c r="J55" s="4">
        <f>[3]Sheet1!K50</f>
        <v>0</v>
      </c>
      <c r="K55" s="4">
        <f>[3]Sheet1!L50</f>
        <v>0</v>
      </c>
      <c r="L55" s="4">
        <f>[3]Sheet1!O50</f>
        <v>0</v>
      </c>
      <c r="M55" s="4">
        <f>[3]Sheet1!P50</f>
        <v>0</v>
      </c>
      <c r="N55" s="4">
        <f>[3]Sheet1!Q50</f>
        <v>0</v>
      </c>
      <c r="O55" s="4">
        <f>[3]Sheet1!R50</f>
        <v>0</v>
      </c>
    </row>
    <row r="56" spans="3:15" ht="11.25" customHeight="1" x14ac:dyDescent="0.25">
      <c r="C56" s="1">
        <f>[3]Sheet1!B51</f>
        <v>0</v>
      </c>
      <c r="D56" s="4">
        <f>[3]Sheet1!H51</f>
        <v>0</v>
      </c>
      <c r="E56" s="4">
        <f>[3]Sheet1!E51</f>
        <v>0</v>
      </c>
      <c r="F56" s="5">
        <f>[3]Sheet1!F51</f>
        <v>0</v>
      </c>
      <c r="G56" s="4">
        <f>[3]Sheet1!G51</f>
        <v>0</v>
      </c>
      <c r="H56" s="5">
        <f>[3]Sheet1!I51</f>
        <v>0</v>
      </c>
      <c r="I56" s="5">
        <f>[3]Sheet1!J51</f>
        <v>0</v>
      </c>
      <c r="J56" s="4">
        <f>[3]Sheet1!K51</f>
        <v>0</v>
      </c>
      <c r="K56" s="4">
        <f>[3]Sheet1!L51</f>
        <v>0</v>
      </c>
      <c r="L56" s="4">
        <f>[3]Sheet1!O51</f>
        <v>0</v>
      </c>
      <c r="M56" s="4">
        <f>[3]Sheet1!P51</f>
        <v>0</v>
      </c>
      <c r="N56" s="4">
        <f>[3]Sheet1!Q51</f>
        <v>0</v>
      </c>
      <c r="O56" s="4">
        <f>[3]Sheet1!R51</f>
        <v>0</v>
      </c>
    </row>
    <row r="57" spans="3:15" ht="11.25" customHeight="1" x14ac:dyDescent="0.25"/>
    <row r="58" spans="3:15" ht="11.25" customHeight="1" x14ac:dyDescent="0.25"/>
    <row r="59" spans="3:15" ht="11.25" customHeight="1" x14ac:dyDescent="0.25"/>
    <row r="60" spans="3:15" ht="11.25" customHeight="1" x14ac:dyDescent="0.25"/>
    <row r="61" spans="3:15" ht="11.25" customHeight="1" x14ac:dyDescent="0.25"/>
    <row r="62" spans="3:15" ht="11.25" customHeight="1" x14ac:dyDescent="0.25"/>
    <row r="63" spans="3:15" ht="11.25" customHeight="1" x14ac:dyDescent="0.25"/>
    <row r="64" spans="3:15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E0B0-876E-46F3-8788-7150CDEB3397}">
  <dimension ref="C3:O68"/>
  <sheetViews>
    <sheetView workbookViewId="0">
      <selection activeCell="E3" sqref="E3"/>
    </sheetView>
  </sheetViews>
  <sheetFormatPr defaultRowHeight="15" x14ac:dyDescent="0.25"/>
  <cols>
    <col min="4" max="4" width="7" customWidth="1"/>
    <col min="5" max="5" width="14.85546875" customWidth="1"/>
    <col min="6" max="6" width="12.28515625" customWidth="1"/>
    <col min="8" max="8" width="7.28515625" customWidth="1"/>
    <col min="9" max="9" width="12.7109375" customWidth="1"/>
    <col min="10" max="10" width="8.85546875" customWidth="1"/>
    <col min="11" max="11" width="8.42578125" customWidth="1"/>
  </cols>
  <sheetData>
    <row r="3" spans="3:15" ht="15.75" x14ac:dyDescent="0.25">
      <c r="E3" s="7" t="s">
        <v>14</v>
      </c>
    </row>
    <row r="6" spans="3:15" x14ac:dyDescent="0.25">
      <c r="C6" s="2" t="str">
        <f>[1]Sheet1!B1</f>
        <v>period</v>
      </c>
      <c r="D6" s="3" t="s">
        <v>1</v>
      </c>
      <c r="E6" s="3" t="s">
        <v>4</v>
      </c>
      <c r="F6" s="3" t="s">
        <v>3</v>
      </c>
      <c r="G6" s="3" t="s">
        <v>2</v>
      </c>
      <c r="H6" s="3" t="s">
        <v>13</v>
      </c>
      <c r="I6" s="3" t="s">
        <v>0</v>
      </c>
      <c r="J6" s="3" t="s">
        <v>6</v>
      </c>
      <c r="K6" s="3" t="s">
        <v>7</v>
      </c>
      <c r="L6" s="3" t="str">
        <f>[1]Sheet1!O1</f>
        <v>spatial_leak</v>
      </c>
      <c r="M6" s="3" t="str">
        <f>[1]Sheet1!P1</f>
        <v>leaked_sp</v>
      </c>
      <c r="N6" s="3">
        <f>[1]Sheet1!Q1</f>
        <v>0</v>
      </c>
      <c r="O6" s="3">
        <f>[1]Sheet1!R1</f>
        <v>0</v>
      </c>
    </row>
    <row r="7" spans="3:15" ht="11.25" customHeight="1" x14ac:dyDescent="0.25">
      <c r="C7" s="1" t="str">
        <f>[4]Sheet1!B2</f>
        <v>all</v>
      </c>
      <c r="D7" s="4">
        <f>[4]Sheet1!J2</f>
        <v>2448</v>
      </c>
      <c r="E7" s="4" t="str">
        <f>[4]Sheet1!C2</f>
        <v>yes</v>
      </c>
      <c r="F7" s="4" t="str">
        <f>[4]Sheet1!D2</f>
        <v>yes</v>
      </c>
      <c r="G7" s="4">
        <f>[4]Sheet1!F2</f>
        <v>4.2106583000966293E-2</v>
      </c>
      <c r="H7" s="5" t="str">
        <f>[4]Sheet1!G2</f>
        <v>yes</v>
      </c>
      <c r="I7" s="4">
        <f>[4]Sheet1!I2</f>
        <v>34244</v>
      </c>
      <c r="J7" s="4" t="str">
        <f>[4]Sheet1!K2</f>
        <v>yes</v>
      </c>
      <c r="K7" s="4" t="str">
        <f>[4]Sheet1!L2</f>
        <v>medium</v>
      </c>
      <c r="L7" s="4" t="str">
        <f>[4]Sheet1!M2</f>
        <v>high</v>
      </c>
      <c r="M7" s="4" t="str">
        <f>[4]Sheet1!N2</f>
        <v>yes</v>
      </c>
      <c r="N7" s="4">
        <f>[4]Sheet1!O2</f>
        <v>0</v>
      </c>
      <c r="O7" s="4">
        <f>[4]Sheet1!P2</f>
        <v>0</v>
      </c>
    </row>
    <row r="8" spans="3:15" ht="11.25" customHeight="1" x14ac:dyDescent="0.25">
      <c r="C8" s="1" t="str">
        <f>[4]Sheet1!B3</f>
        <v>all</v>
      </c>
      <c r="D8" s="4">
        <f>[4]Sheet1!J3</f>
        <v>12232</v>
      </c>
      <c r="E8" s="4" t="str">
        <f>[4]Sheet1!C3</f>
        <v>yes</v>
      </c>
      <c r="F8" s="4" t="str">
        <f>[4]Sheet1!D3</f>
        <v>yes</v>
      </c>
      <c r="G8" s="4">
        <f>[4]Sheet1!F3</f>
        <v>4.3614617062510311E-2</v>
      </c>
      <c r="H8" s="5" t="str">
        <f>[4]Sheet1!G3</f>
        <v>no</v>
      </c>
      <c r="I8" s="4">
        <f>[4]Sheet1!I3</f>
        <v>42812</v>
      </c>
      <c r="J8" s="4" t="str">
        <f>[4]Sheet1!K3</f>
        <v>yes</v>
      </c>
      <c r="K8" s="4" t="str">
        <f>[4]Sheet1!L3</f>
        <v>medium</v>
      </c>
      <c r="L8" s="4" t="str">
        <f>[4]Sheet1!M3</f>
        <v>high</v>
      </c>
      <c r="M8" s="4" t="str">
        <f>[4]Sheet1!N3</f>
        <v>yes</v>
      </c>
      <c r="N8" s="4">
        <f>[4]Sheet1!O3</f>
        <v>0</v>
      </c>
      <c r="O8" s="4">
        <f>[4]Sheet1!P3</f>
        <v>0</v>
      </c>
    </row>
    <row r="9" spans="3:15" ht="11.25" customHeight="1" x14ac:dyDescent="0.25">
      <c r="C9" s="1" t="str">
        <f>[4]Sheet1!B4</f>
        <v>all</v>
      </c>
      <c r="D9" s="4">
        <f>[4]Sheet1!J4</f>
        <v>2448</v>
      </c>
      <c r="E9" s="4" t="str">
        <f>[4]Sheet1!C4</f>
        <v>no</v>
      </c>
      <c r="F9" s="4" t="str">
        <f>[4]Sheet1!D4</f>
        <v>yes</v>
      </c>
      <c r="G9" s="4">
        <f>[4]Sheet1!F4</f>
        <v>4.4297994232647332E-2</v>
      </c>
      <c r="H9" s="5" t="str">
        <f>[4]Sheet1!G4</f>
        <v>yes</v>
      </c>
      <c r="I9" s="4">
        <f>[4]Sheet1!I4</f>
        <v>34244</v>
      </c>
      <c r="J9" s="4" t="str">
        <f>[4]Sheet1!K4</f>
        <v>no</v>
      </c>
      <c r="K9" s="4" t="str">
        <f>[4]Sheet1!L4</f>
        <v>low</v>
      </c>
      <c r="L9" s="4" t="str">
        <f>[4]Sheet1!M4</f>
        <v>high</v>
      </c>
      <c r="M9" s="4" t="str">
        <f>[4]Sheet1!N4</f>
        <v>yes</v>
      </c>
      <c r="N9" s="4">
        <f>[4]Sheet1!O4</f>
        <v>0</v>
      </c>
      <c r="O9" s="4">
        <f>[4]Sheet1!P4</f>
        <v>0</v>
      </c>
    </row>
    <row r="10" spans="3:15" ht="11.25" customHeight="1" x14ac:dyDescent="0.25">
      <c r="C10" s="1" t="str">
        <f>[4]Sheet1!B5</f>
        <v>all</v>
      </c>
      <c r="D10" s="4">
        <f>[4]Sheet1!J5</f>
        <v>12232</v>
      </c>
      <c r="E10" s="4" t="str">
        <f>[4]Sheet1!C5</f>
        <v>yes</v>
      </c>
      <c r="F10" s="4" t="str">
        <f>[4]Sheet1!D5</f>
        <v>yes</v>
      </c>
      <c r="G10" s="4">
        <f>[4]Sheet1!F5</f>
        <v>4.4524269647544051E-2</v>
      </c>
      <c r="H10" s="5" t="str">
        <f>[4]Sheet1!G5</f>
        <v>no</v>
      </c>
      <c r="I10" s="4">
        <f>[4]Sheet1!I5</f>
        <v>42812</v>
      </c>
      <c r="J10" s="4" t="str">
        <f>[4]Sheet1!K5</f>
        <v>yes</v>
      </c>
      <c r="K10" s="4" t="str">
        <f>[4]Sheet1!L5</f>
        <v>medium</v>
      </c>
      <c r="L10" s="4" t="str">
        <f>[4]Sheet1!M5</f>
        <v>high</v>
      </c>
      <c r="M10" s="4" t="str">
        <f>[4]Sheet1!N5</f>
        <v>yes</v>
      </c>
      <c r="N10" s="4">
        <f>[4]Sheet1!O5</f>
        <v>0</v>
      </c>
      <c r="O10" s="4">
        <f>[4]Sheet1!P5</f>
        <v>0</v>
      </c>
    </row>
    <row r="11" spans="3:15" ht="11.25" customHeight="1" x14ac:dyDescent="0.25">
      <c r="C11" s="1" t="str">
        <f>[4]Sheet1!B6</f>
        <v>all</v>
      </c>
      <c r="D11" s="4">
        <f>[4]Sheet1!J6</f>
        <v>2448</v>
      </c>
      <c r="E11" s="4" t="str">
        <f>[4]Sheet1!C6</f>
        <v>yes</v>
      </c>
      <c r="F11" s="4" t="str">
        <f>[4]Sheet1!D6</f>
        <v>yes</v>
      </c>
      <c r="G11" s="4">
        <f>[4]Sheet1!F6</f>
        <v>4.5492476087051953E-2</v>
      </c>
      <c r="H11" s="5" t="str">
        <f>[4]Sheet1!G6</f>
        <v>yes</v>
      </c>
      <c r="I11" s="4">
        <f>[4]Sheet1!I6</f>
        <v>34244</v>
      </c>
      <c r="J11" s="4" t="str">
        <f>[4]Sheet1!K6</f>
        <v>yes</v>
      </c>
      <c r="K11" s="4" t="str">
        <f>[4]Sheet1!L6</f>
        <v>medium</v>
      </c>
      <c r="L11" s="4" t="str">
        <f>[4]Sheet1!M6</f>
        <v>high</v>
      </c>
      <c r="M11" s="4" t="str">
        <f>[4]Sheet1!N6</f>
        <v>yes</v>
      </c>
      <c r="N11" s="4">
        <f>[4]Sheet1!O6</f>
        <v>0</v>
      </c>
      <c r="O11" s="4">
        <f>[4]Sheet1!P6</f>
        <v>0</v>
      </c>
    </row>
    <row r="12" spans="3:15" ht="11.25" customHeight="1" x14ac:dyDescent="0.25">
      <c r="C12" s="1" t="str">
        <f>[4]Sheet1!B7</f>
        <v>all</v>
      </c>
      <c r="D12" s="4">
        <f>[4]Sheet1!J7</f>
        <v>12232</v>
      </c>
      <c r="E12" s="4" t="str">
        <f>[4]Sheet1!C7</f>
        <v>no</v>
      </c>
      <c r="F12" s="4" t="str">
        <f>[4]Sheet1!D7</f>
        <v>yes</v>
      </c>
      <c r="G12" s="4">
        <f>[4]Sheet1!F7</f>
        <v>4.5621951304181493E-2</v>
      </c>
      <c r="H12" s="5" t="str">
        <f>[4]Sheet1!G7</f>
        <v>no</v>
      </c>
      <c r="I12" s="4">
        <f>[4]Sheet1!I7</f>
        <v>42812</v>
      </c>
      <c r="J12" s="4" t="str">
        <f>[4]Sheet1!K7</f>
        <v>no</v>
      </c>
      <c r="K12" s="4" t="str">
        <f>[4]Sheet1!L7</f>
        <v>low</v>
      </c>
      <c r="L12" s="4" t="str">
        <f>[4]Sheet1!M7</f>
        <v>high</v>
      </c>
      <c r="M12" s="4" t="str">
        <f>[4]Sheet1!N7</f>
        <v>yes</v>
      </c>
      <c r="N12" s="4">
        <f>[4]Sheet1!O7</f>
        <v>0</v>
      </c>
      <c r="O12" s="4">
        <f>[4]Sheet1!P7</f>
        <v>0</v>
      </c>
    </row>
    <row r="13" spans="3:15" ht="11.25" customHeight="1" x14ac:dyDescent="0.25">
      <c r="C13" s="1" t="str">
        <f>[4]Sheet1!B8</f>
        <v>all</v>
      </c>
      <c r="D13" s="4">
        <f>[4]Sheet1!J8</f>
        <v>12232</v>
      </c>
      <c r="E13" s="4" t="str">
        <f>[4]Sheet1!C8</f>
        <v>no</v>
      </c>
      <c r="F13" s="4" t="str">
        <f>[4]Sheet1!D8</f>
        <v>yes</v>
      </c>
      <c r="G13" s="4">
        <f>[4]Sheet1!F8</f>
        <v>4.6900765857740202E-2</v>
      </c>
      <c r="H13" s="5" t="str">
        <f>[4]Sheet1!G8</f>
        <v>no</v>
      </c>
      <c r="I13" s="4">
        <f>[4]Sheet1!I8</f>
        <v>42812</v>
      </c>
      <c r="J13" s="4" t="str">
        <f>[4]Sheet1!K8</f>
        <v>no</v>
      </c>
      <c r="K13" s="4" t="str">
        <f>[4]Sheet1!L8</f>
        <v>low</v>
      </c>
      <c r="L13" s="4" t="str">
        <f>[4]Sheet1!M8</f>
        <v>high</v>
      </c>
      <c r="M13" s="4" t="str">
        <f>[4]Sheet1!N8</f>
        <v>yes</v>
      </c>
      <c r="N13" s="4">
        <f>[4]Sheet1!O8</f>
        <v>0</v>
      </c>
      <c r="O13" s="4">
        <f>[4]Sheet1!P8</f>
        <v>0</v>
      </c>
    </row>
    <row r="14" spans="3:15" ht="11.25" customHeight="1" x14ac:dyDescent="0.25">
      <c r="C14" s="1" t="str">
        <f>[4]Sheet1!B9</f>
        <v>all</v>
      </c>
      <c r="D14" s="4">
        <f>[4]Sheet1!J9</f>
        <v>2448</v>
      </c>
      <c r="E14" s="4" t="str">
        <f>[4]Sheet1!C9</f>
        <v>no</v>
      </c>
      <c r="F14" s="4" t="str">
        <f>[4]Sheet1!D9</f>
        <v>yes</v>
      </c>
      <c r="G14" s="4">
        <f>[4]Sheet1!F9</f>
        <v>4.8103143478742352E-2</v>
      </c>
      <c r="H14" s="5" t="str">
        <f>[4]Sheet1!G9</f>
        <v>yes</v>
      </c>
      <c r="I14" s="4">
        <f>[4]Sheet1!I9</f>
        <v>34244</v>
      </c>
      <c r="J14" s="4" t="str">
        <f>[4]Sheet1!K9</f>
        <v>no</v>
      </c>
      <c r="K14" s="4" t="str">
        <f>[4]Sheet1!L9</f>
        <v>low</v>
      </c>
      <c r="L14" s="4" t="str">
        <f>[4]Sheet1!M9</f>
        <v>high</v>
      </c>
      <c r="M14" s="4" t="str">
        <f>[4]Sheet1!N9</f>
        <v>yes</v>
      </c>
      <c r="N14" s="4">
        <f>[4]Sheet1!O9</f>
        <v>0</v>
      </c>
      <c r="O14" s="4">
        <f>[4]Sheet1!P9</f>
        <v>0</v>
      </c>
    </row>
    <row r="15" spans="3:15" ht="11.25" customHeight="1" x14ac:dyDescent="0.25">
      <c r="C15" s="1" t="str">
        <f>[4]Sheet1!B10</f>
        <v>all</v>
      </c>
      <c r="D15" s="4">
        <f>[4]Sheet1!J10</f>
        <v>2448</v>
      </c>
      <c r="E15" s="4" t="str">
        <f>[4]Sheet1!C10</f>
        <v>yes</v>
      </c>
      <c r="F15" s="4" t="str">
        <f>[4]Sheet1!D10</f>
        <v>yes</v>
      </c>
      <c r="G15" s="4">
        <f>[4]Sheet1!F10</f>
        <v>4.8156358301639557E-2</v>
      </c>
      <c r="H15" s="5" t="str">
        <f>[4]Sheet1!G10</f>
        <v>yes</v>
      </c>
      <c r="I15" s="4">
        <f>[4]Sheet1!I10</f>
        <v>34244</v>
      </c>
      <c r="J15" s="4" t="str">
        <f>[4]Sheet1!K10</f>
        <v>yes</v>
      </c>
      <c r="K15" s="4" t="str">
        <f>[4]Sheet1!L10</f>
        <v>high</v>
      </c>
      <c r="L15" s="4" t="str">
        <f>[4]Sheet1!M10</f>
        <v>high</v>
      </c>
      <c r="M15" s="4" t="str">
        <f>[4]Sheet1!N10</f>
        <v>yes</v>
      </c>
      <c r="N15" s="4">
        <f>[4]Sheet1!O10</f>
        <v>0</v>
      </c>
      <c r="O15" s="4">
        <f>[4]Sheet1!P10</f>
        <v>0</v>
      </c>
    </row>
    <row r="16" spans="3:15" ht="11.25" customHeight="1" x14ac:dyDescent="0.25">
      <c r="C16" s="1" t="str">
        <f>[4]Sheet1!B11</f>
        <v>all</v>
      </c>
      <c r="D16" s="4">
        <f>[4]Sheet1!J11</f>
        <v>2448</v>
      </c>
      <c r="E16" s="4" t="str">
        <f>[4]Sheet1!C11</f>
        <v>yes</v>
      </c>
      <c r="F16" s="4" t="str">
        <f>[4]Sheet1!D11</f>
        <v>yes</v>
      </c>
      <c r="G16" s="4">
        <f>[4]Sheet1!F11</f>
        <v>4.8808497334277258E-2</v>
      </c>
      <c r="H16" s="5" t="str">
        <f>[4]Sheet1!G11</f>
        <v>yes</v>
      </c>
      <c r="I16" s="4">
        <f>[4]Sheet1!I11</f>
        <v>34244</v>
      </c>
      <c r="J16" s="4" t="str">
        <f>[4]Sheet1!K11</f>
        <v>yes</v>
      </c>
      <c r="K16" s="4" t="str">
        <f>[4]Sheet1!L11</f>
        <v>high</v>
      </c>
      <c r="L16" s="4" t="str">
        <f>[4]Sheet1!M11</f>
        <v>high</v>
      </c>
      <c r="M16" s="4" t="str">
        <f>[4]Sheet1!N11</f>
        <v>yes</v>
      </c>
      <c r="N16" s="4">
        <f>[4]Sheet1!O11</f>
        <v>0</v>
      </c>
      <c r="O16" s="4">
        <f>[4]Sheet1!P11</f>
        <v>0</v>
      </c>
    </row>
    <row r="17" spans="3:15" ht="11.25" customHeight="1" x14ac:dyDescent="0.25">
      <c r="C17" s="1" t="str">
        <f>[4]Sheet1!B12</f>
        <v>all</v>
      </c>
      <c r="D17" s="4">
        <f>[4]Sheet1!J12</f>
        <v>2448</v>
      </c>
      <c r="E17" s="4" t="str">
        <f>[4]Sheet1!C12</f>
        <v>yes</v>
      </c>
      <c r="F17" s="4" t="str">
        <f>[4]Sheet1!D12</f>
        <v>yes</v>
      </c>
      <c r="G17" s="4">
        <f>[4]Sheet1!F12</f>
        <v>4.9133286226974798E-2</v>
      </c>
      <c r="H17" s="5" t="str">
        <f>[4]Sheet1!G12</f>
        <v>yes</v>
      </c>
      <c r="I17" s="4">
        <f>[4]Sheet1!I12</f>
        <v>34244</v>
      </c>
      <c r="J17" s="4" t="str">
        <f>[4]Sheet1!K12</f>
        <v>yes</v>
      </c>
      <c r="K17" s="4" t="str">
        <f>[4]Sheet1!L12</f>
        <v>high</v>
      </c>
      <c r="L17" s="4" t="str">
        <f>[4]Sheet1!M12</f>
        <v>high</v>
      </c>
      <c r="M17" s="4" t="str">
        <f>[4]Sheet1!N12</f>
        <v>yes</v>
      </c>
      <c r="N17" s="4">
        <f>[4]Sheet1!O12</f>
        <v>0</v>
      </c>
      <c r="O17" s="4">
        <f>[4]Sheet1!P12</f>
        <v>0</v>
      </c>
    </row>
    <row r="18" spans="3:15" ht="11.25" customHeight="1" x14ac:dyDescent="0.25">
      <c r="C18" s="1" t="str">
        <f>[4]Sheet1!B13</f>
        <v>all</v>
      </c>
      <c r="D18" s="4">
        <f>[4]Sheet1!J13</f>
        <v>12110</v>
      </c>
      <c r="E18" s="4" t="str">
        <f>[4]Sheet1!C13</f>
        <v>yes</v>
      </c>
      <c r="F18" s="4" t="str">
        <f>[4]Sheet1!D13</f>
        <v>yes</v>
      </c>
      <c r="G18" s="4">
        <f>[4]Sheet1!F13</f>
        <v>4.9463171511888497E-2</v>
      </c>
      <c r="H18" s="5" t="str">
        <f>[4]Sheet1!G13</f>
        <v>no</v>
      </c>
      <c r="I18" s="4">
        <f>[4]Sheet1!I13</f>
        <v>42934</v>
      </c>
      <c r="J18" s="4" t="str">
        <f>[4]Sheet1!K13</f>
        <v>yes</v>
      </c>
      <c r="K18" s="4" t="str">
        <f>[4]Sheet1!L13</f>
        <v>high</v>
      </c>
      <c r="L18" s="4" t="str">
        <f>[4]Sheet1!M13</f>
        <v>high</v>
      </c>
      <c r="M18" s="4" t="str">
        <f>[4]Sheet1!N13</f>
        <v>yes</v>
      </c>
      <c r="N18" s="4">
        <f>[4]Sheet1!O13</f>
        <v>0</v>
      </c>
      <c r="O18" s="4">
        <f>[4]Sheet1!P13</f>
        <v>0</v>
      </c>
    </row>
    <row r="19" spans="3:15" ht="11.25" customHeight="1" x14ac:dyDescent="0.25">
      <c r="C19" s="1" t="str">
        <f>[4]Sheet1!B14</f>
        <v>all</v>
      </c>
      <c r="D19" s="4">
        <f>[4]Sheet1!J14</f>
        <v>12110</v>
      </c>
      <c r="E19" s="4" t="str">
        <f>[4]Sheet1!C14</f>
        <v>yes</v>
      </c>
      <c r="F19" s="4" t="str">
        <f>[4]Sheet1!D14</f>
        <v>yes</v>
      </c>
      <c r="G19" s="4">
        <f>[4]Sheet1!F14</f>
        <v>5.0407558459880132E-2</v>
      </c>
      <c r="H19" s="5" t="str">
        <f>[4]Sheet1!G14</f>
        <v>no</v>
      </c>
      <c r="I19" s="4">
        <f>[4]Sheet1!I14</f>
        <v>42934</v>
      </c>
      <c r="J19" s="4" t="str">
        <f>[4]Sheet1!K14</f>
        <v>yes</v>
      </c>
      <c r="K19" s="4" t="str">
        <f>[4]Sheet1!L14</f>
        <v>high</v>
      </c>
      <c r="L19" s="4" t="str">
        <f>[4]Sheet1!M14</f>
        <v>high</v>
      </c>
      <c r="M19" s="4" t="str">
        <f>[4]Sheet1!N14</f>
        <v>yes</v>
      </c>
      <c r="N19" s="4">
        <f>[4]Sheet1!O14</f>
        <v>0</v>
      </c>
      <c r="O19" s="4">
        <f>[4]Sheet1!P14</f>
        <v>0</v>
      </c>
    </row>
    <row r="20" spans="3:15" ht="11.25" customHeight="1" x14ac:dyDescent="0.25">
      <c r="C20" s="1" t="str">
        <f>[4]Sheet1!B15</f>
        <v>all</v>
      </c>
      <c r="D20" s="4">
        <f>[4]Sheet1!J15</f>
        <v>12232</v>
      </c>
      <c r="E20" s="4" t="str">
        <f>[4]Sheet1!C15</f>
        <v>yes</v>
      </c>
      <c r="F20" s="4" t="str">
        <f>[4]Sheet1!D15</f>
        <v>yes</v>
      </c>
      <c r="G20" s="4">
        <f>[4]Sheet1!F15</f>
        <v>5.0679679960012443E-2</v>
      </c>
      <c r="H20" s="5" t="str">
        <f>[4]Sheet1!G15</f>
        <v>no</v>
      </c>
      <c r="I20" s="4">
        <f>[4]Sheet1!I15</f>
        <v>42812</v>
      </c>
      <c r="J20" s="4" t="str">
        <f>[4]Sheet1!K15</f>
        <v>yes</v>
      </c>
      <c r="K20" s="4" t="str">
        <f>[4]Sheet1!L15</f>
        <v>medium</v>
      </c>
      <c r="L20" s="4" t="str">
        <f>[4]Sheet1!M15</f>
        <v>high</v>
      </c>
      <c r="M20" s="4" t="str">
        <f>[4]Sheet1!N15</f>
        <v>yes</v>
      </c>
      <c r="N20" s="4">
        <f>[4]Sheet1!O15</f>
        <v>0</v>
      </c>
      <c r="O20" s="4">
        <f>[4]Sheet1!P15</f>
        <v>0</v>
      </c>
    </row>
    <row r="21" spans="3:15" ht="11.25" customHeight="1" x14ac:dyDescent="0.25">
      <c r="C21" s="1" t="str">
        <f>[4]Sheet1!B16</f>
        <v>all</v>
      </c>
      <c r="D21" s="4">
        <f>[4]Sheet1!J16</f>
        <v>2448</v>
      </c>
      <c r="E21" s="4" t="str">
        <f>[4]Sheet1!C16</f>
        <v>yes</v>
      </c>
      <c r="F21" s="4" t="str">
        <f>[4]Sheet1!D16</f>
        <v>yes</v>
      </c>
      <c r="G21" s="4">
        <f>[4]Sheet1!F16</f>
        <v>5.1047667860984802E-2</v>
      </c>
      <c r="H21" s="5" t="str">
        <f>[4]Sheet1!G16</f>
        <v>yes</v>
      </c>
      <c r="I21" s="4">
        <f>[4]Sheet1!I16</f>
        <v>34244</v>
      </c>
      <c r="J21" s="4" t="str">
        <f>[4]Sheet1!K16</f>
        <v>yes</v>
      </c>
      <c r="K21" s="4" t="str">
        <f>[4]Sheet1!L16</f>
        <v>medium</v>
      </c>
      <c r="L21" s="4" t="str">
        <f>[4]Sheet1!M16</f>
        <v>high</v>
      </c>
      <c r="M21" s="4" t="str">
        <f>[4]Sheet1!N16</f>
        <v>yes</v>
      </c>
      <c r="N21" s="4">
        <f>[4]Sheet1!O16</f>
        <v>0</v>
      </c>
      <c r="O21" s="4">
        <f>[4]Sheet1!P16</f>
        <v>0</v>
      </c>
    </row>
    <row r="22" spans="3:15" ht="11.25" customHeight="1" x14ac:dyDescent="0.25">
      <c r="C22" s="1" t="str">
        <f>[4]Sheet1!B17</f>
        <v>all</v>
      </c>
      <c r="D22" s="4">
        <f>[4]Sheet1!J17</f>
        <v>12110</v>
      </c>
      <c r="E22" s="4" t="str">
        <f>[4]Sheet1!C17</f>
        <v>yes</v>
      </c>
      <c r="F22" s="4" t="str">
        <f>[4]Sheet1!D17</f>
        <v>yes</v>
      </c>
      <c r="G22" s="4">
        <f>[4]Sheet1!F17</f>
        <v>5.1527434912377948E-2</v>
      </c>
      <c r="H22" s="5" t="str">
        <f>[4]Sheet1!G17</f>
        <v>no</v>
      </c>
      <c r="I22" s="4">
        <f>[4]Sheet1!I17</f>
        <v>42934</v>
      </c>
      <c r="J22" s="4" t="str">
        <f>[4]Sheet1!K17</f>
        <v>yes</v>
      </c>
      <c r="K22" s="4" t="str">
        <f>[4]Sheet1!L17</f>
        <v>high</v>
      </c>
      <c r="L22" s="4" t="str">
        <f>[4]Sheet1!M17</f>
        <v>high</v>
      </c>
      <c r="M22" s="4" t="str">
        <f>[4]Sheet1!N17</f>
        <v>yes</v>
      </c>
      <c r="N22" s="4">
        <f>[4]Sheet1!O17</f>
        <v>0</v>
      </c>
      <c r="O22" s="4">
        <f>[4]Sheet1!P17</f>
        <v>0</v>
      </c>
    </row>
    <row r="23" spans="3:15" ht="11.25" customHeight="1" x14ac:dyDescent="0.25">
      <c r="C23" s="1" t="str">
        <f>[4]Sheet1!B18</f>
        <v>all</v>
      </c>
      <c r="D23" s="4">
        <f>[4]Sheet1!J18</f>
        <v>2448</v>
      </c>
      <c r="E23" s="4" t="str">
        <f>[4]Sheet1!C18</f>
        <v>no</v>
      </c>
      <c r="F23" s="4" t="str">
        <f>[4]Sheet1!D18</f>
        <v>yes</v>
      </c>
      <c r="G23" s="4">
        <f>[4]Sheet1!F18</f>
        <v>5.2184796516418608E-2</v>
      </c>
      <c r="H23" s="5" t="str">
        <f>[4]Sheet1!G18</f>
        <v>yes</v>
      </c>
      <c r="I23" s="4">
        <f>[4]Sheet1!I18</f>
        <v>34244</v>
      </c>
      <c r="J23" s="4" t="str">
        <f>[4]Sheet1!K18</f>
        <v>yes</v>
      </c>
      <c r="K23" s="4" t="str">
        <f>[4]Sheet1!L18</f>
        <v>medium</v>
      </c>
      <c r="L23" s="4" t="str">
        <f>[4]Sheet1!M18</f>
        <v>high</v>
      </c>
      <c r="M23" s="4" t="str">
        <f>[4]Sheet1!N18</f>
        <v>yes</v>
      </c>
      <c r="N23" s="4">
        <f>[4]Sheet1!O18</f>
        <v>0</v>
      </c>
      <c r="O23" s="4">
        <f>[4]Sheet1!P18</f>
        <v>0</v>
      </c>
    </row>
    <row r="24" spans="3:15" ht="11.25" customHeight="1" x14ac:dyDescent="0.25">
      <c r="C24" s="1" t="str">
        <f>[4]Sheet1!B19</f>
        <v>all</v>
      </c>
      <c r="D24" s="4">
        <f>[4]Sheet1!J19</f>
        <v>2448</v>
      </c>
      <c r="E24" s="4" t="str">
        <f>[4]Sheet1!C19</f>
        <v>no</v>
      </c>
      <c r="F24" s="4" t="str">
        <f>[4]Sheet1!D19</f>
        <v>yes</v>
      </c>
      <c r="G24" s="4">
        <f>[4]Sheet1!F19</f>
        <v>5.3097578373884229E-2</v>
      </c>
      <c r="H24" s="5" t="str">
        <f>[4]Sheet1!G19</f>
        <v>yes</v>
      </c>
      <c r="I24" s="4">
        <f>[4]Sheet1!I19</f>
        <v>34244</v>
      </c>
      <c r="J24" s="4" t="str">
        <f>[4]Sheet1!K19</f>
        <v>yes</v>
      </c>
      <c r="K24" s="4" t="str">
        <f>[4]Sheet1!L19</f>
        <v>medium</v>
      </c>
      <c r="L24" s="4" t="str">
        <f>[4]Sheet1!M19</f>
        <v>high</v>
      </c>
      <c r="M24" s="4" t="str">
        <f>[4]Sheet1!N19</f>
        <v>yes</v>
      </c>
      <c r="N24" s="4">
        <f>[4]Sheet1!O19</f>
        <v>0</v>
      </c>
      <c r="O24" s="4">
        <f>[4]Sheet1!P19</f>
        <v>0</v>
      </c>
    </row>
    <row r="25" spans="3:15" ht="11.25" customHeight="1" x14ac:dyDescent="0.25">
      <c r="C25" s="1" t="str">
        <f>[4]Sheet1!B20</f>
        <v>all</v>
      </c>
      <c r="D25" s="4">
        <f>[4]Sheet1!J20</f>
        <v>12110</v>
      </c>
      <c r="E25" s="4" t="str">
        <f>[4]Sheet1!C20</f>
        <v>no</v>
      </c>
      <c r="F25" s="4" t="str">
        <f>[4]Sheet1!D20</f>
        <v>yes</v>
      </c>
      <c r="G25" s="4">
        <f>[4]Sheet1!F20</f>
        <v>5.4451217872942791E-2</v>
      </c>
      <c r="H25" s="5" t="str">
        <f>[4]Sheet1!G20</f>
        <v>no</v>
      </c>
      <c r="I25" s="4">
        <f>[4]Sheet1!I20</f>
        <v>42934</v>
      </c>
      <c r="J25" s="4" t="str">
        <f>[4]Sheet1!K20</f>
        <v>yes</v>
      </c>
      <c r="K25" s="4" t="str">
        <f>[4]Sheet1!L20</f>
        <v>medium</v>
      </c>
      <c r="L25" s="4" t="str">
        <f>[4]Sheet1!M20</f>
        <v>high</v>
      </c>
      <c r="M25" s="4" t="str">
        <f>[4]Sheet1!N20</f>
        <v>yes</v>
      </c>
      <c r="N25" s="4">
        <f>[4]Sheet1!O20</f>
        <v>0</v>
      </c>
      <c r="O25" s="4">
        <f>[4]Sheet1!P20</f>
        <v>0</v>
      </c>
    </row>
    <row r="26" spans="3:15" ht="11.25" customHeight="1" x14ac:dyDescent="0.25">
      <c r="C26" s="1" t="str">
        <f>[4]Sheet1!B21</f>
        <v>all</v>
      </c>
      <c r="D26" s="4">
        <f>[4]Sheet1!J21</f>
        <v>12110</v>
      </c>
      <c r="E26" s="4" t="str">
        <f>[4]Sheet1!C21</f>
        <v>no</v>
      </c>
      <c r="F26" s="4" t="str">
        <f>[4]Sheet1!D21</f>
        <v>yes</v>
      </c>
      <c r="G26" s="4">
        <f>[4]Sheet1!F21</f>
        <v>5.5217752463087293E-2</v>
      </c>
      <c r="H26" s="5" t="str">
        <f>[4]Sheet1!G21</f>
        <v>no</v>
      </c>
      <c r="I26" s="4">
        <f>[4]Sheet1!I21</f>
        <v>42934</v>
      </c>
      <c r="J26" s="4" t="str">
        <f>[4]Sheet1!K21</f>
        <v>yes</v>
      </c>
      <c r="K26" s="4" t="str">
        <f>[4]Sheet1!L21</f>
        <v>medium</v>
      </c>
      <c r="L26" s="4" t="str">
        <f>[4]Sheet1!M21</f>
        <v>high</v>
      </c>
      <c r="M26" s="4" t="str">
        <f>[4]Sheet1!N21</f>
        <v>yes</v>
      </c>
      <c r="N26" s="4">
        <f>[4]Sheet1!O21</f>
        <v>0</v>
      </c>
      <c r="O26" s="4">
        <f>[4]Sheet1!P21</f>
        <v>0</v>
      </c>
    </row>
    <row r="27" spans="3:15" ht="11.25" customHeight="1" x14ac:dyDescent="0.25">
      <c r="C27" s="1" t="str">
        <f>[4]Sheet1!B22</f>
        <v>all</v>
      </c>
      <c r="D27" s="4">
        <f>[4]Sheet1!J22</f>
        <v>2448</v>
      </c>
      <c r="E27" s="4" t="str">
        <f>[4]Sheet1!C22</f>
        <v>no</v>
      </c>
      <c r="F27" s="4" t="str">
        <f>[4]Sheet1!D22</f>
        <v>yes</v>
      </c>
      <c r="G27" s="4">
        <f>[4]Sheet1!F22</f>
        <v>5.5851485580205917E-2</v>
      </c>
      <c r="H27" s="5" t="str">
        <f>[4]Sheet1!G22</f>
        <v>yes</v>
      </c>
      <c r="I27" s="4">
        <f>[4]Sheet1!I22</f>
        <v>34244</v>
      </c>
      <c r="J27" s="4" t="str">
        <f>[4]Sheet1!K22</f>
        <v>yes</v>
      </c>
      <c r="K27" s="4" t="str">
        <f>[4]Sheet1!L22</f>
        <v>medium</v>
      </c>
      <c r="L27" s="4" t="str">
        <f>[4]Sheet1!M22</f>
        <v>high</v>
      </c>
      <c r="M27" s="4" t="str">
        <f>[4]Sheet1!N22</f>
        <v>yes</v>
      </c>
      <c r="N27" s="4">
        <f>[4]Sheet1!O22</f>
        <v>0</v>
      </c>
      <c r="O27" s="4">
        <f>[4]Sheet1!P22</f>
        <v>0</v>
      </c>
    </row>
    <row r="28" spans="3:15" ht="11.25" customHeight="1" x14ac:dyDescent="0.25">
      <c r="C28" s="1" t="str">
        <f>[4]Sheet1!B23</f>
        <v>all</v>
      </c>
      <c r="D28" s="4">
        <f>[4]Sheet1!J23</f>
        <v>12110</v>
      </c>
      <c r="E28" s="4" t="str">
        <f>[4]Sheet1!C23</f>
        <v>no</v>
      </c>
      <c r="F28" s="4" t="str">
        <f>[4]Sheet1!D23</f>
        <v>yes</v>
      </c>
      <c r="G28" s="4">
        <f>[4]Sheet1!F23</f>
        <v>5.6969709694385529E-2</v>
      </c>
      <c r="H28" s="5" t="str">
        <f>[4]Sheet1!G23</f>
        <v>no</v>
      </c>
      <c r="I28" s="4">
        <f>[4]Sheet1!I23</f>
        <v>42934</v>
      </c>
      <c r="J28" s="4" t="str">
        <f>[4]Sheet1!K23</f>
        <v>yes</v>
      </c>
      <c r="K28" s="4" t="str">
        <f>[4]Sheet1!L23</f>
        <v>medium</v>
      </c>
      <c r="L28" s="4" t="str">
        <f>[4]Sheet1!M23</f>
        <v>high</v>
      </c>
      <c r="M28" s="4" t="str">
        <f>[4]Sheet1!N23</f>
        <v>yes</v>
      </c>
      <c r="N28" s="4">
        <f>[4]Sheet1!O23</f>
        <v>0</v>
      </c>
      <c r="O28" s="4">
        <f>[4]Sheet1!P23</f>
        <v>0</v>
      </c>
    </row>
    <row r="29" spans="3:15" ht="11.25" customHeight="1" x14ac:dyDescent="0.25">
      <c r="C29" s="1" t="str">
        <f>[4]Sheet1!B24</f>
        <v>all</v>
      </c>
      <c r="D29" s="4">
        <f>[4]Sheet1!J24</f>
        <v>12232</v>
      </c>
      <c r="E29" s="4" t="str">
        <f>[4]Sheet1!C24</f>
        <v>no</v>
      </c>
      <c r="F29" s="4" t="str">
        <f>[4]Sheet1!D24</f>
        <v>yes</v>
      </c>
      <c r="G29" s="4">
        <f>[4]Sheet1!F24</f>
        <v>6.0335442423820503E-2</v>
      </c>
      <c r="H29" s="5" t="str">
        <f>[4]Sheet1!G24</f>
        <v>no</v>
      </c>
      <c r="I29" s="4">
        <f>[4]Sheet1!I24</f>
        <v>42812</v>
      </c>
      <c r="J29" s="4" t="str">
        <f>[4]Sheet1!K24</f>
        <v>no</v>
      </c>
      <c r="K29" s="4" t="str">
        <f>[4]Sheet1!L24</f>
        <v>low</v>
      </c>
      <c r="L29" s="4" t="str">
        <f>[4]Sheet1!M24</f>
        <v>high</v>
      </c>
      <c r="M29" s="4" t="str">
        <f>[4]Sheet1!N24</f>
        <v>yes</v>
      </c>
      <c r="N29" s="4">
        <f>[4]Sheet1!O24</f>
        <v>0</v>
      </c>
      <c r="O29" s="4">
        <f>[4]Sheet1!P24</f>
        <v>0</v>
      </c>
    </row>
    <row r="30" spans="3:15" ht="11.25" customHeight="1" x14ac:dyDescent="0.25">
      <c r="C30" s="1" t="str">
        <f>[4]Sheet1!B25</f>
        <v>all</v>
      </c>
      <c r="D30" s="4">
        <f>[4]Sheet1!J25</f>
        <v>2448</v>
      </c>
      <c r="E30" s="4" t="str">
        <f>[4]Sheet1!C25</f>
        <v>no</v>
      </c>
      <c r="F30" s="4" t="str">
        <f>[4]Sheet1!D25</f>
        <v>yes</v>
      </c>
      <c r="G30" s="4">
        <f>[4]Sheet1!F25</f>
        <v>6.1877228319644928E-2</v>
      </c>
      <c r="H30" s="5" t="str">
        <f>[4]Sheet1!G25</f>
        <v>yes</v>
      </c>
      <c r="I30" s="4">
        <f>[4]Sheet1!I25</f>
        <v>34244</v>
      </c>
      <c r="J30" s="4" t="str">
        <f>[4]Sheet1!K25</f>
        <v>no</v>
      </c>
      <c r="K30" s="4" t="str">
        <f>[4]Sheet1!L25</f>
        <v>low</v>
      </c>
      <c r="L30" s="4" t="str">
        <f>[4]Sheet1!M25</f>
        <v>high</v>
      </c>
      <c r="M30" s="4" t="str">
        <f>[4]Sheet1!N25</f>
        <v>yes</v>
      </c>
      <c r="N30" s="4">
        <f>[4]Sheet1!O25</f>
        <v>0</v>
      </c>
      <c r="O30" s="4">
        <f>[4]Sheet1!P25</f>
        <v>0</v>
      </c>
    </row>
    <row r="31" spans="3:15" ht="11.25" customHeight="1" x14ac:dyDescent="0.25">
      <c r="C31" s="1" t="str">
        <f>[4]Sheet1!B26</f>
        <v>all</v>
      </c>
      <c r="D31" s="4">
        <f>[4]Sheet1!J26</f>
        <v>2448</v>
      </c>
      <c r="E31" s="4" t="str">
        <f>[4]Sheet1!C26</f>
        <v>yes</v>
      </c>
      <c r="F31" s="4" t="str">
        <f>[4]Sheet1!D26</f>
        <v>no</v>
      </c>
      <c r="G31" s="4">
        <f>[4]Sheet1!F26</f>
        <v>8.6194515228271484E-2</v>
      </c>
      <c r="H31" s="5" t="str">
        <f>[4]Sheet1!G26</f>
        <v>yes</v>
      </c>
      <c r="I31" s="4">
        <f>[4]Sheet1!I26</f>
        <v>34244</v>
      </c>
      <c r="J31" s="4" t="str">
        <f>[4]Sheet1!K26</f>
        <v>yes</v>
      </c>
      <c r="K31" s="4" t="str">
        <f>[4]Sheet1!L26</f>
        <v>high</v>
      </c>
      <c r="L31" s="4" t="str">
        <f>[4]Sheet1!M26</f>
        <v>high</v>
      </c>
      <c r="M31" s="4" t="str">
        <f>[4]Sheet1!N26</f>
        <v>yes</v>
      </c>
      <c r="N31" s="4">
        <f>[4]Sheet1!O26</f>
        <v>0</v>
      </c>
      <c r="O31" s="4">
        <f>[4]Sheet1!P26</f>
        <v>0</v>
      </c>
    </row>
    <row r="32" spans="3:15" ht="11.25" customHeight="1" x14ac:dyDescent="0.25">
      <c r="C32" s="1" t="str">
        <f>[4]Sheet1!B27</f>
        <v>all</v>
      </c>
      <c r="D32" s="4">
        <f>[4]Sheet1!J27</f>
        <v>12110</v>
      </c>
      <c r="E32" s="4" t="str">
        <f>[4]Sheet1!C27</f>
        <v>yes</v>
      </c>
      <c r="F32" s="4" t="str">
        <f>[4]Sheet1!D27</f>
        <v>no</v>
      </c>
      <c r="G32" s="4">
        <f>[4]Sheet1!F27</f>
        <v>8.7650179862976074E-2</v>
      </c>
      <c r="H32" s="5" t="str">
        <f>[4]Sheet1!G27</f>
        <v>no</v>
      </c>
      <c r="I32" s="4">
        <f>[4]Sheet1!I27</f>
        <v>42934</v>
      </c>
      <c r="J32" s="4" t="str">
        <f>[4]Sheet1!K27</f>
        <v>yes</v>
      </c>
      <c r="K32" s="4" t="str">
        <f>[4]Sheet1!L27</f>
        <v>high</v>
      </c>
      <c r="L32" s="4" t="str">
        <f>[4]Sheet1!M27</f>
        <v>high</v>
      </c>
      <c r="M32" s="4" t="str">
        <f>[4]Sheet1!N27</f>
        <v>yes</v>
      </c>
      <c r="N32" s="4">
        <f>[4]Sheet1!O27</f>
        <v>0</v>
      </c>
      <c r="O32" s="4">
        <f>[4]Sheet1!P27</f>
        <v>0</v>
      </c>
    </row>
    <row r="33" spans="3:15" ht="11.25" customHeight="1" x14ac:dyDescent="0.25">
      <c r="C33" s="1" t="str">
        <f>[4]Sheet1!B28</f>
        <v>all</v>
      </c>
      <c r="D33" s="4">
        <f>[4]Sheet1!J28</f>
        <v>12110</v>
      </c>
      <c r="E33" s="4" t="str">
        <f>[4]Sheet1!C28</f>
        <v>no</v>
      </c>
      <c r="F33" s="4" t="str">
        <f>[4]Sheet1!D28</f>
        <v>no</v>
      </c>
      <c r="G33" s="4">
        <f>[4]Sheet1!F28</f>
        <v>9.1481916606426239E-2</v>
      </c>
      <c r="H33" s="5" t="str">
        <f>[4]Sheet1!G28</f>
        <v>no</v>
      </c>
      <c r="I33" s="4">
        <f>[4]Sheet1!I28</f>
        <v>42934</v>
      </c>
      <c r="J33" s="4" t="str">
        <f>[4]Sheet1!K28</f>
        <v>yes</v>
      </c>
      <c r="K33" s="4" t="str">
        <f>[4]Sheet1!L28</f>
        <v>medium</v>
      </c>
      <c r="L33" s="4" t="str">
        <f>[4]Sheet1!M28</f>
        <v>high</v>
      </c>
      <c r="M33" s="4" t="str">
        <f>[4]Sheet1!N28</f>
        <v>yes</v>
      </c>
      <c r="N33" s="4">
        <f>[4]Sheet1!O28</f>
        <v>0</v>
      </c>
      <c r="O33" s="4">
        <f>[4]Sheet1!P28</f>
        <v>0</v>
      </c>
    </row>
    <row r="34" spans="3:15" ht="11.25" customHeight="1" x14ac:dyDescent="0.25">
      <c r="C34" s="1" t="str">
        <f>[4]Sheet1!B29</f>
        <v>all</v>
      </c>
      <c r="D34" s="4">
        <f>[4]Sheet1!J29</f>
        <v>2448</v>
      </c>
      <c r="E34" s="4" t="str">
        <f>[4]Sheet1!C29</f>
        <v>no</v>
      </c>
      <c r="F34" s="4" t="str">
        <f>[4]Sheet1!D29</f>
        <v>no</v>
      </c>
      <c r="G34" s="4">
        <f>[4]Sheet1!F29</f>
        <v>9.2394299805164337E-2</v>
      </c>
      <c r="H34" s="5" t="str">
        <f>[4]Sheet1!G29</f>
        <v>yes</v>
      </c>
      <c r="I34" s="4">
        <f>[4]Sheet1!I29</f>
        <v>34244</v>
      </c>
      <c r="J34" s="4" t="str">
        <f>[4]Sheet1!K29</f>
        <v>yes</v>
      </c>
      <c r="K34" s="4" t="str">
        <f>[4]Sheet1!L29</f>
        <v>medium</v>
      </c>
      <c r="L34" s="4" t="str">
        <f>[4]Sheet1!M29</f>
        <v>high</v>
      </c>
      <c r="M34" s="4" t="str">
        <f>[4]Sheet1!N29</f>
        <v>yes</v>
      </c>
      <c r="N34" s="4">
        <f>[4]Sheet1!O29</f>
        <v>0</v>
      </c>
      <c r="O34" s="4">
        <f>[4]Sheet1!P29</f>
        <v>0</v>
      </c>
    </row>
    <row r="35" spans="3:15" ht="11.25" customHeight="1" x14ac:dyDescent="0.25">
      <c r="C35" s="1" t="str">
        <f>[4]Sheet1!B30</f>
        <v>all</v>
      </c>
      <c r="D35" s="4">
        <f>[4]Sheet1!J30</f>
        <v>2448</v>
      </c>
      <c r="E35" s="4" t="str">
        <f>[4]Sheet1!C30</f>
        <v>yes</v>
      </c>
      <c r="F35" s="4" t="str">
        <f>[4]Sheet1!D30</f>
        <v>no</v>
      </c>
      <c r="G35" s="4">
        <f>[4]Sheet1!F30</f>
        <v>0.10701173861309959</v>
      </c>
      <c r="H35" s="5" t="str">
        <f>[4]Sheet1!G30</f>
        <v>yes</v>
      </c>
      <c r="I35" s="4">
        <f>[4]Sheet1!I30</f>
        <v>34244</v>
      </c>
      <c r="J35" s="4" t="str">
        <f>[4]Sheet1!K30</f>
        <v>yes</v>
      </c>
      <c r="K35" s="4" t="str">
        <f>[4]Sheet1!L30</f>
        <v>high</v>
      </c>
      <c r="L35" s="4" t="str">
        <f>[4]Sheet1!M30</f>
        <v>high</v>
      </c>
      <c r="M35" s="4" t="str">
        <f>[4]Sheet1!N30</f>
        <v>yes</v>
      </c>
      <c r="N35" s="4">
        <f>[4]Sheet1!O30</f>
        <v>0</v>
      </c>
      <c r="O35" s="4">
        <f>[4]Sheet1!P30</f>
        <v>0</v>
      </c>
    </row>
    <row r="36" spans="3:15" ht="11.25" customHeight="1" x14ac:dyDescent="0.25">
      <c r="C36" s="1" t="str">
        <f>[4]Sheet1!B31</f>
        <v>all</v>
      </c>
      <c r="D36" s="4">
        <f>[4]Sheet1!J31</f>
        <v>12110</v>
      </c>
      <c r="E36" s="4" t="str">
        <f>[4]Sheet1!C31</f>
        <v>yes</v>
      </c>
      <c r="F36" s="4" t="str">
        <f>[4]Sheet1!D31</f>
        <v>no</v>
      </c>
      <c r="G36" s="4">
        <f>[4]Sheet1!F31</f>
        <v>0.1072542209699085</v>
      </c>
      <c r="H36" s="5" t="str">
        <f>[4]Sheet1!G31</f>
        <v>no</v>
      </c>
      <c r="I36" s="4">
        <f>[4]Sheet1!I31</f>
        <v>42934</v>
      </c>
      <c r="J36" s="4" t="str">
        <f>[4]Sheet1!K31</f>
        <v>yes</v>
      </c>
      <c r="K36" s="4" t="str">
        <f>[4]Sheet1!L31</f>
        <v>high</v>
      </c>
      <c r="L36" s="4" t="str">
        <f>[4]Sheet1!M31</f>
        <v>high</v>
      </c>
      <c r="M36" s="4" t="str">
        <f>[4]Sheet1!N31</f>
        <v>yes</v>
      </c>
      <c r="N36" s="4">
        <f>[4]Sheet1!O31</f>
        <v>0</v>
      </c>
      <c r="O36" s="4">
        <f>[4]Sheet1!P31</f>
        <v>0</v>
      </c>
    </row>
    <row r="37" spans="3:15" ht="11.25" customHeight="1" x14ac:dyDescent="0.25">
      <c r="C37" s="1" t="str">
        <f>[4]Sheet1!B32</f>
        <v>all</v>
      </c>
      <c r="D37" s="4">
        <f>[4]Sheet1!J32</f>
        <v>12110</v>
      </c>
      <c r="E37" s="4" t="str">
        <f>[4]Sheet1!C32</f>
        <v>no</v>
      </c>
      <c r="F37" s="4" t="str">
        <f>[4]Sheet1!D32</f>
        <v>no</v>
      </c>
      <c r="G37" s="4">
        <f>[4]Sheet1!F32</f>
        <v>0.1109047292710887</v>
      </c>
      <c r="H37" s="5" t="str">
        <f>[4]Sheet1!G32</f>
        <v>no</v>
      </c>
      <c r="I37" s="4">
        <f>[4]Sheet1!I32</f>
        <v>42934</v>
      </c>
      <c r="J37" s="4" t="str">
        <f>[4]Sheet1!K32</f>
        <v>yes</v>
      </c>
      <c r="K37" s="4" t="str">
        <f>[4]Sheet1!L32</f>
        <v>medium</v>
      </c>
      <c r="L37" s="4" t="str">
        <f>[4]Sheet1!M32</f>
        <v>high</v>
      </c>
      <c r="M37" s="4" t="str">
        <f>[4]Sheet1!N32</f>
        <v>yes</v>
      </c>
      <c r="N37" s="4">
        <f>[4]Sheet1!O32</f>
        <v>0</v>
      </c>
      <c r="O37" s="4">
        <f>[4]Sheet1!P32</f>
        <v>0</v>
      </c>
    </row>
    <row r="38" spans="3:15" ht="11.25" customHeight="1" x14ac:dyDescent="0.25">
      <c r="C38" s="1" t="str">
        <f>[4]Sheet1!B33</f>
        <v>all</v>
      </c>
      <c r="D38" s="4">
        <f>[4]Sheet1!J33</f>
        <v>2448</v>
      </c>
      <c r="E38" s="4" t="str">
        <f>[4]Sheet1!C33</f>
        <v>no</v>
      </c>
      <c r="F38" s="4" t="str">
        <f>[4]Sheet1!D33</f>
        <v>no</v>
      </c>
      <c r="G38" s="4">
        <f>[4]Sheet1!F33</f>
        <v>0.1123978011626877</v>
      </c>
      <c r="H38" s="5" t="str">
        <f>[4]Sheet1!G33</f>
        <v>yes</v>
      </c>
      <c r="I38" s="4">
        <f>[4]Sheet1!I33</f>
        <v>34244</v>
      </c>
      <c r="J38" s="4" t="str">
        <f>[4]Sheet1!K33</f>
        <v>yes</v>
      </c>
      <c r="K38" s="4" t="str">
        <f>[4]Sheet1!L33</f>
        <v>medium</v>
      </c>
      <c r="L38" s="4" t="str">
        <f>[4]Sheet1!M33</f>
        <v>high</v>
      </c>
      <c r="M38" s="4" t="str">
        <f>[4]Sheet1!N33</f>
        <v>yes</v>
      </c>
      <c r="N38" s="4">
        <f>[4]Sheet1!O33</f>
        <v>0</v>
      </c>
      <c r="O38" s="4">
        <f>[4]Sheet1!P33</f>
        <v>0</v>
      </c>
    </row>
    <row r="39" spans="3:15" ht="11.25" customHeight="1" x14ac:dyDescent="0.25">
      <c r="C39" s="1" t="str">
        <f>[4]Sheet1!B34</f>
        <v>all</v>
      </c>
      <c r="D39" s="4">
        <f>[4]Sheet1!J34</f>
        <v>2448</v>
      </c>
      <c r="E39" s="4" t="str">
        <f>[4]Sheet1!C34</f>
        <v>no</v>
      </c>
      <c r="F39" s="4" t="str">
        <f>[4]Sheet1!D34</f>
        <v>no</v>
      </c>
      <c r="G39" s="4">
        <f>[4]Sheet1!F34</f>
        <v>0.1234585791826248</v>
      </c>
      <c r="H39" s="5" t="str">
        <f>[4]Sheet1!G34</f>
        <v>yes</v>
      </c>
      <c r="I39" s="4">
        <f>[4]Sheet1!I34</f>
        <v>34244</v>
      </c>
      <c r="J39" s="4" t="str">
        <f>[4]Sheet1!K34</f>
        <v>no</v>
      </c>
      <c r="K39" s="4" t="str">
        <f>[4]Sheet1!L34</f>
        <v>low</v>
      </c>
      <c r="L39" s="4" t="str">
        <f>[4]Sheet1!M34</f>
        <v>high</v>
      </c>
      <c r="M39" s="4" t="str">
        <f>[4]Sheet1!N34</f>
        <v>yes</v>
      </c>
      <c r="N39" s="4">
        <f>[4]Sheet1!O34</f>
        <v>0</v>
      </c>
      <c r="O39" s="4">
        <f>[4]Sheet1!P34</f>
        <v>0</v>
      </c>
    </row>
    <row r="40" spans="3:15" ht="11.25" customHeight="1" x14ac:dyDescent="0.25">
      <c r="C40" s="1" t="str">
        <f>[4]Sheet1!B35</f>
        <v>all</v>
      </c>
      <c r="D40" s="4">
        <f>[4]Sheet1!J35</f>
        <v>2448</v>
      </c>
      <c r="E40" s="4" t="str">
        <f>[4]Sheet1!C35</f>
        <v>yes</v>
      </c>
      <c r="F40" s="4" t="str">
        <f>[4]Sheet1!D35</f>
        <v>no</v>
      </c>
      <c r="G40" s="4">
        <f>[4]Sheet1!F35</f>
        <v>0.1243655011057854</v>
      </c>
      <c r="H40" s="5" t="str">
        <f>[4]Sheet1!G35</f>
        <v>yes</v>
      </c>
      <c r="I40" s="4">
        <f>[4]Sheet1!I35</f>
        <v>34244</v>
      </c>
      <c r="J40" s="4" t="str">
        <f>[4]Sheet1!K35</f>
        <v>yes</v>
      </c>
      <c r="K40" s="4" t="str">
        <f>[4]Sheet1!L35</f>
        <v>medium</v>
      </c>
      <c r="L40" s="4" t="str">
        <f>[4]Sheet1!M35</f>
        <v>high</v>
      </c>
      <c r="M40" s="4" t="str">
        <f>[4]Sheet1!N35</f>
        <v>yes</v>
      </c>
      <c r="N40" s="4">
        <f>[4]Sheet1!O35</f>
        <v>0</v>
      </c>
      <c r="O40" s="4">
        <f>[4]Sheet1!P35</f>
        <v>0</v>
      </c>
    </row>
    <row r="41" spans="3:15" ht="11.25" customHeight="1" x14ac:dyDescent="0.25">
      <c r="C41" s="1" t="str">
        <f>[4]Sheet1!B36</f>
        <v>all</v>
      </c>
      <c r="D41" s="4">
        <f>[4]Sheet1!J36</f>
        <v>12232</v>
      </c>
      <c r="E41" s="4" t="str">
        <f>[4]Sheet1!C36</f>
        <v>yes</v>
      </c>
      <c r="F41" s="4" t="str">
        <f>[4]Sheet1!D36</f>
        <v>no</v>
      </c>
      <c r="G41" s="4">
        <f>[4]Sheet1!F36</f>
        <v>0.12472338974475861</v>
      </c>
      <c r="H41" s="5" t="str">
        <f>[4]Sheet1!G36</f>
        <v>no</v>
      </c>
      <c r="I41" s="4">
        <f>[4]Sheet1!I36</f>
        <v>42812</v>
      </c>
      <c r="J41" s="4" t="str">
        <f>[4]Sheet1!K36</f>
        <v>yes</v>
      </c>
      <c r="K41" s="4" t="str">
        <f>[4]Sheet1!L36</f>
        <v>medium</v>
      </c>
      <c r="L41" s="4" t="str">
        <f>[4]Sheet1!M36</f>
        <v>high</v>
      </c>
      <c r="M41" s="4" t="str">
        <f>[4]Sheet1!N36</f>
        <v>yes</v>
      </c>
      <c r="N41" s="4">
        <f>[4]Sheet1!O36</f>
        <v>0</v>
      </c>
      <c r="O41" s="4">
        <f>[4]Sheet1!P36</f>
        <v>0</v>
      </c>
    </row>
    <row r="42" spans="3:15" ht="11.25" customHeight="1" x14ac:dyDescent="0.25">
      <c r="C42" s="1" t="str">
        <f>[4]Sheet1!B37</f>
        <v>all</v>
      </c>
      <c r="D42" s="4">
        <f>[4]Sheet1!J37</f>
        <v>12232</v>
      </c>
      <c r="E42" s="4" t="str">
        <f>[4]Sheet1!C37</f>
        <v>no</v>
      </c>
      <c r="F42" s="4" t="str">
        <f>[4]Sheet1!D37</f>
        <v>no</v>
      </c>
      <c r="G42" s="4">
        <f>[4]Sheet1!F37</f>
        <v>0.1248403936624527</v>
      </c>
      <c r="H42" s="5" t="str">
        <f>[4]Sheet1!G37</f>
        <v>no</v>
      </c>
      <c r="I42" s="4">
        <f>[4]Sheet1!I37</f>
        <v>42812</v>
      </c>
      <c r="J42" s="4" t="str">
        <f>[4]Sheet1!K37</f>
        <v>no</v>
      </c>
      <c r="K42" s="4" t="str">
        <f>[4]Sheet1!L37</f>
        <v>low</v>
      </c>
      <c r="L42" s="4" t="str">
        <f>[4]Sheet1!M37</f>
        <v>high</v>
      </c>
      <c r="M42" s="4" t="str">
        <f>[4]Sheet1!N37</f>
        <v>yes</v>
      </c>
      <c r="N42" s="4">
        <f>[4]Sheet1!O37</f>
        <v>0</v>
      </c>
      <c r="O42" s="4">
        <f>[4]Sheet1!P37</f>
        <v>0</v>
      </c>
    </row>
    <row r="43" spans="3:15" ht="11.25" customHeight="1" x14ac:dyDescent="0.25">
      <c r="C43" s="1" t="str">
        <f>[4]Sheet1!B38</f>
        <v>all</v>
      </c>
      <c r="D43" s="4">
        <f>[4]Sheet1!J38</f>
        <v>12232</v>
      </c>
      <c r="E43" s="4" t="str">
        <f>[4]Sheet1!C38</f>
        <v>yes</v>
      </c>
      <c r="F43" s="4" t="str">
        <f>[4]Sheet1!D38</f>
        <v>no</v>
      </c>
      <c r="G43" s="4">
        <f>[4]Sheet1!F38</f>
        <v>0.1278797492361852</v>
      </c>
      <c r="H43" s="5" t="str">
        <f>[4]Sheet1!G38</f>
        <v>no</v>
      </c>
      <c r="I43" s="4">
        <f>[4]Sheet1!I38</f>
        <v>42812</v>
      </c>
      <c r="J43" s="4" t="str">
        <f>[4]Sheet1!K38</f>
        <v>yes</v>
      </c>
      <c r="K43" s="4" t="str">
        <f>[4]Sheet1!L38</f>
        <v>medium</v>
      </c>
      <c r="L43" s="4" t="str">
        <f>[4]Sheet1!M38</f>
        <v>high</v>
      </c>
      <c r="M43" s="4" t="str">
        <f>[4]Sheet1!N38</f>
        <v>yes</v>
      </c>
      <c r="N43" s="4">
        <f>[4]Sheet1!O38</f>
        <v>0</v>
      </c>
      <c r="O43" s="4">
        <f>[4]Sheet1!P38</f>
        <v>0</v>
      </c>
    </row>
    <row r="44" spans="3:15" ht="11.25" customHeight="1" x14ac:dyDescent="0.25">
      <c r="C44" s="1" t="str">
        <f>[4]Sheet1!B39</f>
        <v>all</v>
      </c>
      <c r="D44" s="4">
        <f>[4]Sheet1!J39</f>
        <v>2448</v>
      </c>
      <c r="E44" s="4" t="str">
        <f>[4]Sheet1!C39</f>
        <v>yes</v>
      </c>
      <c r="F44" s="4" t="str">
        <f>[4]Sheet1!D39</f>
        <v>no</v>
      </c>
      <c r="G44" s="4">
        <f>[4]Sheet1!F39</f>
        <v>0.12824744075353939</v>
      </c>
      <c r="H44" s="5" t="str">
        <f>[4]Sheet1!G39</f>
        <v>yes</v>
      </c>
      <c r="I44" s="4">
        <f>[4]Sheet1!I39</f>
        <v>34244</v>
      </c>
      <c r="J44" s="4" t="str">
        <f>[4]Sheet1!K39</f>
        <v>yes</v>
      </c>
      <c r="K44" s="4" t="str">
        <f>[4]Sheet1!L39</f>
        <v>medium</v>
      </c>
      <c r="L44" s="4" t="str">
        <f>[4]Sheet1!M39</f>
        <v>high</v>
      </c>
      <c r="M44" s="4" t="str">
        <f>[4]Sheet1!N39</f>
        <v>yes</v>
      </c>
      <c r="N44" s="4">
        <f>[4]Sheet1!O39</f>
        <v>0</v>
      </c>
      <c r="O44" s="4">
        <f>[4]Sheet1!P39</f>
        <v>0</v>
      </c>
    </row>
    <row r="45" spans="3:15" ht="11.25" customHeight="1" x14ac:dyDescent="0.25">
      <c r="C45" s="1" t="str">
        <f>[4]Sheet1!B40</f>
        <v>all</v>
      </c>
      <c r="D45" s="4">
        <f>[4]Sheet1!J40</f>
        <v>2448</v>
      </c>
      <c r="E45" s="4" t="str">
        <f>[4]Sheet1!C40</f>
        <v>no</v>
      </c>
      <c r="F45" s="4" t="str">
        <f>[4]Sheet1!D40</f>
        <v>no</v>
      </c>
      <c r="G45" s="4">
        <f>[4]Sheet1!F40</f>
        <v>0.129591268890515</v>
      </c>
      <c r="H45" s="5" t="str">
        <f>[4]Sheet1!G40</f>
        <v>yes</v>
      </c>
      <c r="I45" s="4">
        <f>[4]Sheet1!I40</f>
        <v>34244</v>
      </c>
      <c r="J45" s="4" t="str">
        <f>[4]Sheet1!K40</f>
        <v>no</v>
      </c>
      <c r="K45" s="4" t="str">
        <f>[4]Sheet1!L40</f>
        <v>low</v>
      </c>
      <c r="L45" s="4" t="str">
        <f>[4]Sheet1!M40</f>
        <v>high</v>
      </c>
      <c r="M45" s="4" t="str">
        <f>[4]Sheet1!N40</f>
        <v>yes</v>
      </c>
      <c r="N45" s="4">
        <f>[4]Sheet1!O40</f>
        <v>0</v>
      </c>
      <c r="O45" s="4">
        <f>[4]Sheet1!P40</f>
        <v>0</v>
      </c>
    </row>
    <row r="46" spans="3:15" ht="11.25" customHeight="1" x14ac:dyDescent="0.25">
      <c r="C46" s="1" t="str">
        <f>[4]Sheet1!B41</f>
        <v>all</v>
      </c>
      <c r="D46" s="4">
        <f>[4]Sheet1!J41</f>
        <v>12232</v>
      </c>
      <c r="E46" s="4" t="str">
        <f>[4]Sheet1!C41</f>
        <v>no</v>
      </c>
      <c r="F46" s="4" t="str">
        <f>[4]Sheet1!D41</f>
        <v>no</v>
      </c>
      <c r="G46" s="4">
        <f>[4]Sheet1!F41</f>
        <v>0.13030213678613631</v>
      </c>
      <c r="H46" s="5" t="str">
        <f>[4]Sheet1!G41</f>
        <v>no</v>
      </c>
      <c r="I46" s="4">
        <f>[4]Sheet1!I41</f>
        <v>42812</v>
      </c>
      <c r="J46" s="4" t="str">
        <f>[4]Sheet1!K41</f>
        <v>no</v>
      </c>
      <c r="K46" s="4" t="str">
        <f>[4]Sheet1!L41</f>
        <v>low</v>
      </c>
      <c r="L46" s="4" t="str">
        <f>[4]Sheet1!M41</f>
        <v>high</v>
      </c>
      <c r="M46" s="4" t="str">
        <f>[4]Sheet1!N41</f>
        <v>yes</v>
      </c>
      <c r="N46" s="4">
        <f>[4]Sheet1!O41</f>
        <v>0</v>
      </c>
      <c r="O46" s="4">
        <f>[4]Sheet1!P41</f>
        <v>0</v>
      </c>
    </row>
    <row r="47" spans="3:15" ht="11.25" customHeight="1" x14ac:dyDescent="0.25">
      <c r="C47" s="1" t="str">
        <f>[4]Sheet1!B42</f>
        <v>all</v>
      </c>
      <c r="D47" s="4">
        <f>[4]Sheet1!J42</f>
        <v>12110</v>
      </c>
      <c r="E47" s="4" t="str">
        <f>[4]Sheet1!C42</f>
        <v>yes</v>
      </c>
      <c r="F47" s="4" t="str">
        <f>[4]Sheet1!D42</f>
        <v>no</v>
      </c>
      <c r="G47" s="4">
        <f>[4]Sheet1!F42</f>
        <v>0.15280641493133951</v>
      </c>
      <c r="H47" s="5" t="str">
        <f>[4]Sheet1!G42</f>
        <v>no</v>
      </c>
      <c r="I47" s="4">
        <f>[4]Sheet1!I42</f>
        <v>42934</v>
      </c>
      <c r="J47" s="4" t="str">
        <f>[4]Sheet1!K42</f>
        <v>yes</v>
      </c>
      <c r="K47" s="4" t="str">
        <f>[4]Sheet1!L42</f>
        <v>high</v>
      </c>
      <c r="L47" s="4" t="str">
        <f>[4]Sheet1!M42</f>
        <v>high</v>
      </c>
      <c r="M47" s="4" t="str">
        <f>[4]Sheet1!N42</f>
        <v>yes</v>
      </c>
      <c r="N47" s="4">
        <f>[4]Sheet1!O42</f>
        <v>0</v>
      </c>
      <c r="O47" s="4">
        <f>[4]Sheet1!P42</f>
        <v>0</v>
      </c>
    </row>
    <row r="48" spans="3:15" ht="11.25" customHeight="1" x14ac:dyDescent="0.25">
      <c r="C48" s="1" t="str">
        <f>[4]Sheet1!B43</f>
        <v>all</v>
      </c>
      <c r="D48" s="4">
        <f>[4]Sheet1!J43</f>
        <v>2448</v>
      </c>
      <c r="E48" s="4" t="str">
        <f>[4]Sheet1!C43</f>
        <v>yes</v>
      </c>
      <c r="F48" s="4" t="str">
        <f>[4]Sheet1!D43</f>
        <v>no</v>
      </c>
      <c r="G48" s="4">
        <f>[4]Sheet1!F43</f>
        <v>0.15396747037654551</v>
      </c>
      <c r="H48" s="5" t="str">
        <f>[4]Sheet1!G43</f>
        <v>yes</v>
      </c>
      <c r="I48" s="4">
        <f>[4]Sheet1!I43</f>
        <v>34244</v>
      </c>
      <c r="J48" s="4" t="str">
        <f>[4]Sheet1!K43</f>
        <v>yes</v>
      </c>
      <c r="K48" s="4" t="str">
        <f>[4]Sheet1!L43</f>
        <v>high</v>
      </c>
      <c r="L48" s="4" t="str">
        <f>[4]Sheet1!M43</f>
        <v>high</v>
      </c>
      <c r="M48" s="4" t="str">
        <f>[4]Sheet1!N43</f>
        <v>yes</v>
      </c>
      <c r="N48" s="4">
        <f>[4]Sheet1!O43</f>
        <v>0</v>
      </c>
      <c r="O48" s="4">
        <f>[4]Sheet1!P43</f>
        <v>0</v>
      </c>
    </row>
    <row r="49" spans="3:15" ht="11.25" customHeight="1" x14ac:dyDescent="0.25">
      <c r="C49" s="1" t="str">
        <f>[4]Sheet1!B44</f>
        <v>all</v>
      </c>
      <c r="D49" s="4">
        <f>[4]Sheet1!J44</f>
        <v>2448</v>
      </c>
      <c r="E49" s="4" t="str">
        <f>[4]Sheet1!C44</f>
        <v>yes</v>
      </c>
      <c r="F49" s="4" t="str">
        <f>[4]Sheet1!D44</f>
        <v>no</v>
      </c>
      <c r="G49" s="4">
        <f>[4]Sheet1!F44</f>
        <v>0.16008397306379521</v>
      </c>
      <c r="H49" s="5" t="str">
        <f>[4]Sheet1!G44</f>
        <v>yes</v>
      </c>
      <c r="I49" s="4">
        <f>[4]Sheet1!I44</f>
        <v>34244</v>
      </c>
      <c r="J49" s="4" t="str">
        <f>[4]Sheet1!K44</f>
        <v>yes</v>
      </c>
      <c r="K49" s="4" t="str">
        <f>[4]Sheet1!L44</f>
        <v>medium</v>
      </c>
      <c r="L49" s="4" t="str">
        <f>[4]Sheet1!M44</f>
        <v>high</v>
      </c>
      <c r="M49" s="4" t="str">
        <f>[4]Sheet1!N44</f>
        <v>yes</v>
      </c>
      <c r="N49" s="4">
        <f>[4]Sheet1!O44</f>
        <v>0</v>
      </c>
      <c r="O49" s="4">
        <f>[4]Sheet1!P44</f>
        <v>0</v>
      </c>
    </row>
    <row r="50" spans="3:15" ht="11.25" customHeight="1" x14ac:dyDescent="0.25">
      <c r="C50" s="1" t="str">
        <f>[4]Sheet1!B45</f>
        <v>all</v>
      </c>
      <c r="D50" s="4">
        <f>[4]Sheet1!J45</f>
        <v>12232</v>
      </c>
      <c r="E50" s="4" t="str">
        <f>[4]Sheet1!C45</f>
        <v>yes</v>
      </c>
      <c r="F50" s="4" t="str">
        <f>[4]Sheet1!D45</f>
        <v>no</v>
      </c>
      <c r="G50" s="4">
        <f>[4]Sheet1!F45</f>
        <v>0.1616485994458953</v>
      </c>
      <c r="H50" s="5" t="str">
        <f>[4]Sheet1!G45</f>
        <v>no</v>
      </c>
      <c r="I50" s="4">
        <f>[4]Sheet1!I45</f>
        <v>42812</v>
      </c>
      <c r="J50" s="4" t="str">
        <f>[4]Sheet1!K45</f>
        <v>yes</v>
      </c>
      <c r="K50" s="4" t="str">
        <f>[4]Sheet1!L45</f>
        <v>medium</v>
      </c>
      <c r="L50" s="4" t="str">
        <f>[4]Sheet1!M45</f>
        <v>high</v>
      </c>
      <c r="M50" s="4" t="str">
        <f>[4]Sheet1!N45</f>
        <v>yes</v>
      </c>
      <c r="N50" s="4">
        <f>[4]Sheet1!O45</f>
        <v>0</v>
      </c>
      <c r="O50" s="4">
        <f>[4]Sheet1!P45</f>
        <v>0</v>
      </c>
    </row>
    <row r="51" spans="3:15" ht="11.25" customHeight="1" x14ac:dyDescent="0.25">
      <c r="C51" s="1" t="str">
        <f>[4]Sheet1!B46</f>
        <v>all</v>
      </c>
      <c r="D51" s="4">
        <f>[4]Sheet1!J46</f>
        <v>12110</v>
      </c>
      <c r="E51" s="4" t="str">
        <f>[4]Sheet1!C46</f>
        <v>no</v>
      </c>
      <c r="F51" s="4" t="str">
        <f>[4]Sheet1!D46</f>
        <v>no</v>
      </c>
      <c r="G51" s="4">
        <f>[4]Sheet1!F46</f>
        <v>0.1665272601429281</v>
      </c>
      <c r="H51" s="5" t="str">
        <f>[4]Sheet1!G46</f>
        <v>no</v>
      </c>
      <c r="I51" s="4">
        <f>[4]Sheet1!I46</f>
        <v>42934</v>
      </c>
      <c r="J51" s="4" t="str">
        <f>[4]Sheet1!K46</f>
        <v>yes</v>
      </c>
      <c r="K51" s="4" t="str">
        <f>[4]Sheet1!L46</f>
        <v>medium</v>
      </c>
      <c r="L51" s="4" t="str">
        <f>[4]Sheet1!M46</f>
        <v>high</v>
      </c>
      <c r="M51" s="4" t="str">
        <f>[4]Sheet1!N46</f>
        <v>yes</v>
      </c>
      <c r="N51" s="4">
        <f>[4]Sheet1!O46</f>
        <v>0</v>
      </c>
      <c r="O51" s="4">
        <f>[4]Sheet1!P46</f>
        <v>0</v>
      </c>
    </row>
    <row r="52" spans="3:15" ht="11.25" customHeight="1" x14ac:dyDescent="0.25">
      <c r="C52" s="1" t="str">
        <f>[4]Sheet1!B47</f>
        <v>all</v>
      </c>
      <c r="D52" s="4">
        <f>[4]Sheet1!J47</f>
        <v>2448</v>
      </c>
      <c r="E52" s="4" t="str">
        <f>[4]Sheet1!C47</f>
        <v>no</v>
      </c>
      <c r="F52" s="4" t="str">
        <f>[4]Sheet1!D47</f>
        <v>no</v>
      </c>
      <c r="G52" s="4">
        <f>[4]Sheet1!F47</f>
        <v>0.16826721392769309</v>
      </c>
      <c r="H52" s="5" t="str">
        <f>[4]Sheet1!G47</f>
        <v>yes</v>
      </c>
      <c r="I52" s="4">
        <f>[4]Sheet1!I47</f>
        <v>34244</v>
      </c>
      <c r="J52" s="4" t="str">
        <f>[4]Sheet1!K47</f>
        <v>no</v>
      </c>
      <c r="K52" s="4" t="str">
        <f>[4]Sheet1!L47</f>
        <v>low</v>
      </c>
      <c r="L52" s="4" t="str">
        <f>[4]Sheet1!M47</f>
        <v>high</v>
      </c>
      <c r="M52" s="4" t="str">
        <f>[4]Sheet1!N47</f>
        <v>yes</v>
      </c>
      <c r="N52" s="4">
        <f>[4]Sheet1!O47</f>
        <v>0</v>
      </c>
      <c r="O52" s="4">
        <f>[4]Sheet1!P47</f>
        <v>0</v>
      </c>
    </row>
    <row r="53" spans="3:15" ht="11.25" customHeight="1" x14ac:dyDescent="0.25">
      <c r="C53" s="1" t="str">
        <f>[4]Sheet1!B48</f>
        <v>all</v>
      </c>
      <c r="D53" s="4">
        <f>[4]Sheet1!J48</f>
        <v>2448</v>
      </c>
      <c r="E53" s="4" t="str">
        <f>[4]Sheet1!C48</f>
        <v>no</v>
      </c>
      <c r="F53" s="4" t="str">
        <f>[4]Sheet1!D48</f>
        <v>no</v>
      </c>
      <c r="G53" s="4">
        <f>[4]Sheet1!F48</f>
        <v>0.16873366906698331</v>
      </c>
      <c r="H53" s="5" t="str">
        <f>[4]Sheet1!G48</f>
        <v>yes</v>
      </c>
      <c r="I53" s="4">
        <f>[4]Sheet1!I48</f>
        <v>34244</v>
      </c>
      <c r="J53" s="4" t="str">
        <f>[4]Sheet1!K48</f>
        <v>yes</v>
      </c>
      <c r="K53" s="4" t="str">
        <f>[4]Sheet1!L48</f>
        <v>medium</v>
      </c>
      <c r="L53" s="4" t="str">
        <f>[4]Sheet1!M48</f>
        <v>high</v>
      </c>
      <c r="M53" s="4" t="str">
        <f>[4]Sheet1!N48</f>
        <v>yes</v>
      </c>
      <c r="N53" s="4">
        <f>[4]Sheet1!O48</f>
        <v>0</v>
      </c>
      <c r="O53" s="4">
        <f>[4]Sheet1!P48</f>
        <v>0</v>
      </c>
    </row>
    <row r="54" spans="3:15" ht="11.25" customHeight="1" x14ac:dyDescent="0.25">
      <c r="C54" s="1" t="str">
        <f>[4]Sheet1!B49</f>
        <v>all</v>
      </c>
      <c r="D54" s="4">
        <f>[4]Sheet1!J49</f>
        <v>12232</v>
      </c>
      <c r="E54" s="4" t="str">
        <f>[4]Sheet1!C49</f>
        <v>no</v>
      </c>
      <c r="F54" s="4" t="str">
        <f>[4]Sheet1!D49</f>
        <v>no</v>
      </c>
      <c r="G54" s="4">
        <f>[4]Sheet1!F49</f>
        <v>0.17178825317265539</v>
      </c>
      <c r="H54" s="5" t="str">
        <f>[4]Sheet1!G49</f>
        <v>no</v>
      </c>
      <c r="I54" s="4">
        <f>[4]Sheet1!I49</f>
        <v>42812</v>
      </c>
      <c r="J54" s="4" t="str">
        <f>[4]Sheet1!K49</f>
        <v>no</v>
      </c>
      <c r="K54" s="4" t="str">
        <f>[4]Sheet1!L49</f>
        <v>low</v>
      </c>
      <c r="L54" s="4" t="str">
        <f>[4]Sheet1!M49</f>
        <v>high</v>
      </c>
      <c r="M54" s="4" t="str">
        <f>[4]Sheet1!N49</f>
        <v>yes</v>
      </c>
      <c r="N54" s="4">
        <f>[4]Sheet1!O49</f>
        <v>0</v>
      </c>
      <c r="O54" s="4">
        <f>[4]Sheet1!P49</f>
        <v>0</v>
      </c>
    </row>
    <row r="55" spans="3:15" ht="11.25" customHeight="1" x14ac:dyDescent="0.25">
      <c r="C55" s="1">
        <f>[4]Sheet1!B50</f>
        <v>0</v>
      </c>
      <c r="D55" s="4">
        <f>[4]Sheet1!J50</f>
        <v>0</v>
      </c>
      <c r="E55" s="4">
        <f>[4]Sheet1!C50</f>
        <v>0</v>
      </c>
      <c r="F55" s="4">
        <f>[4]Sheet1!D50</f>
        <v>0</v>
      </c>
      <c r="G55" s="4">
        <f>[4]Sheet1!F50</f>
        <v>0</v>
      </c>
      <c r="H55" s="5">
        <f>[4]Sheet1!G50</f>
        <v>0</v>
      </c>
      <c r="I55" s="4">
        <f>[4]Sheet1!I50</f>
        <v>0</v>
      </c>
      <c r="J55" s="4">
        <f>[4]Sheet1!K50</f>
        <v>0</v>
      </c>
      <c r="K55" s="4">
        <f>[4]Sheet1!L50</f>
        <v>0</v>
      </c>
      <c r="L55" s="4">
        <f>[4]Sheet1!M50</f>
        <v>0</v>
      </c>
      <c r="M55" s="4">
        <f>[4]Sheet1!N50</f>
        <v>0</v>
      </c>
      <c r="N55" s="4">
        <f>[4]Sheet1!O50</f>
        <v>0</v>
      </c>
      <c r="O55" s="4">
        <f>[4]Sheet1!P50</f>
        <v>0</v>
      </c>
    </row>
    <row r="56" spans="3:15" ht="11.25" customHeight="1" x14ac:dyDescent="0.25">
      <c r="C56" s="1">
        <f>[4]Sheet1!B51</f>
        <v>0</v>
      </c>
      <c r="D56" s="4">
        <f>[4]Sheet1!J51</f>
        <v>0</v>
      </c>
      <c r="E56" s="4">
        <f>[4]Sheet1!C51</f>
        <v>0</v>
      </c>
      <c r="F56" s="4">
        <f>[4]Sheet1!D51</f>
        <v>0</v>
      </c>
      <c r="G56" s="4">
        <f>[4]Sheet1!F51</f>
        <v>0</v>
      </c>
      <c r="H56" s="5">
        <f>[4]Sheet1!G51</f>
        <v>0</v>
      </c>
      <c r="I56" s="4">
        <f>[4]Sheet1!I51</f>
        <v>0</v>
      </c>
      <c r="J56" s="4">
        <f>[4]Sheet1!K51</f>
        <v>0</v>
      </c>
      <c r="K56" s="4">
        <f>[4]Sheet1!L51</f>
        <v>0</v>
      </c>
      <c r="L56" s="4">
        <f>[4]Sheet1!M51</f>
        <v>0</v>
      </c>
      <c r="M56" s="4">
        <f>[4]Sheet1!N51</f>
        <v>0</v>
      </c>
      <c r="N56" s="4">
        <f>[4]Sheet1!O51</f>
        <v>0</v>
      </c>
      <c r="O56" s="4">
        <f>[4]Sheet1!P51</f>
        <v>0</v>
      </c>
    </row>
    <row r="57" spans="3:15" ht="11.25" customHeight="1" x14ac:dyDescent="0.25"/>
    <row r="58" spans="3:15" ht="11.25" customHeight="1" x14ac:dyDescent="0.25"/>
    <row r="59" spans="3:15" ht="11.25" customHeight="1" x14ac:dyDescent="0.25"/>
    <row r="60" spans="3:15" ht="11.25" customHeight="1" x14ac:dyDescent="0.25"/>
    <row r="61" spans="3:15" ht="11.25" customHeight="1" x14ac:dyDescent="0.25"/>
    <row r="62" spans="3:15" ht="11.25" customHeight="1" x14ac:dyDescent="0.25"/>
    <row r="63" spans="3:15" ht="11.25" customHeight="1" x14ac:dyDescent="0.25"/>
    <row r="64" spans="3:15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039A-CFD5-4054-A4C2-E2798EB5AB7D}">
  <dimension ref="C3:O68"/>
  <sheetViews>
    <sheetView tabSelected="1" topLeftCell="A28" workbookViewId="0">
      <selection activeCell="U45" sqref="U45"/>
    </sheetView>
  </sheetViews>
  <sheetFormatPr defaultRowHeight="15" x14ac:dyDescent="0.25"/>
  <cols>
    <col min="4" max="4" width="7" customWidth="1"/>
    <col min="5" max="5" width="14.85546875" customWidth="1"/>
    <col min="6" max="6" width="12.28515625" customWidth="1"/>
    <col min="8" max="8" width="7.28515625" customWidth="1"/>
    <col min="9" max="9" width="12.7109375" customWidth="1"/>
    <col min="10" max="10" width="8.85546875" customWidth="1"/>
    <col min="11" max="11" width="8.42578125" customWidth="1"/>
  </cols>
  <sheetData>
    <row r="3" spans="3:15" ht="15.75" x14ac:dyDescent="0.25">
      <c r="E3" s="7" t="s">
        <v>15</v>
      </c>
    </row>
    <row r="6" spans="3:15" x14ac:dyDescent="0.25">
      <c r="C6" s="2" t="str">
        <f>[2]Sheet1!B1</f>
        <v>period</v>
      </c>
      <c r="D6" s="3" t="s">
        <v>1</v>
      </c>
      <c r="E6" s="3" t="s">
        <v>4</v>
      </c>
      <c r="F6" s="3" t="s">
        <v>3</v>
      </c>
      <c r="G6" s="3" t="s">
        <v>2</v>
      </c>
      <c r="H6" s="3" t="s">
        <v>13</v>
      </c>
      <c r="I6" s="3" t="s">
        <v>0</v>
      </c>
      <c r="J6" s="3" t="s">
        <v>6</v>
      </c>
      <c r="K6" s="3" t="s">
        <v>7</v>
      </c>
      <c r="L6" s="3" t="str">
        <f>[2]Sheet1!O1</f>
        <v>spatial_leak</v>
      </c>
      <c r="M6" s="3" t="str">
        <f>[2]Sheet1!P1</f>
        <v>leaked_sp</v>
      </c>
      <c r="N6" s="3">
        <f>[2]Sheet1!Q1</f>
        <v>0</v>
      </c>
      <c r="O6" s="3">
        <f>[2]Sheet1!R1</f>
        <v>0</v>
      </c>
    </row>
    <row r="7" spans="3:15" ht="11.25" customHeight="1" x14ac:dyDescent="0.25">
      <c r="C7" s="1" t="str">
        <f>[5]Sheet1!B2</f>
        <v>recession</v>
      </c>
      <c r="D7" s="4" t="str">
        <f>[5]Sheet1!H2</f>
        <v>rforest</v>
      </c>
      <c r="E7" s="4" t="str">
        <f>[5]Sheet1!C2</f>
        <v>yes</v>
      </c>
      <c r="F7" s="4" t="str">
        <f>[5]Sheet1!D2</f>
        <v>yes</v>
      </c>
      <c r="G7" s="4" t="str">
        <f>[5]Sheet1!E2</f>
        <v>random</v>
      </c>
      <c r="H7" s="5">
        <f>[5]Sheet1!F2</f>
        <v>5.1542946466457948E-2</v>
      </c>
      <c r="I7" s="5" t="str">
        <f>[5]Sheet1!G2</f>
        <v>no</v>
      </c>
      <c r="J7" s="4">
        <f>[5]Sheet1!I2</f>
        <v>16696</v>
      </c>
      <c r="K7" s="4">
        <f>[5]Sheet1!J2</f>
        <v>4710</v>
      </c>
      <c r="L7" s="4" t="str">
        <f>[5]Sheet1!M2</f>
        <v>high</v>
      </c>
      <c r="M7" s="4" t="str">
        <f>[5]Sheet1!N2</f>
        <v>yes</v>
      </c>
      <c r="N7" s="4">
        <f>[5]Sheet1!O2</f>
        <v>0</v>
      </c>
      <c r="O7" s="4">
        <f>[5]Sheet1!P2</f>
        <v>0</v>
      </c>
    </row>
    <row r="8" spans="3:15" ht="11.25" customHeight="1" x14ac:dyDescent="0.25">
      <c r="C8" s="1" t="str">
        <f>[5]Sheet1!B3</f>
        <v>recession</v>
      </c>
      <c r="D8" s="4" t="str">
        <f>[5]Sheet1!H3</f>
        <v>ols</v>
      </c>
      <c r="E8" s="4" t="str">
        <f>[5]Sheet1!C3</f>
        <v>yes</v>
      </c>
      <c r="F8" s="4" t="str">
        <f>[5]Sheet1!D3</f>
        <v>yes</v>
      </c>
      <c r="G8" s="4" t="str">
        <f>[5]Sheet1!E3</f>
        <v>random</v>
      </c>
      <c r="H8" s="5">
        <f>[5]Sheet1!F3</f>
        <v>5.2712245192158037E-2</v>
      </c>
      <c r="I8" s="5" t="str">
        <f>[5]Sheet1!G3</f>
        <v>no</v>
      </c>
      <c r="J8" s="4">
        <f>[5]Sheet1!I3</f>
        <v>16696</v>
      </c>
      <c r="K8" s="4">
        <f>[5]Sheet1!J3</f>
        <v>4710</v>
      </c>
      <c r="L8" s="4" t="str">
        <f>[5]Sheet1!M3</f>
        <v>high</v>
      </c>
      <c r="M8" s="4" t="str">
        <f>[5]Sheet1!N3</f>
        <v>yes</v>
      </c>
      <c r="N8" s="4">
        <f>[5]Sheet1!O3</f>
        <v>0</v>
      </c>
      <c r="O8" s="4">
        <f>[5]Sheet1!P3</f>
        <v>0</v>
      </c>
    </row>
    <row r="9" spans="3:15" ht="11.25" customHeight="1" x14ac:dyDescent="0.25">
      <c r="C9" s="1" t="str">
        <f>[5]Sheet1!B4</f>
        <v>recession</v>
      </c>
      <c r="D9" s="4" t="str">
        <f>[5]Sheet1!H4</f>
        <v>xgboost</v>
      </c>
      <c r="E9" s="4" t="str">
        <f>[5]Sheet1!C4</f>
        <v>yes</v>
      </c>
      <c r="F9" s="4" t="str">
        <f>[5]Sheet1!D4</f>
        <v>yes</v>
      </c>
      <c r="G9" s="4" t="str">
        <f>[5]Sheet1!E4</f>
        <v>random</v>
      </c>
      <c r="H9" s="5">
        <f>[5]Sheet1!F4</f>
        <v>5.3470741957426071E-2</v>
      </c>
      <c r="I9" s="5" t="str">
        <f>[5]Sheet1!G4</f>
        <v>no</v>
      </c>
      <c r="J9" s="4">
        <f>[5]Sheet1!I4</f>
        <v>16696</v>
      </c>
      <c r="K9" s="4">
        <f>[5]Sheet1!J4</f>
        <v>4710</v>
      </c>
      <c r="L9" s="4" t="str">
        <f>[5]Sheet1!M4</f>
        <v>high</v>
      </c>
      <c r="M9" s="4" t="str">
        <f>[5]Sheet1!N4</f>
        <v>yes</v>
      </c>
      <c r="N9" s="4">
        <f>[5]Sheet1!O4</f>
        <v>0</v>
      </c>
      <c r="O9" s="4">
        <f>[5]Sheet1!P4</f>
        <v>0</v>
      </c>
    </row>
    <row r="10" spans="3:15" ht="11.25" customHeight="1" x14ac:dyDescent="0.25">
      <c r="C10" s="1" t="str">
        <f>[5]Sheet1!B5</f>
        <v>recession</v>
      </c>
      <c r="D10" s="4" t="str">
        <f>[5]Sheet1!H5</f>
        <v>rforest</v>
      </c>
      <c r="E10" s="4" t="str">
        <f>[5]Sheet1!C5</f>
        <v>yes</v>
      </c>
      <c r="F10" s="4" t="str">
        <f>[5]Sheet1!D5</f>
        <v>yes</v>
      </c>
      <c r="G10" s="4" t="str">
        <f>[5]Sheet1!E5</f>
        <v>random</v>
      </c>
      <c r="H10" s="5">
        <f>[5]Sheet1!F5</f>
        <v>5.3696830563773709E-2</v>
      </c>
      <c r="I10" s="5" t="str">
        <f>[5]Sheet1!G5</f>
        <v>yes</v>
      </c>
      <c r="J10" s="4">
        <f>[5]Sheet1!I5</f>
        <v>14676</v>
      </c>
      <c r="K10" s="4">
        <f>[5]Sheet1!J5</f>
        <v>612</v>
      </c>
      <c r="L10" s="4" t="str">
        <f>[5]Sheet1!M5</f>
        <v>high</v>
      </c>
      <c r="M10" s="4" t="str">
        <f>[5]Sheet1!N5</f>
        <v>yes</v>
      </c>
      <c r="N10" s="4">
        <f>[5]Sheet1!O5</f>
        <v>0</v>
      </c>
      <c r="O10" s="4">
        <f>[5]Sheet1!P5</f>
        <v>0</v>
      </c>
    </row>
    <row r="11" spans="3:15" ht="11.25" customHeight="1" x14ac:dyDescent="0.25">
      <c r="C11" s="1" t="str">
        <f>[5]Sheet1!B6</f>
        <v>recession</v>
      </c>
      <c r="D11" s="4" t="str">
        <f>[5]Sheet1!H6</f>
        <v>xgboost</v>
      </c>
      <c r="E11" s="4" t="str">
        <f>[5]Sheet1!C6</f>
        <v>yes</v>
      </c>
      <c r="F11" s="4" t="str">
        <f>[5]Sheet1!D6</f>
        <v>yes</v>
      </c>
      <c r="G11" s="4" t="str">
        <f>[5]Sheet1!E6</f>
        <v>random</v>
      </c>
      <c r="H11" s="5">
        <f>[5]Sheet1!F6</f>
        <v>5.5367749184370041E-2</v>
      </c>
      <c r="I11" s="5" t="str">
        <f>[5]Sheet1!G6</f>
        <v>yes</v>
      </c>
      <c r="J11" s="4">
        <f>[5]Sheet1!I6</f>
        <v>14676</v>
      </c>
      <c r="K11" s="4">
        <f>[5]Sheet1!J6</f>
        <v>612</v>
      </c>
      <c r="L11" s="4" t="str">
        <f>[5]Sheet1!M6</f>
        <v>high</v>
      </c>
      <c r="M11" s="4" t="str">
        <f>[5]Sheet1!N6</f>
        <v>yes</v>
      </c>
      <c r="N11" s="4">
        <f>[5]Sheet1!O6</f>
        <v>0</v>
      </c>
      <c r="O11" s="4">
        <f>[5]Sheet1!P6</f>
        <v>0</v>
      </c>
    </row>
    <row r="12" spans="3:15" ht="11.25" customHeight="1" x14ac:dyDescent="0.25">
      <c r="C12" s="1" t="str">
        <f>[5]Sheet1!B7</f>
        <v>recession</v>
      </c>
      <c r="D12" s="4" t="str">
        <f>[5]Sheet1!H7</f>
        <v>rforest</v>
      </c>
      <c r="E12" s="4" t="str">
        <f>[5]Sheet1!C7</f>
        <v>no</v>
      </c>
      <c r="F12" s="4" t="str">
        <f>[5]Sheet1!D7</f>
        <v>yes</v>
      </c>
      <c r="G12" s="4" t="str">
        <f>[5]Sheet1!E7</f>
        <v>random</v>
      </c>
      <c r="H12" s="5">
        <f>[5]Sheet1!F7</f>
        <v>5.6297996331602297E-2</v>
      </c>
      <c r="I12" s="5" t="str">
        <f>[5]Sheet1!G7</f>
        <v>no</v>
      </c>
      <c r="J12" s="4">
        <f>[5]Sheet1!I7</f>
        <v>16696</v>
      </c>
      <c r="K12" s="4">
        <f>[5]Sheet1!J7</f>
        <v>4710</v>
      </c>
      <c r="L12" s="4" t="str">
        <f>[5]Sheet1!M7</f>
        <v>high</v>
      </c>
      <c r="M12" s="4" t="str">
        <f>[5]Sheet1!N7</f>
        <v>yes</v>
      </c>
      <c r="N12" s="4">
        <f>[5]Sheet1!O7</f>
        <v>0</v>
      </c>
      <c r="O12" s="4">
        <f>[5]Sheet1!P7</f>
        <v>0</v>
      </c>
    </row>
    <row r="13" spans="3:15" ht="11.25" customHeight="1" x14ac:dyDescent="0.25">
      <c r="C13" s="1" t="str">
        <f>[5]Sheet1!B8</f>
        <v>recession</v>
      </c>
      <c r="D13" s="4" t="str">
        <f>[5]Sheet1!H8</f>
        <v>ols</v>
      </c>
      <c r="E13" s="4" t="str">
        <f>[5]Sheet1!C8</f>
        <v>yes</v>
      </c>
      <c r="F13" s="4" t="str">
        <f>[5]Sheet1!D8</f>
        <v>yes</v>
      </c>
      <c r="G13" s="4" t="str">
        <f>[5]Sheet1!E8</f>
        <v>random</v>
      </c>
      <c r="H13" s="5">
        <f>[5]Sheet1!F8</f>
        <v>5.7704804457006972E-2</v>
      </c>
      <c r="I13" s="5" t="str">
        <f>[5]Sheet1!G8</f>
        <v>yes</v>
      </c>
      <c r="J13" s="4">
        <f>[5]Sheet1!I8</f>
        <v>14676</v>
      </c>
      <c r="K13" s="4">
        <f>[5]Sheet1!J8</f>
        <v>612</v>
      </c>
      <c r="L13" s="4" t="str">
        <f>[5]Sheet1!M8</f>
        <v>high</v>
      </c>
      <c r="M13" s="4" t="str">
        <f>[5]Sheet1!N8</f>
        <v>yes</v>
      </c>
      <c r="N13" s="4">
        <f>[5]Sheet1!O8</f>
        <v>0</v>
      </c>
      <c r="O13" s="4">
        <f>[5]Sheet1!P8</f>
        <v>0</v>
      </c>
    </row>
    <row r="14" spans="3:15" ht="11.25" customHeight="1" x14ac:dyDescent="0.25">
      <c r="C14" s="1" t="str">
        <f>[5]Sheet1!B9</f>
        <v>recession</v>
      </c>
      <c r="D14" s="4" t="str">
        <f>[5]Sheet1!H9</f>
        <v>ols</v>
      </c>
      <c r="E14" s="4" t="str">
        <f>[5]Sheet1!C9</f>
        <v>no</v>
      </c>
      <c r="F14" s="4" t="str">
        <f>[5]Sheet1!D9</f>
        <v>yes</v>
      </c>
      <c r="G14" s="4" t="str">
        <f>[5]Sheet1!E9</f>
        <v>random</v>
      </c>
      <c r="H14" s="5">
        <f>[5]Sheet1!F9</f>
        <v>5.7799264039125067E-2</v>
      </c>
      <c r="I14" s="5" t="str">
        <f>[5]Sheet1!G9</f>
        <v>no</v>
      </c>
      <c r="J14" s="4">
        <f>[5]Sheet1!I9</f>
        <v>16696</v>
      </c>
      <c r="K14" s="4">
        <f>[5]Sheet1!J9</f>
        <v>4710</v>
      </c>
      <c r="L14" s="4" t="str">
        <f>[5]Sheet1!M9</f>
        <v>high</v>
      </c>
      <c r="M14" s="4" t="str">
        <f>[5]Sheet1!N9</f>
        <v>yes</v>
      </c>
      <c r="N14" s="4">
        <f>[5]Sheet1!O9</f>
        <v>0</v>
      </c>
      <c r="O14" s="4">
        <f>[5]Sheet1!P9</f>
        <v>0</v>
      </c>
    </row>
    <row r="15" spans="3:15" ht="11.25" customHeight="1" x14ac:dyDescent="0.25">
      <c r="C15" s="1" t="str">
        <f>[5]Sheet1!B10</f>
        <v>recession</v>
      </c>
      <c r="D15" s="4" t="str">
        <f>[5]Sheet1!H10</f>
        <v>rforest</v>
      </c>
      <c r="E15" s="4" t="str">
        <f>[5]Sheet1!C10</f>
        <v>no</v>
      </c>
      <c r="F15" s="4" t="str">
        <f>[5]Sheet1!D10</f>
        <v>yes</v>
      </c>
      <c r="G15" s="4" t="str">
        <f>[5]Sheet1!E10</f>
        <v>random</v>
      </c>
      <c r="H15" s="5">
        <f>[5]Sheet1!F10</f>
        <v>5.787305287162238E-2</v>
      </c>
      <c r="I15" s="5" t="str">
        <f>[5]Sheet1!G10</f>
        <v>yes</v>
      </c>
      <c r="J15" s="4">
        <f>[5]Sheet1!I10</f>
        <v>14676</v>
      </c>
      <c r="K15" s="4">
        <f>[5]Sheet1!J10</f>
        <v>612</v>
      </c>
      <c r="L15" s="4" t="str">
        <f>[5]Sheet1!M10</f>
        <v>high</v>
      </c>
      <c r="M15" s="4" t="str">
        <f>[5]Sheet1!N10</f>
        <v>yes</v>
      </c>
      <c r="N15" s="4">
        <f>[5]Sheet1!O10</f>
        <v>0</v>
      </c>
      <c r="O15" s="4">
        <f>[5]Sheet1!P10</f>
        <v>0</v>
      </c>
    </row>
    <row r="16" spans="3:15" ht="11.25" customHeight="1" x14ac:dyDescent="0.25">
      <c r="C16" s="1" t="str">
        <f>[5]Sheet1!B11</f>
        <v>recession</v>
      </c>
      <c r="D16" s="4" t="str">
        <f>[5]Sheet1!H11</f>
        <v>ols</v>
      </c>
      <c r="E16" s="4" t="str">
        <f>[5]Sheet1!C11</f>
        <v>yes</v>
      </c>
      <c r="F16" s="4" t="str">
        <f>[5]Sheet1!D11</f>
        <v>yes</v>
      </c>
      <c r="G16" s="4" t="str">
        <f>[5]Sheet1!E11</f>
        <v>time</v>
      </c>
      <c r="H16" s="5">
        <f>[5]Sheet1!F11</f>
        <v>5.9800451577942983E-2</v>
      </c>
      <c r="I16" s="5" t="str">
        <f>[5]Sheet1!G11</f>
        <v>no</v>
      </c>
      <c r="J16" s="4">
        <f>[5]Sheet1!I11</f>
        <v>18348</v>
      </c>
      <c r="K16" s="4">
        <f>[5]Sheet1!J11</f>
        <v>3058</v>
      </c>
      <c r="L16" s="4" t="str">
        <f>[5]Sheet1!M11</f>
        <v>high</v>
      </c>
      <c r="M16" s="4" t="str">
        <f>[5]Sheet1!N11</f>
        <v>yes</v>
      </c>
      <c r="N16" s="4">
        <f>[5]Sheet1!O11</f>
        <v>0</v>
      </c>
      <c r="O16" s="4">
        <f>[5]Sheet1!P11</f>
        <v>0</v>
      </c>
    </row>
    <row r="17" spans="3:15" ht="11.25" customHeight="1" x14ac:dyDescent="0.25">
      <c r="C17" s="1" t="str">
        <f>[5]Sheet1!B12</f>
        <v>recession</v>
      </c>
      <c r="D17" s="4" t="str">
        <f>[5]Sheet1!H12</f>
        <v>xgboost</v>
      </c>
      <c r="E17" s="4" t="str">
        <f>[5]Sheet1!C12</f>
        <v>no</v>
      </c>
      <c r="F17" s="4" t="str">
        <f>[5]Sheet1!D12</f>
        <v>yes</v>
      </c>
      <c r="G17" s="4" t="str">
        <f>[5]Sheet1!E12</f>
        <v>random</v>
      </c>
      <c r="H17" s="5">
        <f>[5]Sheet1!F12</f>
        <v>6.1035577207803733E-2</v>
      </c>
      <c r="I17" s="5" t="str">
        <f>[5]Sheet1!G12</f>
        <v>no</v>
      </c>
      <c r="J17" s="4">
        <f>[5]Sheet1!I12</f>
        <v>16696</v>
      </c>
      <c r="K17" s="4">
        <f>[5]Sheet1!J12</f>
        <v>4710</v>
      </c>
      <c r="L17" s="4" t="str">
        <f>[5]Sheet1!M12</f>
        <v>high</v>
      </c>
      <c r="M17" s="4" t="str">
        <f>[5]Sheet1!N12</f>
        <v>yes</v>
      </c>
      <c r="N17" s="4">
        <f>[5]Sheet1!O12</f>
        <v>0</v>
      </c>
      <c r="O17" s="4">
        <f>[5]Sheet1!P12</f>
        <v>0</v>
      </c>
    </row>
    <row r="18" spans="3:15" ht="11.25" customHeight="1" x14ac:dyDescent="0.25">
      <c r="C18" s="1" t="str">
        <f>[5]Sheet1!B13</f>
        <v>recession</v>
      </c>
      <c r="D18" s="4" t="str">
        <f>[5]Sheet1!H13</f>
        <v>ols</v>
      </c>
      <c r="E18" s="4" t="str">
        <f>[5]Sheet1!C13</f>
        <v>no</v>
      </c>
      <c r="F18" s="4" t="str">
        <f>[5]Sheet1!D13</f>
        <v>yes</v>
      </c>
      <c r="G18" s="4" t="str">
        <f>[5]Sheet1!E13</f>
        <v>random</v>
      </c>
      <c r="H18" s="5">
        <f>[5]Sheet1!F13</f>
        <v>6.2552013560943434E-2</v>
      </c>
      <c r="I18" s="5" t="str">
        <f>[5]Sheet1!G13</f>
        <v>yes</v>
      </c>
      <c r="J18" s="4">
        <f>[5]Sheet1!I13</f>
        <v>14676</v>
      </c>
      <c r="K18" s="4">
        <f>[5]Sheet1!J13</f>
        <v>612</v>
      </c>
      <c r="L18" s="4" t="str">
        <f>[5]Sheet1!M13</f>
        <v>high</v>
      </c>
      <c r="M18" s="4" t="str">
        <f>[5]Sheet1!N13</f>
        <v>yes</v>
      </c>
      <c r="N18" s="4">
        <f>[5]Sheet1!O13</f>
        <v>0</v>
      </c>
      <c r="O18" s="4">
        <f>[5]Sheet1!P13</f>
        <v>0</v>
      </c>
    </row>
    <row r="19" spans="3:15" ht="11.25" customHeight="1" x14ac:dyDescent="0.25">
      <c r="C19" s="1" t="str">
        <f>[5]Sheet1!B14</f>
        <v>recession</v>
      </c>
      <c r="D19" s="4" t="str">
        <f>[5]Sheet1!H14</f>
        <v>ols</v>
      </c>
      <c r="E19" s="4" t="str">
        <f>[5]Sheet1!C14</f>
        <v>yes</v>
      </c>
      <c r="F19" s="4" t="str">
        <f>[5]Sheet1!D14</f>
        <v>yes</v>
      </c>
      <c r="G19" s="4" t="str">
        <f>[5]Sheet1!E14</f>
        <v>time</v>
      </c>
      <c r="H19" s="5">
        <f>[5]Sheet1!F14</f>
        <v>6.4909261614619962E-2</v>
      </c>
      <c r="I19" s="5" t="str">
        <f>[5]Sheet1!G14</f>
        <v>yes</v>
      </c>
      <c r="J19" s="4">
        <f>[5]Sheet1!I14</f>
        <v>14676</v>
      </c>
      <c r="K19" s="4">
        <f>[5]Sheet1!J14</f>
        <v>612</v>
      </c>
      <c r="L19" s="4" t="str">
        <f>[5]Sheet1!M14</f>
        <v>high</v>
      </c>
      <c r="M19" s="4" t="str">
        <f>[5]Sheet1!N14</f>
        <v>yes</v>
      </c>
      <c r="N19" s="4">
        <f>[5]Sheet1!O14</f>
        <v>0</v>
      </c>
      <c r="O19" s="4">
        <f>[5]Sheet1!P14</f>
        <v>0</v>
      </c>
    </row>
    <row r="20" spans="3:15" ht="11.25" customHeight="1" x14ac:dyDescent="0.25">
      <c r="C20" s="1" t="str">
        <f>[5]Sheet1!B15</f>
        <v>recession</v>
      </c>
      <c r="D20" s="4" t="str">
        <f>[5]Sheet1!H15</f>
        <v>xgboost</v>
      </c>
      <c r="E20" s="4" t="str">
        <f>[5]Sheet1!C15</f>
        <v>no</v>
      </c>
      <c r="F20" s="4" t="str">
        <f>[5]Sheet1!D15</f>
        <v>yes</v>
      </c>
      <c r="G20" s="4" t="str">
        <f>[5]Sheet1!E15</f>
        <v>random</v>
      </c>
      <c r="H20" s="5">
        <f>[5]Sheet1!F15</f>
        <v>6.5807148814201355E-2</v>
      </c>
      <c r="I20" s="5" t="str">
        <f>[5]Sheet1!G15</f>
        <v>yes</v>
      </c>
      <c r="J20" s="4">
        <f>[5]Sheet1!I15</f>
        <v>14676</v>
      </c>
      <c r="K20" s="4">
        <f>[5]Sheet1!J15</f>
        <v>612</v>
      </c>
      <c r="L20" s="4" t="str">
        <f>[5]Sheet1!M15</f>
        <v>high</v>
      </c>
      <c r="M20" s="4" t="str">
        <f>[5]Sheet1!N15</f>
        <v>yes</v>
      </c>
      <c r="N20" s="4">
        <f>[5]Sheet1!O15</f>
        <v>0</v>
      </c>
      <c r="O20" s="4">
        <f>[5]Sheet1!P15</f>
        <v>0</v>
      </c>
    </row>
    <row r="21" spans="3:15" ht="11.25" customHeight="1" x14ac:dyDescent="0.25">
      <c r="C21" s="1" t="str">
        <f>[5]Sheet1!B16</f>
        <v>recession</v>
      </c>
      <c r="D21" s="4" t="str">
        <f>[5]Sheet1!H16</f>
        <v>xgboost</v>
      </c>
      <c r="E21" s="4" t="str">
        <f>[5]Sheet1!C16</f>
        <v>yes</v>
      </c>
      <c r="F21" s="4" t="str">
        <f>[5]Sheet1!D16</f>
        <v>yes</v>
      </c>
      <c r="G21" s="4" t="str">
        <f>[5]Sheet1!E16</f>
        <v>time</v>
      </c>
      <c r="H21" s="5">
        <f>[5]Sheet1!F16</f>
        <v>7.4010029435157776E-2</v>
      </c>
      <c r="I21" s="5" t="str">
        <f>[5]Sheet1!G16</f>
        <v>yes</v>
      </c>
      <c r="J21" s="4">
        <f>[5]Sheet1!I16</f>
        <v>14676</v>
      </c>
      <c r="K21" s="4">
        <f>[5]Sheet1!J16</f>
        <v>612</v>
      </c>
      <c r="L21" s="4" t="str">
        <f>[5]Sheet1!M16</f>
        <v>high</v>
      </c>
      <c r="M21" s="4" t="str">
        <f>[5]Sheet1!N16</f>
        <v>yes</v>
      </c>
      <c r="N21" s="4">
        <f>[5]Sheet1!O16</f>
        <v>0</v>
      </c>
      <c r="O21" s="4">
        <f>[5]Sheet1!P16</f>
        <v>0</v>
      </c>
    </row>
    <row r="22" spans="3:15" ht="11.25" customHeight="1" x14ac:dyDescent="0.25">
      <c r="C22" s="1" t="str">
        <f>[5]Sheet1!B17</f>
        <v>recession</v>
      </c>
      <c r="D22" s="4" t="str">
        <f>[5]Sheet1!H17</f>
        <v>xgboost</v>
      </c>
      <c r="E22" s="4" t="str">
        <f>[5]Sheet1!C17</f>
        <v>yes</v>
      </c>
      <c r="F22" s="4" t="str">
        <f>[5]Sheet1!D17</f>
        <v>yes</v>
      </c>
      <c r="G22" s="4" t="str">
        <f>[5]Sheet1!E17</f>
        <v>time</v>
      </c>
      <c r="H22" s="5">
        <f>[5]Sheet1!F17</f>
        <v>7.5610660016536713E-2</v>
      </c>
      <c r="I22" s="5" t="str">
        <f>[5]Sheet1!G17</f>
        <v>no</v>
      </c>
      <c r="J22" s="4">
        <f>[5]Sheet1!I17</f>
        <v>18348</v>
      </c>
      <c r="K22" s="4">
        <f>[5]Sheet1!J17</f>
        <v>3058</v>
      </c>
      <c r="L22" s="4" t="str">
        <f>[5]Sheet1!M17</f>
        <v>high</v>
      </c>
      <c r="M22" s="4" t="str">
        <f>[5]Sheet1!N17</f>
        <v>yes</v>
      </c>
      <c r="N22" s="4">
        <f>[5]Sheet1!O17</f>
        <v>0</v>
      </c>
      <c r="O22" s="4">
        <f>[5]Sheet1!P17</f>
        <v>0</v>
      </c>
    </row>
    <row r="23" spans="3:15" ht="11.25" customHeight="1" x14ac:dyDescent="0.25">
      <c r="C23" s="1" t="str">
        <f>[5]Sheet1!B18</f>
        <v>recession</v>
      </c>
      <c r="D23" s="4" t="str">
        <f>[5]Sheet1!H18</f>
        <v>rforest</v>
      </c>
      <c r="E23" s="4" t="str">
        <f>[5]Sheet1!C18</f>
        <v>yes</v>
      </c>
      <c r="F23" s="4" t="str">
        <f>[5]Sheet1!D18</f>
        <v>yes</v>
      </c>
      <c r="G23" s="4" t="str">
        <f>[5]Sheet1!E18</f>
        <v>time</v>
      </c>
      <c r="H23" s="5">
        <f>[5]Sheet1!F18</f>
        <v>8.5779532794779942E-2</v>
      </c>
      <c r="I23" s="5" t="str">
        <f>[5]Sheet1!G18</f>
        <v>yes</v>
      </c>
      <c r="J23" s="4">
        <f>[5]Sheet1!I18</f>
        <v>14676</v>
      </c>
      <c r="K23" s="4">
        <f>[5]Sheet1!J18</f>
        <v>612</v>
      </c>
      <c r="L23" s="4" t="str">
        <f>[5]Sheet1!M18</f>
        <v>high</v>
      </c>
      <c r="M23" s="4" t="str">
        <f>[5]Sheet1!N18</f>
        <v>yes</v>
      </c>
      <c r="N23" s="4">
        <f>[5]Sheet1!O18</f>
        <v>0</v>
      </c>
      <c r="O23" s="4">
        <f>[5]Sheet1!P18</f>
        <v>0</v>
      </c>
    </row>
    <row r="24" spans="3:15" ht="11.25" customHeight="1" x14ac:dyDescent="0.25">
      <c r="C24" s="1" t="str">
        <f>[5]Sheet1!B19</f>
        <v>recession</v>
      </c>
      <c r="D24" s="4" t="str">
        <f>[5]Sheet1!H19</f>
        <v>rforest</v>
      </c>
      <c r="E24" s="4" t="str">
        <f>[5]Sheet1!C19</f>
        <v>yes</v>
      </c>
      <c r="F24" s="4" t="str">
        <f>[5]Sheet1!D19</f>
        <v>yes</v>
      </c>
      <c r="G24" s="4" t="str">
        <f>[5]Sheet1!E19</f>
        <v>time</v>
      </c>
      <c r="H24" s="5">
        <f>[5]Sheet1!F19</f>
        <v>8.5985336275095095E-2</v>
      </c>
      <c r="I24" s="5" t="str">
        <f>[5]Sheet1!G19</f>
        <v>no</v>
      </c>
      <c r="J24" s="4">
        <f>[5]Sheet1!I19</f>
        <v>18348</v>
      </c>
      <c r="K24" s="4">
        <f>[5]Sheet1!J19</f>
        <v>3058</v>
      </c>
      <c r="L24" s="4" t="str">
        <f>[5]Sheet1!M19</f>
        <v>high</v>
      </c>
      <c r="M24" s="4" t="str">
        <f>[5]Sheet1!N19</f>
        <v>yes</v>
      </c>
      <c r="N24" s="4">
        <f>[5]Sheet1!O19</f>
        <v>0</v>
      </c>
      <c r="O24" s="4">
        <f>[5]Sheet1!P19</f>
        <v>0</v>
      </c>
    </row>
    <row r="25" spans="3:15" ht="11.25" customHeight="1" x14ac:dyDescent="0.25">
      <c r="C25" s="1" t="str">
        <f>[5]Sheet1!B20</f>
        <v>recession</v>
      </c>
      <c r="D25" s="4" t="str">
        <f>[5]Sheet1!H20</f>
        <v>ols</v>
      </c>
      <c r="E25" s="4" t="str">
        <f>[5]Sheet1!C20</f>
        <v>no</v>
      </c>
      <c r="F25" s="4" t="str">
        <f>[5]Sheet1!D20</f>
        <v>yes</v>
      </c>
      <c r="G25" s="4" t="str">
        <f>[5]Sheet1!E20</f>
        <v>time</v>
      </c>
      <c r="H25" s="5">
        <f>[5]Sheet1!F20</f>
        <v>8.601397421062347E-2</v>
      </c>
      <c r="I25" s="5" t="str">
        <f>[5]Sheet1!G20</f>
        <v>no</v>
      </c>
      <c r="J25" s="4">
        <f>[5]Sheet1!I20</f>
        <v>18348</v>
      </c>
      <c r="K25" s="4">
        <f>[5]Sheet1!J20</f>
        <v>3058</v>
      </c>
      <c r="L25" s="4" t="str">
        <f>[5]Sheet1!M20</f>
        <v>high</v>
      </c>
      <c r="M25" s="4" t="str">
        <f>[5]Sheet1!N20</f>
        <v>yes</v>
      </c>
      <c r="N25" s="4">
        <f>[5]Sheet1!O20</f>
        <v>0</v>
      </c>
      <c r="O25" s="4">
        <f>[5]Sheet1!P20</f>
        <v>0</v>
      </c>
    </row>
    <row r="26" spans="3:15" ht="11.25" customHeight="1" x14ac:dyDescent="0.25">
      <c r="C26" s="1" t="str">
        <f>[5]Sheet1!B21</f>
        <v>recession</v>
      </c>
      <c r="D26" s="4" t="str">
        <f>[5]Sheet1!H21</f>
        <v>xgboost</v>
      </c>
      <c r="E26" s="4" t="str">
        <f>[5]Sheet1!C21</f>
        <v>yes</v>
      </c>
      <c r="F26" s="4" t="str">
        <f>[5]Sheet1!D21</f>
        <v>no</v>
      </c>
      <c r="G26" s="4" t="str">
        <f>[5]Sheet1!E21</f>
        <v>random</v>
      </c>
      <c r="H26" s="5">
        <f>[5]Sheet1!F21</f>
        <v>8.639167994260788E-2</v>
      </c>
      <c r="I26" s="5" t="str">
        <f>[5]Sheet1!G21</f>
        <v>no</v>
      </c>
      <c r="J26" s="4">
        <f>[5]Sheet1!I21</f>
        <v>16696</v>
      </c>
      <c r="K26" s="4">
        <f>[5]Sheet1!J21</f>
        <v>4710</v>
      </c>
      <c r="L26" s="4" t="str">
        <f>[5]Sheet1!M21</f>
        <v>high</v>
      </c>
      <c r="M26" s="4" t="str">
        <f>[5]Sheet1!N21</f>
        <v>yes</v>
      </c>
      <c r="N26" s="4">
        <f>[5]Sheet1!O21</f>
        <v>0</v>
      </c>
      <c r="O26" s="4">
        <f>[5]Sheet1!P21</f>
        <v>0</v>
      </c>
    </row>
    <row r="27" spans="3:15" ht="11.25" customHeight="1" x14ac:dyDescent="0.25">
      <c r="C27" s="1" t="str">
        <f>[5]Sheet1!B22</f>
        <v>recession</v>
      </c>
      <c r="D27" s="4" t="str">
        <f>[5]Sheet1!H22</f>
        <v>ols</v>
      </c>
      <c r="E27" s="4" t="str">
        <f>[5]Sheet1!C22</f>
        <v>no</v>
      </c>
      <c r="F27" s="4" t="str">
        <f>[5]Sheet1!D22</f>
        <v>yes</v>
      </c>
      <c r="G27" s="4" t="str">
        <f>[5]Sheet1!E22</f>
        <v>time</v>
      </c>
      <c r="H27" s="5">
        <f>[5]Sheet1!F22</f>
        <v>8.8328111034547824E-2</v>
      </c>
      <c r="I27" s="5" t="str">
        <f>[5]Sheet1!G22</f>
        <v>yes</v>
      </c>
      <c r="J27" s="4">
        <f>[5]Sheet1!I22</f>
        <v>14676</v>
      </c>
      <c r="K27" s="4">
        <f>[5]Sheet1!J22</f>
        <v>612</v>
      </c>
      <c r="L27" s="4" t="str">
        <f>[5]Sheet1!M22</f>
        <v>high</v>
      </c>
      <c r="M27" s="4" t="str">
        <f>[5]Sheet1!N22</f>
        <v>yes</v>
      </c>
      <c r="N27" s="4">
        <f>[5]Sheet1!O22</f>
        <v>0</v>
      </c>
      <c r="O27" s="4">
        <f>[5]Sheet1!P22</f>
        <v>0</v>
      </c>
    </row>
    <row r="28" spans="3:15" ht="11.25" customHeight="1" x14ac:dyDescent="0.25">
      <c r="C28" s="1" t="str">
        <f>[5]Sheet1!B23</f>
        <v>recession</v>
      </c>
      <c r="D28" s="4" t="str">
        <f>[5]Sheet1!H23</f>
        <v>xgboost</v>
      </c>
      <c r="E28" s="4" t="str">
        <f>[5]Sheet1!C23</f>
        <v>no</v>
      </c>
      <c r="F28" s="4" t="str">
        <f>[5]Sheet1!D23</f>
        <v>no</v>
      </c>
      <c r="G28" s="4" t="str">
        <f>[5]Sheet1!E23</f>
        <v>random</v>
      </c>
      <c r="H28" s="5">
        <f>[5]Sheet1!F23</f>
        <v>8.857031911611557E-2</v>
      </c>
      <c r="I28" s="5" t="str">
        <f>[5]Sheet1!G23</f>
        <v>no</v>
      </c>
      <c r="J28" s="4">
        <f>[5]Sheet1!I23</f>
        <v>16696</v>
      </c>
      <c r="K28" s="4">
        <f>[5]Sheet1!J23</f>
        <v>4710</v>
      </c>
      <c r="L28" s="4" t="str">
        <f>[5]Sheet1!M23</f>
        <v>high</v>
      </c>
      <c r="M28" s="4" t="str">
        <f>[5]Sheet1!N23</f>
        <v>yes</v>
      </c>
      <c r="N28" s="4">
        <f>[5]Sheet1!O23</f>
        <v>0</v>
      </c>
      <c r="O28" s="4">
        <f>[5]Sheet1!P23</f>
        <v>0</v>
      </c>
    </row>
    <row r="29" spans="3:15" ht="11.25" customHeight="1" x14ac:dyDescent="0.25">
      <c r="C29" s="1" t="str">
        <f>[5]Sheet1!B24</f>
        <v>recession</v>
      </c>
      <c r="D29" s="4" t="str">
        <f>[5]Sheet1!H24</f>
        <v>xgboost</v>
      </c>
      <c r="E29" s="4" t="str">
        <f>[5]Sheet1!C24</f>
        <v>yes</v>
      </c>
      <c r="F29" s="4" t="str">
        <f>[5]Sheet1!D24</f>
        <v>no</v>
      </c>
      <c r="G29" s="4" t="str">
        <f>[5]Sheet1!E24</f>
        <v>random</v>
      </c>
      <c r="H29" s="5">
        <f>[5]Sheet1!F24</f>
        <v>9.0236835181713104E-2</v>
      </c>
      <c r="I29" s="5" t="str">
        <f>[5]Sheet1!G24</f>
        <v>yes</v>
      </c>
      <c r="J29" s="4">
        <f>[5]Sheet1!I24</f>
        <v>14676</v>
      </c>
      <c r="K29" s="4">
        <f>[5]Sheet1!J24</f>
        <v>612</v>
      </c>
      <c r="L29" s="4" t="str">
        <f>[5]Sheet1!M24</f>
        <v>high</v>
      </c>
      <c r="M29" s="4" t="str">
        <f>[5]Sheet1!N24</f>
        <v>yes</v>
      </c>
      <c r="N29" s="4">
        <f>[5]Sheet1!O24</f>
        <v>0</v>
      </c>
      <c r="O29" s="4">
        <f>[5]Sheet1!P24</f>
        <v>0</v>
      </c>
    </row>
    <row r="30" spans="3:15" ht="11.25" customHeight="1" x14ac:dyDescent="0.25">
      <c r="C30" s="1" t="str">
        <f>[5]Sheet1!B25</f>
        <v>recession</v>
      </c>
      <c r="D30" s="4" t="str">
        <f>[5]Sheet1!H25</f>
        <v>rforest</v>
      </c>
      <c r="E30" s="4" t="str">
        <f>[5]Sheet1!C25</f>
        <v>no</v>
      </c>
      <c r="F30" s="4" t="str">
        <f>[5]Sheet1!D25</f>
        <v>yes</v>
      </c>
      <c r="G30" s="4" t="str">
        <f>[5]Sheet1!E25</f>
        <v>time</v>
      </c>
      <c r="H30" s="5">
        <f>[5]Sheet1!F25</f>
        <v>9.1254021166196492E-2</v>
      </c>
      <c r="I30" s="5" t="str">
        <f>[5]Sheet1!G25</f>
        <v>yes</v>
      </c>
      <c r="J30" s="4">
        <f>[5]Sheet1!I25</f>
        <v>14676</v>
      </c>
      <c r="K30" s="4">
        <f>[5]Sheet1!J25</f>
        <v>612</v>
      </c>
      <c r="L30" s="4" t="str">
        <f>[5]Sheet1!M25</f>
        <v>high</v>
      </c>
      <c r="M30" s="4" t="str">
        <f>[5]Sheet1!N25</f>
        <v>yes</v>
      </c>
      <c r="N30" s="4">
        <f>[5]Sheet1!O25</f>
        <v>0</v>
      </c>
      <c r="O30" s="4">
        <f>[5]Sheet1!P25</f>
        <v>0</v>
      </c>
    </row>
    <row r="31" spans="3:15" ht="11.25" customHeight="1" x14ac:dyDescent="0.25">
      <c r="C31" s="1" t="str">
        <f>[5]Sheet1!B26</f>
        <v>recession</v>
      </c>
      <c r="D31" s="4" t="str">
        <f>[5]Sheet1!H26</f>
        <v>rforest</v>
      </c>
      <c r="E31" s="4" t="str">
        <f>[5]Sheet1!C26</f>
        <v>no</v>
      </c>
      <c r="F31" s="4" t="str">
        <f>[5]Sheet1!D26</f>
        <v>yes</v>
      </c>
      <c r="G31" s="4" t="str">
        <f>[5]Sheet1!E26</f>
        <v>time</v>
      </c>
      <c r="H31" s="5">
        <f>[5]Sheet1!F26</f>
        <v>9.1614835057242036E-2</v>
      </c>
      <c r="I31" s="5" t="str">
        <f>[5]Sheet1!G26</f>
        <v>no</v>
      </c>
      <c r="J31" s="4">
        <f>[5]Sheet1!I26</f>
        <v>18348</v>
      </c>
      <c r="K31" s="4">
        <f>[5]Sheet1!J26</f>
        <v>3058</v>
      </c>
      <c r="L31" s="4" t="str">
        <f>[5]Sheet1!M26</f>
        <v>high</v>
      </c>
      <c r="M31" s="4" t="str">
        <f>[5]Sheet1!N26</f>
        <v>yes</v>
      </c>
      <c r="N31" s="4">
        <f>[5]Sheet1!O26</f>
        <v>0</v>
      </c>
      <c r="O31" s="4">
        <f>[5]Sheet1!P26</f>
        <v>0</v>
      </c>
    </row>
    <row r="32" spans="3:15" ht="11.25" customHeight="1" x14ac:dyDescent="0.25">
      <c r="C32" s="1" t="str">
        <f>[5]Sheet1!B27</f>
        <v>recession</v>
      </c>
      <c r="D32" s="4" t="str">
        <f>[5]Sheet1!H27</f>
        <v>xgboost</v>
      </c>
      <c r="E32" s="4" t="str">
        <f>[5]Sheet1!C27</f>
        <v>no</v>
      </c>
      <c r="F32" s="4" t="str">
        <f>[5]Sheet1!D27</f>
        <v>no</v>
      </c>
      <c r="G32" s="4" t="str">
        <f>[5]Sheet1!E27</f>
        <v>random</v>
      </c>
      <c r="H32" s="5">
        <f>[5]Sheet1!F27</f>
        <v>9.3356981873512268E-2</v>
      </c>
      <c r="I32" s="5" t="str">
        <f>[5]Sheet1!G27</f>
        <v>yes</v>
      </c>
      <c r="J32" s="4">
        <f>[5]Sheet1!I27</f>
        <v>14676</v>
      </c>
      <c r="K32" s="4">
        <f>[5]Sheet1!J27</f>
        <v>612</v>
      </c>
      <c r="L32" s="4" t="str">
        <f>[5]Sheet1!M27</f>
        <v>high</v>
      </c>
      <c r="M32" s="4" t="str">
        <f>[5]Sheet1!N27</f>
        <v>yes</v>
      </c>
      <c r="N32" s="4">
        <f>[5]Sheet1!O27</f>
        <v>0</v>
      </c>
      <c r="O32" s="4">
        <f>[5]Sheet1!P27</f>
        <v>0</v>
      </c>
    </row>
    <row r="33" spans="3:15" ht="11.25" customHeight="1" x14ac:dyDescent="0.25">
      <c r="C33" s="1" t="str">
        <f>[5]Sheet1!B28</f>
        <v>recession</v>
      </c>
      <c r="D33" s="4" t="str">
        <f>[5]Sheet1!H28</f>
        <v>xgboost</v>
      </c>
      <c r="E33" s="4" t="str">
        <f>[5]Sheet1!C28</f>
        <v>no</v>
      </c>
      <c r="F33" s="4" t="str">
        <f>[5]Sheet1!D28</f>
        <v>no</v>
      </c>
      <c r="G33" s="4" t="str">
        <f>[5]Sheet1!E28</f>
        <v>time</v>
      </c>
      <c r="H33" s="5">
        <f>[5]Sheet1!F28</f>
        <v>9.4510659575462341E-2</v>
      </c>
      <c r="I33" s="5" t="str">
        <f>[5]Sheet1!G28</f>
        <v>no</v>
      </c>
      <c r="J33" s="4">
        <f>[5]Sheet1!I28</f>
        <v>18348</v>
      </c>
      <c r="K33" s="4">
        <f>[5]Sheet1!J28</f>
        <v>3058</v>
      </c>
      <c r="L33" s="4" t="str">
        <f>[5]Sheet1!M28</f>
        <v>high</v>
      </c>
      <c r="M33" s="4" t="str">
        <f>[5]Sheet1!N28</f>
        <v>yes</v>
      </c>
      <c r="N33" s="4">
        <f>[5]Sheet1!O28</f>
        <v>0</v>
      </c>
      <c r="O33" s="4">
        <f>[5]Sheet1!P28</f>
        <v>0</v>
      </c>
    </row>
    <row r="34" spans="3:15" ht="11.25" customHeight="1" x14ac:dyDescent="0.25">
      <c r="C34" s="1" t="str">
        <f>[5]Sheet1!B29</f>
        <v>recession</v>
      </c>
      <c r="D34" s="4" t="str">
        <f>[5]Sheet1!H29</f>
        <v>xgboost</v>
      </c>
      <c r="E34" s="4" t="str">
        <f>[5]Sheet1!C29</f>
        <v>no</v>
      </c>
      <c r="F34" s="4" t="str">
        <f>[5]Sheet1!D29</f>
        <v>yes</v>
      </c>
      <c r="G34" s="4" t="str">
        <f>[5]Sheet1!E29</f>
        <v>time</v>
      </c>
      <c r="H34" s="5">
        <f>[5]Sheet1!F29</f>
        <v>9.6583165228366852E-2</v>
      </c>
      <c r="I34" s="5" t="str">
        <f>[5]Sheet1!G29</f>
        <v>yes</v>
      </c>
      <c r="J34" s="4">
        <f>[5]Sheet1!I29</f>
        <v>14676</v>
      </c>
      <c r="K34" s="4">
        <f>[5]Sheet1!J29</f>
        <v>612</v>
      </c>
      <c r="L34" s="4" t="str">
        <f>[5]Sheet1!M29</f>
        <v>high</v>
      </c>
      <c r="M34" s="4" t="str">
        <f>[5]Sheet1!N29</f>
        <v>yes</v>
      </c>
      <c r="N34" s="4">
        <f>[5]Sheet1!O29</f>
        <v>0</v>
      </c>
      <c r="O34" s="4">
        <f>[5]Sheet1!P29</f>
        <v>0</v>
      </c>
    </row>
    <row r="35" spans="3:15" ht="11.25" customHeight="1" x14ac:dyDescent="0.25">
      <c r="C35" s="1" t="str">
        <f>[5]Sheet1!B30</f>
        <v>recession</v>
      </c>
      <c r="D35" s="4" t="str">
        <f>[5]Sheet1!H30</f>
        <v>xgboost</v>
      </c>
      <c r="E35" s="4" t="str">
        <f>[5]Sheet1!C30</f>
        <v>no</v>
      </c>
      <c r="F35" s="4" t="str">
        <f>[5]Sheet1!D30</f>
        <v>yes</v>
      </c>
      <c r="G35" s="4" t="str">
        <f>[5]Sheet1!E30</f>
        <v>time</v>
      </c>
      <c r="H35" s="5">
        <f>[5]Sheet1!F30</f>
        <v>9.7000986337661743E-2</v>
      </c>
      <c r="I35" s="5" t="str">
        <f>[5]Sheet1!G30</f>
        <v>no</v>
      </c>
      <c r="J35" s="4">
        <f>[5]Sheet1!I30</f>
        <v>18348</v>
      </c>
      <c r="K35" s="4">
        <f>[5]Sheet1!J30</f>
        <v>3058</v>
      </c>
      <c r="L35" s="4" t="str">
        <f>[5]Sheet1!M30</f>
        <v>high</v>
      </c>
      <c r="M35" s="4" t="str">
        <f>[5]Sheet1!N30</f>
        <v>yes</v>
      </c>
      <c r="N35" s="4">
        <f>[5]Sheet1!O30</f>
        <v>0</v>
      </c>
      <c r="O35" s="4">
        <f>[5]Sheet1!P30</f>
        <v>0</v>
      </c>
    </row>
    <row r="36" spans="3:15" ht="11.25" customHeight="1" x14ac:dyDescent="0.25">
      <c r="C36" s="1" t="str">
        <f>[5]Sheet1!B31</f>
        <v>recession</v>
      </c>
      <c r="D36" s="4" t="str">
        <f>[5]Sheet1!H31</f>
        <v>xgboost</v>
      </c>
      <c r="E36" s="4" t="str">
        <f>[5]Sheet1!C31</f>
        <v>no</v>
      </c>
      <c r="F36" s="4" t="str">
        <f>[5]Sheet1!D31</f>
        <v>no</v>
      </c>
      <c r="G36" s="4" t="str">
        <f>[5]Sheet1!E31</f>
        <v>time</v>
      </c>
      <c r="H36" s="5">
        <f>[5]Sheet1!F31</f>
        <v>9.7694240510463715E-2</v>
      </c>
      <c r="I36" s="5" t="str">
        <f>[5]Sheet1!G31</f>
        <v>yes</v>
      </c>
      <c r="J36" s="4">
        <f>[5]Sheet1!I31</f>
        <v>14676</v>
      </c>
      <c r="K36" s="4">
        <f>[5]Sheet1!J31</f>
        <v>612</v>
      </c>
      <c r="L36" s="4" t="str">
        <f>[5]Sheet1!M31</f>
        <v>high</v>
      </c>
      <c r="M36" s="4" t="str">
        <f>[5]Sheet1!N31</f>
        <v>yes</v>
      </c>
      <c r="N36" s="4">
        <f>[5]Sheet1!O31</f>
        <v>0</v>
      </c>
      <c r="O36" s="4">
        <f>[5]Sheet1!P31</f>
        <v>0</v>
      </c>
    </row>
    <row r="37" spans="3:15" ht="11.25" customHeight="1" x14ac:dyDescent="0.25">
      <c r="C37" s="1" t="str">
        <f>[5]Sheet1!B32</f>
        <v>recession</v>
      </c>
      <c r="D37" s="4" t="str">
        <f>[5]Sheet1!H32</f>
        <v>xgboost</v>
      </c>
      <c r="E37" s="4" t="str">
        <f>[5]Sheet1!C32</f>
        <v>yes</v>
      </c>
      <c r="F37" s="4" t="str">
        <f>[5]Sheet1!D32</f>
        <v>no</v>
      </c>
      <c r="G37" s="4" t="str">
        <f>[5]Sheet1!E32</f>
        <v>time</v>
      </c>
      <c r="H37" s="5">
        <f>[5]Sheet1!F32</f>
        <v>9.8612233996391296E-2</v>
      </c>
      <c r="I37" s="5" t="str">
        <f>[5]Sheet1!G32</f>
        <v>no</v>
      </c>
      <c r="J37" s="4">
        <f>[5]Sheet1!I32</f>
        <v>18348</v>
      </c>
      <c r="K37" s="4">
        <f>[5]Sheet1!J32</f>
        <v>3058</v>
      </c>
      <c r="L37" s="4" t="str">
        <f>[5]Sheet1!M32</f>
        <v>high</v>
      </c>
      <c r="M37" s="4" t="str">
        <f>[5]Sheet1!N32</f>
        <v>yes</v>
      </c>
      <c r="N37" s="4">
        <f>[5]Sheet1!O32</f>
        <v>0</v>
      </c>
      <c r="O37" s="4">
        <f>[5]Sheet1!P32</f>
        <v>0</v>
      </c>
    </row>
    <row r="38" spans="3:15" ht="11.25" customHeight="1" x14ac:dyDescent="0.25">
      <c r="C38" s="1" t="str">
        <f>[5]Sheet1!B33</f>
        <v>recession</v>
      </c>
      <c r="D38" s="4" t="str">
        <f>[5]Sheet1!H33</f>
        <v>rforest</v>
      </c>
      <c r="E38" s="4" t="str">
        <f>[5]Sheet1!C33</f>
        <v>yes</v>
      </c>
      <c r="F38" s="4" t="str">
        <f>[5]Sheet1!D33</f>
        <v>no</v>
      </c>
      <c r="G38" s="4" t="str">
        <f>[5]Sheet1!E33</f>
        <v>random</v>
      </c>
      <c r="H38" s="5">
        <f>[5]Sheet1!F33</f>
        <v>0.1039587626084276</v>
      </c>
      <c r="I38" s="5" t="str">
        <f>[5]Sheet1!G33</f>
        <v>no</v>
      </c>
      <c r="J38" s="4">
        <f>[5]Sheet1!I33</f>
        <v>16696</v>
      </c>
      <c r="K38" s="4">
        <f>[5]Sheet1!J33</f>
        <v>4710</v>
      </c>
      <c r="L38" s="4" t="str">
        <f>[5]Sheet1!M33</f>
        <v>high</v>
      </c>
      <c r="M38" s="4" t="str">
        <f>[5]Sheet1!N33</f>
        <v>yes</v>
      </c>
      <c r="N38" s="4">
        <f>[5]Sheet1!O33</f>
        <v>0</v>
      </c>
      <c r="O38" s="4">
        <f>[5]Sheet1!P33</f>
        <v>0</v>
      </c>
    </row>
    <row r="39" spans="3:15" ht="11.25" customHeight="1" x14ac:dyDescent="0.25">
      <c r="C39" s="1" t="str">
        <f>[5]Sheet1!B34</f>
        <v>recession</v>
      </c>
      <c r="D39" s="4" t="str">
        <f>[5]Sheet1!H34</f>
        <v>rforest</v>
      </c>
      <c r="E39" s="4" t="str">
        <f>[5]Sheet1!C34</f>
        <v>no</v>
      </c>
      <c r="F39" s="4" t="str">
        <f>[5]Sheet1!D34</f>
        <v>no</v>
      </c>
      <c r="G39" s="4" t="str">
        <f>[5]Sheet1!E34</f>
        <v>random</v>
      </c>
      <c r="H39" s="5">
        <f>[5]Sheet1!F34</f>
        <v>0.1041718926991422</v>
      </c>
      <c r="I39" s="5" t="str">
        <f>[5]Sheet1!G34</f>
        <v>no</v>
      </c>
      <c r="J39" s="4">
        <f>[5]Sheet1!I34</f>
        <v>16696</v>
      </c>
      <c r="K39" s="4">
        <f>[5]Sheet1!J34</f>
        <v>4710</v>
      </c>
      <c r="L39" s="4" t="str">
        <f>[5]Sheet1!M34</f>
        <v>high</v>
      </c>
      <c r="M39" s="4" t="str">
        <f>[5]Sheet1!N34</f>
        <v>yes</v>
      </c>
      <c r="N39" s="4">
        <f>[5]Sheet1!O34</f>
        <v>0</v>
      </c>
      <c r="O39" s="4">
        <f>[5]Sheet1!P34</f>
        <v>0</v>
      </c>
    </row>
    <row r="40" spans="3:15" ht="11.25" customHeight="1" x14ac:dyDescent="0.25">
      <c r="C40" s="1" t="str">
        <f>[5]Sheet1!B35</f>
        <v>recession</v>
      </c>
      <c r="D40" s="4" t="str">
        <f>[5]Sheet1!H35</f>
        <v>xgboost</v>
      </c>
      <c r="E40" s="4" t="str">
        <f>[5]Sheet1!C35</f>
        <v>yes</v>
      </c>
      <c r="F40" s="4" t="str">
        <f>[5]Sheet1!D35</f>
        <v>no</v>
      </c>
      <c r="G40" s="4" t="str">
        <f>[5]Sheet1!E35</f>
        <v>time</v>
      </c>
      <c r="H40" s="5">
        <f>[5]Sheet1!F35</f>
        <v>0.1054094880819321</v>
      </c>
      <c r="I40" s="5" t="str">
        <f>[5]Sheet1!G35</f>
        <v>yes</v>
      </c>
      <c r="J40" s="4">
        <f>[5]Sheet1!I35</f>
        <v>14676</v>
      </c>
      <c r="K40" s="4">
        <f>[5]Sheet1!J35</f>
        <v>612</v>
      </c>
      <c r="L40" s="4" t="str">
        <f>[5]Sheet1!M35</f>
        <v>high</v>
      </c>
      <c r="M40" s="4" t="str">
        <f>[5]Sheet1!N35</f>
        <v>yes</v>
      </c>
      <c r="N40" s="4">
        <f>[5]Sheet1!O35</f>
        <v>0</v>
      </c>
      <c r="O40" s="4">
        <f>[5]Sheet1!P35</f>
        <v>0</v>
      </c>
    </row>
    <row r="41" spans="3:15" ht="11.25" customHeight="1" x14ac:dyDescent="0.25">
      <c r="C41" s="1" t="str">
        <f>[5]Sheet1!B36</f>
        <v>recession</v>
      </c>
      <c r="D41" s="4" t="str">
        <f>[5]Sheet1!H36</f>
        <v>rforest</v>
      </c>
      <c r="E41" s="4" t="str">
        <f>[5]Sheet1!C36</f>
        <v>no</v>
      </c>
      <c r="F41" s="4" t="str">
        <f>[5]Sheet1!D36</f>
        <v>no</v>
      </c>
      <c r="G41" s="4" t="str">
        <f>[5]Sheet1!E36</f>
        <v>random</v>
      </c>
      <c r="H41" s="5">
        <f>[5]Sheet1!F36</f>
        <v>0.10827584091810299</v>
      </c>
      <c r="I41" s="5" t="str">
        <f>[5]Sheet1!G36</f>
        <v>yes</v>
      </c>
      <c r="J41" s="4">
        <f>[5]Sheet1!I36</f>
        <v>14676</v>
      </c>
      <c r="K41" s="4">
        <f>[5]Sheet1!J36</f>
        <v>612</v>
      </c>
      <c r="L41" s="4" t="str">
        <f>[5]Sheet1!M36</f>
        <v>high</v>
      </c>
      <c r="M41" s="4" t="str">
        <f>[5]Sheet1!N36</f>
        <v>yes</v>
      </c>
      <c r="N41" s="4">
        <f>[5]Sheet1!O36</f>
        <v>0</v>
      </c>
      <c r="O41" s="4">
        <f>[5]Sheet1!P36</f>
        <v>0</v>
      </c>
    </row>
    <row r="42" spans="3:15" ht="11.25" customHeight="1" x14ac:dyDescent="0.25">
      <c r="C42" s="1" t="str">
        <f>[5]Sheet1!B37</f>
        <v>recession</v>
      </c>
      <c r="D42" s="4" t="str">
        <f>[5]Sheet1!H37</f>
        <v>rforest</v>
      </c>
      <c r="E42" s="4" t="str">
        <f>[5]Sheet1!C37</f>
        <v>yes</v>
      </c>
      <c r="F42" s="4" t="str">
        <f>[5]Sheet1!D37</f>
        <v>no</v>
      </c>
      <c r="G42" s="4" t="str">
        <f>[5]Sheet1!E37</f>
        <v>random</v>
      </c>
      <c r="H42" s="5">
        <f>[5]Sheet1!F37</f>
        <v>0.108938620311721</v>
      </c>
      <c r="I42" s="5" t="str">
        <f>[5]Sheet1!G37</f>
        <v>yes</v>
      </c>
      <c r="J42" s="4">
        <f>[5]Sheet1!I37</f>
        <v>14676</v>
      </c>
      <c r="K42" s="4">
        <f>[5]Sheet1!J37</f>
        <v>612</v>
      </c>
      <c r="L42" s="4" t="str">
        <f>[5]Sheet1!M37</f>
        <v>high</v>
      </c>
      <c r="M42" s="4" t="str">
        <f>[5]Sheet1!N37</f>
        <v>yes</v>
      </c>
      <c r="N42" s="4">
        <f>[5]Sheet1!O37</f>
        <v>0</v>
      </c>
      <c r="O42" s="4">
        <f>[5]Sheet1!P37</f>
        <v>0</v>
      </c>
    </row>
    <row r="43" spans="3:15" ht="11.25" customHeight="1" x14ac:dyDescent="0.25">
      <c r="C43" s="1" t="str">
        <f>[5]Sheet1!B38</f>
        <v>recession</v>
      </c>
      <c r="D43" s="4" t="str">
        <f>[5]Sheet1!H38</f>
        <v>rforest</v>
      </c>
      <c r="E43" s="4" t="str">
        <f>[5]Sheet1!C38</f>
        <v>no</v>
      </c>
      <c r="F43" s="4" t="str">
        <f>[5]Sheet1!D38</f>
        <v>no</v>
      </c>
      <c r="G43" s="4" t="str">
        <f>[5]Sheet1!E38</f>
        <v>time</v>
      </c>
      <c r="H43" s="5">
        <f>[5]Sheet1!F38</f>
        <v>0.1109058698653729</v>
      </c>
      <c r="I43" s="5" t="str">
        <f>[5]Sheet1!G38</f>
        <v>no</v>
      </c>
      <c r="J43" s="4">
        <f>[5]Sheet1!I38</f>
        <v>18348</v>
      </c>
      <c r="K43" s="4">
        <f>[5]Sheet1!J38</f>
        <v>3058</v>
      </c>
      <c r="L43" s="4" t="str">
        <f>[5]Sheet1!M38</f>
        <v>high</v>
      </c>
      <c r="M43" s="4" t="str">
        <f>[5]Sheet1!N38</f>
        <v>yes</v>
      </c>
      <c r="N43" s="4">
        <f>[5]Sheet1!O38</f>
        <v>0</v>
      </c>
      <c r="O43" s="4">
        <f>[5]Sheet1!P38</f>
        <v>0</v>
      </c>
    </row>
    <row r="44" spans="3:15" ht="11.25" customHeight="1" x14ac:dyDescent="0.25">
      <c r="C44" s="1" t="str">
        <f>[5]Sheet1!B39</f>
        <v>recession</v>
      </c>
      <c r="D44" s="4" t="str">
        <f>[5]Sheet1!H39</f>
        <v>rforest</v>
      </c>
      <c r="E44" s="4" t="str">
        <f>[5]Sheet1!C39</f>
        <v>yes</v>
      </c>
      <c r="F44" s="4" t="str">
        <f>[5]Sheet1!D39</f>
        <v>no</v>
      </c>
      <c r="G44" s="4" t="str">
        <f>[5]Sheet1!E39</f>
        <v>time</v>
      </c>
      <c r="H44" s="5">
        <f>[5]Sheet1!F39</f>
        <v>0.11355687896030341</v>
      </c>
      <c r="I44" s="5" t="str">
        <f>[5]Sheet1!G39</f>
        <v>yes</v>
      </c>
      <c r="J44" s="4">
        <f>[5]Sheet1!I39</f>
        <v>14676</v>
      </c>
      <c r="K44" s="4">
        <f>[5]Sheet1!J39</f>
        <v>612</v>
      </c>
      <c r="L44" s="4" t="str">
        <f>[5]Sheet1!M39</f>
        <v>high</v>
      </c>
      <c r="M44" s="4" t="str">
        <f>[5]Sheet1!N39</f>
        <v>yes</v>
      </c>
      <c r="N44" s="4">
        <f>[5]Sheet1!O39</f>
        <v>0</v>
      </c>
      <c r="O44" s="4">
        <f>[5]Sheet1!P39</f>
        <v>0</v>
      </c>
    </row>
    <row r="45" spans="3:15" ht="11.25" customHeight="1" x14ac:dyDescent="0.25">
      <c r="C45" s="1" t="str">
        <f>[5]Sheet1!B40</f>
        <v>recession</v>
      </c>
      <c r="D45" s="4" t="str">
        <f>[5]Sheet1!H40</f>
        <v>rforest</v>
      </c>
      <c r="E45" s="4" t="str">
        <f>[5]Sheet1!C40</f>
        <v>yes</v>
      </c>
      <c r="F45" s="4" t="str">
        <f>[5]Sheet1!D40</f>
        <v>no</v>
      </c>
      <c r="G45" s="4" t="str">
        <f>[5]Sheet1!E40</f>
        <v>time</v>
      </c>
      <c r="H45" s="5">
        <f>[5]Sheet1!F40</f>
        <v>0.1137682672144073</v>
      </c>
      <c r="I45" s="5" t="str">
        <f>[5]Sheet1!G40</f>
        <v>no</v>
      </c>
      <c r="J45" s="4">
        <f>[5]Sheet1!I40</f>
        <v>18348</v>
      </c>
      <c r="K45" s="4">
        <f>[5]Sheet1!J40</f>
        <v>3058</v>
      </c>
      <c r="L45" s="4" t="str">
        <f>[5]Sheet1!M40</f>
        <v>high</v>
      </c>
      <c r="M45" s="4" t="str">
        <f>[5]Sheet1!N40</f>
        <v>yes</v>
      </c>
      <c r="N45" s="4">
        <f>[5]Sheet1!O40</f>
        <v>0</v>
      </c>
      <c r="O45" s="4">
        <f>[5]Sheet1!P40</f>
        <v>0</v>
      </c>
    </row>
    <row r="46" spans="3:15" ht="11.25" customHeight="1" x14ac:dyDescent="0.25">
      <c r="C46" s="1" t="str">
        <f>[5]Sheet1!B41</f>
        <v>recession</v>
      </c>
      <c r="D46" s="4" t="str">
        <f>[5]Sheet1!H41</f>
        <v>rforest</v>
      </c>
      <c r="E46" s="4" t="str">
        <f>[5]Sheet1!C41</f>
        <v>no</v>
      </c>
      <c r="F46" s="4" t="str">
        <f>[5]Sheet1!D41</f>
        <v>no</v>
      </c>
      <c r="G46" s="4" t="str">
        <f>[5]Sheet1!E41</f>
        <v>time</v>
      </c>
      <c r="H46" s="5">
        <f>[5]Sheet1!F41</f>
        <v>0.1144391403611305</v>
      </c>
      <c r="I46" s="5" t="str">
        <f>[5]Sheet1!G41</f>
        <v>yes</v>
      </c>
      <c r="J46" s="4">
        <f>[5]Sheet1!I41</f>
        <v>14676</v>
      </c>
      <c r="K46" s="4">
        <f>[5]Sheet1!J41</f>
        <v>612</v>
      </c>
      <c r="L46" s="4" t="str">
        <f>[5]Sheet1!M41</f>
        <v>high</v>
      </c>
      <c r="M46" s="4" t="str">
        <f>[5]Sheet1!N41</f>
        <v>yes</v>
      </c>
      <c r="N46" s="4">
        <f>[5]Sheet1!O41</f>
        <v>0</v>
      </c>
      <c r="O46" s="4">
        <f>[5]Sheet1!P41</f>
        <v>0</v>
      </c>
    </row>
    <row r="47" spans="3:15" ht="11.25" customHeight="1" x14ac:dyDescent="0.25">
      <c r="C47" s="1" t="str">
        <f>[5]Sheet1!B42</f>
        <v>recession</v>
      </c>
      <c r="D47" s="4" t="str">
        <f>[5]Sheet1!H42</f>
        <v>ols</v>
      </c>
      <c r="E47" s="4" t="str">
        <f>[5]Sheet1!C42</f>
        <v>yes</v>
      </c>
      <c r="F47" s="4" t="str">
        <f>[5]Sheet1!D42</f>
        <v>no</v>
      </c>
      <c r="G47" s="4" t="str">
        <f>[5]Sheet1!E42</f>
        <v>random</v>
      </c>
      <c r="H47" s="5">
        <f>[5]Sheet1!F42</f>
        <v>0.14322670774915441</v>
      </c>
      <c r="I47" s="5" t="str">
        <f>[5]Sheet1!G42</f>
        <v>no</v>
      </c>
      <c r="J47" s="4">
        <f>[5]Sheet1!I42</f>
        <v>16696</v>
      </c>
      <c r="K47" s="4">
        <f>[5]Sheet1!J42</f>
        <v>4710</v>
      </c>
      <c r="L47" s="4" t="str">
        <f>[5]Sheet1!M42</f>
        <v>high</v>
      </c>
      <c r="M47" s="4" t="str">
        <f>[5]Sheet1!N42</f>
        <v>yes</v>
      </c>
      <c r="N47" s="4">
        <f>[5]Sheet1!O42</f>
        <v>0</v>
      </c>
      <c r="O47" s="4">
        <f>[5]Sheet1!P42</f>
        <v>0</v>
      </c>
    </row>
    <row r="48" spans="3:15" ht="11.25" customHeight="1" x14ac:dyDescent="0.25">
      <c r="C48" s="1" t="str">
        <f>[5]Sheet1!B43</f>
        <v>recession</v>
      </c>
      <c r="D48" s="4" t="str">
        <f>[5]Sheet1!H43</f>
        <v>ols</v>
      </c>
      <c r="E48" s="4" t="str">
        <f>[5]Sheet1!C43</f>
        <v>no</v>
      </c>
      <c r="F48" s="4" t="str">
        <f>[5]Sheet1!D43</f>
        <v>no</v>
      </c>
      <c r="G48" s="4" t="str">
        <f>[5]Sheet1!E43</f>
        <v>time</v>
      </c>
      <c r="H48" s="5">
        <f>[5]Sheet1!F43</f>
        <v>0.1432482141616179</v>
      </c>
      <c r="I48" s="5" t="str">
        <f>[5]Sheet1!G43</f>
        <v>no</v>
      </c>
      <c r="J48" s="4">
        <f>[5]Sheet1!I43</f>
        <v>18348</v>
      </c>
      <c r="K48" s="4">
        <f>[5]Sheet1!J43</f>
        <v>3058</v>
      </c>
      <c r="L48" s="4" t="str">
        <f>[5]Sheet1!M43</f>
        <v>high</v>
      </c>
      <c r="M48" s="4" t="str">
        <f>[5]Sheet1!N43</f>
        <v>yes</v>
      </c>
      <c r="N48" s="4">
        <f>[5]Sheet1!O43</f>
        <v>0</v>
      </c>
      <c r="O48" s="4">
        <f>[5]Sheet1!P43</f>
        <v>0</v>
      </c>
    </row>
    <row r="49" spans="3:15" ht="11.25" customHeight="1" x14ac:dyDescent="0.25">
      <c r="C49" s="1" t="str">
        <f>[5]Sheet1!B44</f>
        <v>recession</v>
      </c>
      <c r="D49" s="4" t="str">
        <f>[5]Sheet1!H44</f>
        <v>ols</v>
      </c>
      <c r="E49" s="4" t="str">
        <f>[5]Sheet1!C44</f>
        <v>no</v>
      </c>
      <c r="F49" s="4" t="str">
        <f>[5]Sheet1!D44</f>
        <v>no</v>
      </c>
      <c r="G49" s="4" t="str">
        <f>[5]Sheet1!E44</f>
        <v>time</v>
      </c>
      <c r="H49" s="5">
        <f>[5]Sheet1!F44</f>
        <v>0.14432849130683359</v>
      </c>
      <c r="I49" s="5" t="str">
        <f>[5]Sheet1!G44</f>
        <v>yes</v>
      </c>
      <c r="J49" s="4">
        <f>[5]Sheet1!I44</f>
        <v>14676</v>
      </c>
      <c r="K49" s="4">
        <f>[5]Sheet1!J44</f>
        <v>612</v>
      </c>
      <c r="L49" s="4" t="str">
        <f>[5]Sheet1!M44</f>
        <v>high</v>
      </c>
      <c r="M49" s="4" t="str">
        <f>[5]Sheet1!N44</f>
        <v>yes</v>
      </c>
      <c r="N49" s="4">
        <f>[5]Sheet1!O44</f>
        <v>0</v>
      </c>
      <c r="O49" s="4">
        <f>[5]Sheet1!P44</f>
        <v>0</v>
      </c>
    </row>
    <row r="50" spans="3:15" ht="11.25" customHeight="1" x14ac:dyDescent="0.25">
      <c r="C50" s="1" t="str">
        <f>[5]Sheet1!B45</f>
        <v>recession</v>
      </c>
      <c r="D50" s="4" t="str">
        <f>[5]Sheet1!H45</f>
        <v>ols</v>
      </c>
      <c r="E50" s="4" t="str">
        <f>[5]Sheet1!C45</f>
        <v>no</v>
      </c>
      <c r="F50" s="4" t="str">
        <f>[5]Sheet1!D45</f>
        <v>no</v>
      </c>
      <c r="G50" s="4" t="str">
        <f>[5]Sheet1!E45</f>
        <v>random</v>
      </c>
      <c r="H50" s="5">
        <f>[5]Sheet1!F45</f>
        <v>0.14780578712485529</v>
      </c>
      <c r="I50" s="5" t="str">
        <f>[5]Sheet1!G45</f>
        <v>no</v>
      </c>
      <c r="J50" s="4">
        <f>[5]Sheet1!I45</f>
        <v>16696</v>
      </c>
      <c r="K50" s="4">
        <f>[5]Sheet1!J45</f>
        <v>4710</v>
      </c>
      <c r="L50" s="4" t="str">
        <f>[5]Sheet1!M45</f>
        <v>high</v>
      </c>
      <c r="M50" s="4" t="str">
        <f>[5]Sheet1!N45</f>
        <v>yes</v>
      </c>
      <c r="N50" s="4">
        <f>[5]Sheet1!O45</f>
        <v>0</v>
      </c>
      <c r="O50" s="4">
        <f>[5]Sheet1!P45</f>
        <v>0</v>
      </c>
    </row>
    <row r="51" spans="3:15" ht="11.25" customHeight="1" x14ac:dyDescent="0.25">
      <c r="C51" s="1" t="str">
        <f>[5]Sheet1!B46</f>
        <v>recession</v>
      </c>
      <c r="D51" s="4" t="str">
        <f>[5]Sheet1!H46</f>
        <v>ols</v>
      </c>
      <c r="E51" s="4" t="str">
        <f>[5]Sheet1!C46</f>
        <v>yes</v>
      </c>
      <c r="F51" s="4" t="str">
        <f>[5]Sheet1!D46</f>
        <v>no</v>
      </c>
      <c r="G51" s="4" t="str">
        <f>[5]Sheet1!E46</f>
        <v>random</v>
      </c>
      <c r="H51" s="5">
        <f>[5]Sheet1!F46</f>
        <v>0.1496794987320284</v>
      </c>
      <c r="I51" s="5" t="str">
        <f>[5]Sheet1!G46</f>
        <v>yes</v>
      </c>
      <c r="J51" s="4">
        <f>[5]Sheet1!I46</f>
        <v>14676</v>
      </c>
      <c r="K51" s="4">
        <f>[5]Sheet1!J46</f>
        <v>612</v>
      </c>
      <c r="L51" s="4" t="str">
        <f>[5]Sheet1!M46</f>
        <v>high</v>
      </c>
      <c r="M51" s="4" t="str">
        <f>[5]Sheet1!N46</f>
        <v>yes</v>
      </c>
      <c r="N51" s="4">
        <f>[5]Sheet1!O46</f>
        <v>0</v>
      </c>
      <c r="O51" s="4">
        <f>[5]Sheet1!P46</f>
        <v>0</v>
      </c>
    </row>
    <row r="52" spans="3:15" ht="11.25" customHeight="1" x14ac:dyDescent="0.25">
      <c r="C52" s="1" t="str">
        <f>[5]Sheet1!B47</f>
        <v>recession</v>
      </c>
      <c r="D52" s="4" t="str">
        <f>[5]Sheet1!H47</f>
        <v>ols</v>
      </c>
      <c r="E52" s="4" t="str">
        <f>[5]Sheet1!C47</f>
        <v>yes</v>
      </c>
      <c r="F52" s="4" t="str">
        <f>[5]Sheet1!D47</f>
        <v>no</v>
      </c>
      <c r="G52" s="4" t="str">
        <f>[5]Sheet1!E47</f>
        <v>time</v>
      </c>
      <c r="H52" s="5">
        <f>[5]Sheet1!F47</f>
        <v>0.15234126227385739</v>
      </c>
      <c r="I52" s="5" t="str">
        <f>[5]Sheet1!G47</f>
        <v>no</v>
      </c>
      <c r="J52" s="4">
        <f>[5]Sheet1!I47</f>
        <v>18348</v>
      </c>
      <c r="K52" s="4">
        <f>[5]Sheet1!J47</f>
        <v>3058</v>
      </c>
      <c r="L52" s="4" t="str">
        <f>[5]Sheet1!M47</f>
        <v>high</v>
      </c>
      <c r="M52" s="4" t="str">
        <f>[5]Sheet1!N47</f>
        <v>yes</v>
      </c>
      <c r="N52" s="4">
        <f>[5]Sheet1!O47</f>
        <v>0</v>
      </c>
      <c r="O52" s="4">
        <f>[5]Sheet1!P47</f>
        <v>0</v>
      </c>
    </row>
    <row r="53" spans="3:15" ht="11.25" customHeight="1" x14ac:dyDescent="0.25">
      <c r="C53" s="1" t="str">
        <f>[5]Sheet1!B48</f>
        <v>recession</v>
      </c>
      <c r="D53" s="4" t="str">
        <f>[5]Sheet1!H48</f>
        <v>ols</v>
      </c>
      <c r="E53" s="4" t="str">
        <f>[5]Sheet1!C48</f>
        <v>no</v>
      </c>
      <c r="F53" s="4" t="str">
        <f>[5]Sheet1!D48</f>
        <v>no</v>
      </c>
      <c r="G53" s="4" t="str">
        <f>[5]Sheet1!E48</f>
        <v>random</v>
      </c>
      <c r="H53" s="5">
        <f>[5]Sheet1!F48</f>
        <v>0.15595939339586609</v>
      </c>
      <c r="I53" s="5" t="str">
        <f>[5]Sheet1!G48</f>
        <v>yes</v>
      </c>
      <c r="J53" s="4">
        <f>[5]Sheet1!I48</f>
        <v>14676</v>
      </c>
      <c r="K53" s="4">
        <f>[5]Sheet1!J48</f>
        <v>612</v>
      </c>
      <c r="L53" s="4" t="str">
        <f>[5]Sheet1!M48</f>
        <v>high</v>
      </c>
      <c r="M53" s="4" t="str">
        <f>[5]Sheet1!N48</f>
        <v>yes</v>
      </c>
      <c r="N53" s="4">
        <f>[5]Sheet1!O48</f>
        <v>0</v>
      </c>
      <c r="O53" s="4">
        <f>[5]Sheet1!P48</f>
        <v>0</v>
      </c>
    </row>
    <row r="54" spans="3:15" ht="11.25" customHeight="1" x14ac:dyDescent="0.25">
      <c r="C54" s="1" t="str">
        <f>[5]Sheet1!B49</f>
        <v>recession</v>
      </c>
      <c r="D54" s="4" t="str">
        <f>[5]Sheet1!H49</f>
        <v>ols</v>
      </c>
      <c r="E54" s="4" t="str">
        <f>[5]Sheet1!C49</f>
        <v>yes</v>
      </c>
      <c r="F54" s="4" t="str">
        <f>[5]Sheet1!D49</f>
        <v>no</v>
      </c>
      <c r="G54" s="4" t="str">
        <f>[5]Sheet1!E49</f>
        <v>time</v>
      </c>
      <c r="H54" s="5">
        <f>[5]Sheet1!F49</f>
        <v>0.15632364409175711</v>
      </c>
      <c r="I54" s="5" t="str">
        <f>[5]Sheet1!G49</f>
        <v>yes</v>
      </c>
      <c r="J54" s="4">
        <f>[5]Sheet1!I49</f>
        <v>14676</v>
      </c>
      <c r="K54" s="4">
        <f>[5]Sheet1!J49</f>
        <v>612</v>
      </c>
      <c r="L54" s="4" t="str">
        <f>[5]Sheet1!M49</f>
        <v>high</v>
      </c>
      <c r="M54" s="4" t="str">
        <f>[5]Sheet1!N49</f>
        <v>yes</v>
      </c>
      <c r="N54" s="4">
        <f>[5]Sheet1!O49</f>
        <v>0</v>
      </c>
      <c r="O54" s="4">
        <f>[5]Sheet1!P49</f>
        <v>0</v>
      </c>
    </row>
    <row r="55" spans="3:15" ht="11.25" customHeight="1" x14ac:dyDescent="0.25">
      <c r="C55" s="1">
        <f>[5]Sheet1!B50</f>
        <v>0</v>
      </c>
      <c r="D55" s="4">
        <f>[5]Sheet1!H50</f>
        <v>0</v>
      </c>
      <c r="E55" s="4">
        <f>[5]Sheet1!C50</f>
        <v>0</v>
      </c>
      <c r="F55" s="4">
        <f>[5]Sheet1!D50</f>
        <v>0</v>
      </c>
      <c r="G55" s="4">
        <f>[5]Sheet1!E50</f>
        <v>0</v>
      </c>
      <c r="H55" s="5">
        <f>[5]Sheet1!F50</f>
        <v>0</v>
      </c>
      <c r="I55" s="5">
        <f>[5]Sheet1!G50</f>
        <v>0</v>
      </c>
      <c r="J55" s="4">
        <f>[5]Sheet1!I50</f>
        <v>0</v>
      </c>
      <c r="K55" s="4">
        <f>[5]Sheet1!J50</f>
        <v>0</v>
      </c>
      <c r="L55" s="4">
        <f>[5]Sheet1!M50</f>
        <v>0</v>
      </c>
      <c r="M55" s="4">
        <f>[5]Sheet1!N50</f>
        <v>0</v>
      </c>
      <c r="N55" s="4">
        <f>[5]Sheet1!O50</f>
        <v>0</v>
      </c>
      <c r="O55" s="4">
        <f>[5]Sheet1!P50</f>
        <v>0</v>
      </c>
    </row>
    <row r="56" spans="3:15" ht="11.25" customHeight="1" x14ac:dyDescent="0.25">
      <c r="C56" s="1">
        <f>[5]Sheet1!B51</f>
        <v>0</v>
      </c>
      <c r="D56" s="4">
        <f>[5]Sheet1!H51</f>
        <v>0</v>
      </c>
      <c r="E56" s="4">
        <f>[5]Sheet1!C51</f>
        <v>0</v>
      </c>
      <c r="F56" s="4">
        <f>[5]Sheet1!D51</f>
        <v>0</v>
      </c>
      <c r="G56" s="4">
        <f>[5]Sheet1!E51</f>
        <v>0</v>
      </c>
      <c r="H56" s="5">
        <f>[5]Sheet1!F51</f>
        <v>0</v>
      </c>
      <c r="I56" s="5">
        <f>[5]Sheet1!G51</f>
        <v>0</v>
      </c>
      <c r="J56" s="4">
        <f>[5]Sheet1!I51</f>
        <v>0</v>
      </c>
      <c r="K56" s="4">
        <f>[5]Sheet1!J51</f>
        <v>0</v>
      </c>
      <c r="L56" s="4">
        <f>[5]Sheet1!M51</f>
        <v>0</v>
      </c>
      <c r="M56" s="4">
        <f>[5]Sheet1!N51</f>
        <v>0</v>
      </c>
      <c r="N56" s="4">
        <f>[5]Sheet1!O51</f>
        <v>0</v>
      </c>
      <c r="O56" s="4">
        <f>[5]Sheet1!P51</f>
        <v>0</v>
      </c>
    </row>
    <row r="57" spans="3:15" ht="11.25" customHeight="1" x14ac:dyDescent="0.25"/>
    <row r="58" spans="3:15" ht="11.25" customHeight="1" x14ac:dyDescent="0.25"/>
    <row r="59" spans="3:15" ht="11.25" customHeight="1" x14ac:dyDescent="0.25"/>
    <row r="60" spans="3:15" ht="11.25" customHeight="1" x14ac:dyDescent="0.25"/>
    <row r="61" spans="3:15" ht="11.25" customHeight="1" x14ac:dyDescent="0.25"/>
    <row r="62" spans="3:15" ht="11.25" customHeight="1" x14ac:dyDescent="0.25"/>
    <row r="63" spans="3:15" ht="11.25" customHeight="1" x14ac:dyDescent="0.25"/>
    <row r="64" spans="3:15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455A-594D-4D82-A990-ABEFC0D1994A}">
  <dimension ref="C3:O68"/>
  <sheetViews>
    <sheetView workbookViewId="0">
      <selection activeCell="E3" sqref="E3"/>
    </sheetView>
  </sheetViews>
  <sheetFormatPr defaultRowHeight="15" x14ac:dyDescent="0.25"/>
  <cols>
    <col min="3" max="3" width="54.28515625" bestFit="1" customWidth="1"/>
    <col min="4" max="4" width="7" customWidth="1"/>
    <col min="5" max="5" width="14.85546875" customWidth="1"/>
    <col min="6" max="6" width="12.28515625" customWidth="1"/>
    <col min="8" max="8" width="7.28515625" customWidth="1"/>
    <col min="9" max="9" width="12.7109375" customWidth="1"/>
    <col min="10" max="10" width="8.85546875" customWidth="1"/>
    <col min="11" max="11" width="8.42578125" customWidth="1"/>
  </cols>
  <sheetData>
    <row r="3" spans="3:15" ht="15.75" x14ac:dyDescent="0.25">
      <c r="E3" s="7" t="s">
        <v>16</v>
      </c>
    </row>
    <row r="6" spans="3:15" x14ac:dyDescent="0.25">
      <c r="C6" s="2" t="str">
        <f>[2]Sheet1!B1</f>
        <v>period</v>
      </c>
      <c r="D6" s="3" t="s">
        <v>1</v>
      </c>
      <c r="E6" s="3" t="s">
        <v>4</v>
      </c>
      <c r="F6" s="3" t="s">
        <v>3</v>
      </c>
      <c r="G6" s="3" t="s">
        <v>2</v>
      </c>
      <c r="H6" s="3" t="s">
        <v>13</v>
      </c>
      <c r="I6" s="3" t="s">
        <v>0</v>
      </c>
      <c r="J6" s="3" t="s">
        <v>6</v>
      </c>
      <c r="K6" s="3" t="s">
        <v>7</v>
      </c>
      <c r="L6" s="3" t="str">
        <f>[2]Sheet1!O1</f>
        <v>spatial_leak</v>
      </c>
      <c r="M6" s="3" t="str">
        <f>[2]Sheet1!P1</f>
        <v>leaked_sp</v>
      </c>
      <c r="N6" s="3">
        <f>[2]Sheet1!Q1</f>
        <v>0</v>
      </c>
      <c r="O6" s="3">
        <f>[2]Sheet1!R1</f>
        <v>0</v>
      </c>
    </row>
    <row r="7" spans="3:15" ht="11.25" customHeight="1" x14ac:dyDescent="0.25">
      <c r="C7" s="1" t="str">
        <f>[6]Sheet1!B2</f>
        <v>all</v>
      </c>
      <c r="D7" s="4">
        <f>[6]Sheet1!J2</f>
        <v>2448</v>
      </c>
      <c r="E7" s="4" t="str">
        <f>[6]Sheet1!C2</f>
        <v>no</v>
      </c>
      <c r="F7" s="4" t="str">
        <f>[6]Sheet1!D2</f>
        <v>yes</v>
      </c>
      <c r="G7" s="4">
        <f>[6]Sheet1!F2</f>
        <v>5.2184796516418608E-2</v>
      </c>
      <c r="H7" s="5" t="str">
        <f>[6]Sheet1!G2</f>
        <v>yes</v>
      </c>
      <c r="I7" s="4">
        <f>[6]Sheet1!I2</f>
        <v>34244</v>
      </c>
      <c r="J7" s="4" t="str">
        <f>[6]Sheet1!K2</f>
        <v>yes</v>
      </c>
      <c r="K7" s="4" t="str">
        <f>[6]Sheet1!L2</f>
        <v>medium</v>
      </c>
      <c r="L7" s="4" t="str">
        <f>[6]Sheet1!M2</f>
        <v>high</v>
      </c>
      <c r="M7" s="4" t="str">
        <f>[6]Sheet1!N2</f>
        <v>yes</v>
      </c>
      <c r="N7" s="4">
        <f>[6]Sheet1!O2</f>
        <v>0</v>
      </c>
      <c r="O7" s="4">
        <f>[6]Sheet1!P2</f>
        <v>0</v>
      </c>
    </row>
    <row r="8" spans="3:15" ht="11.25" customHeight="1" x14ac:dyDescent="0.25">
      <c r="C8" s="1" t="str">
        <f>[6]Sheet1!B3</f>
        <v>all</v>
      </c>
      <c r="D8" s="4">
        <f>[6]Sheet1!J3</f>
        <v>2448</v>
      </c>
      <c r="E8" s="4" t="str">
        <f>[6]Sheet1!C3</f>
        <v>no</v>
      </c>
      <c r="F8" s="4" t="str">
        <f>[6]Sheet1!D3</f>
        <v>yes</v>
      </c>
      <c r="G8" s="4">
        <f>[6]Sheet1!F3</f>
        <v>5.2264642049204411E-2</v>
      </c>
      <c r="H8" s="5" t="str">
        <f>[6]Sheet1!G3</f>
        <v>yes</v>
      </c>
      <c r="I8" s="4">
        <f>[6]Sheet1!I3</f>
        <v>34244</v>
      </c>
      <c r="J8" s="4" t="str">
        <f>[6]Sheet1!K3</f>
        <v>yes</v>
      </c>
      <c r="K8" s="4" t="str">
        <f>[6]Sheet1!L3</f>
        <v>medium</v>
      </c>
      <c r="L8" s="4" t="str">
        <f>[6]Sheet1!M3</f>
        <v>medium</v>
      </c>
      <c r="M8" s="4" t="str">
        <f>[6]Sheet1!N3</f>
        <v>no</v>
      </c>
      <c r="N8" s="4">
        <f>[6]Sheet1!O3</f>
        <v>0</v>
      </c>
      <c r="O8" s="4">
        <f>[6]Sheet1!P3</f>
        <v>0</v>
      </c>
    </row>
    <row r="9" spans="3:15" ht="11.25" customHeight="1" x14ac:dyDescent="0.25">
      <c r="C9" s="1" t="str">
        <f>[6]Sheet1!B4</f>
        <v>all</v>
      </c>
      <c r="D9" s="4">
        <f>[6]Sheet1!J4</f>
        <v>2448</v>
      </c>
      <c r="E9" s="4" t="str">
        <f>[6]Sheet1!C4</f>
        <v>no</v>
      </c>
      <c r="F9" s="4" t="str">
        <f>[6]Sheet1!D4</f>
        <v>yes</v>
      </c>
      <c r="G9" s="4">
        <f>[6]Sheet1!F4</f>
        <v>5.3097578373884229E-2</v>
      </c>
      <c r="H9" s="5" t="str">
        <f>[6]Sheet1!G4</f>
        <v>yes</v>
      </c>
      <c r="I9" s="4">
        <f>[6]Sheet1!I4</f>
        <v>34244</v>
      </c>
      <c r="J9" s="4" t="str">
        <f>[6]Sheet1!K4</f>
        <v>yes</v>
      </c>
      <c r="K9" s="4" t="str">
        <f>[6]Sheet1!L4</f>
        <v>medium</v>
      </c>
      <c r="L9" s="4" t="str">
        <f>[6]Sheet1!M4</f>
        <v>high</v>
      </c>
      <c r="M9" s="4" t="str">
        <f>[6]Sheet1!N4</f>
        <v>yes</v>
      </c>
      <c r="N9" s="4">
        <f>[6]Sheet1!O4</f>
        <v>0</v>
      </c>
      <c r="O9" s="4">
        <f>[6]Sheet1!P4</f>
        <v>0</v>
      </c>
    </row>
    <row r="10" spans="3:15" ht="11.25" customHeight="1" x14ac:dyDescent="0.25">
      <c r="C10" s="1" t="str">
        <f>[6]Sheet1!B5</f>
        <v>all</v>
      </c>
      <c r="D10" s="4">
        <f>[6]Sheet1!J5</f>
        <v>11016</v>
      </c>
      <c r="E10" s="4" t="str">
        <f>[6]Sheet1!C5</f>
        <v>no</v>
      </c>
      <c r="F10" s="4" t="str">
        <f>[6]Sheet1!D5</f>
        <v>yes</v>
      </c>
      <c r="G10" s="4">
        <f>[6]Sheet1!F5</f>
        <v>5.3448379631028053E-2</v>
      </c>
      <c r="H10" s="5" t="str">
        <f>[6]Sheet1!G5</f>
        <v>no</v>
      </c>
      <c r="I10" s="4">
        <f>[6]Sheet1!I5</f>
        <v>44028</v>
      </c>
      <c r="J10" s="4" t="str">
        <f>[6]Sheet1!K5</f>
        <v>yes</v>
      </c>
      <c r="K10" s="4" t="str">
        <f>[6]Sheet1!L5</f>
        <v>medium</v>
      </c>
      <c r="L10" s="4" t="str">
        <f>[6]Sheet1!M5</f>
        <v>medium</v>
      </c>
      <c r="M10" s="4" t="str">
        <f>[6]Sheet1!N5</f>
        <v>no</v>
      </c>
      <c r="N10" s="4">
        <f>[6]Sheet1!O5</f>
        <v>0</v>
      </c>
      <c r="O10" s="4">
        <f>[6]Sheet1!P5</f>
        <v>0</v>
      </c>
    </row>
    <row r="11" spans="3:15" ht="11.25" customHeight="1" x14ac:dyDescent="0.25">
      <c r="C11" s="1" t="str">
        <f>[6]Sheet1!B6</f>
        <v>all</v>
      </c>
      <c r="D11" s="4">
        <f>[6]Sheet1!J6</f>
        <v>2448</v>
      </c>
      <c r="E11" s="4" t="str">
        <f>[6]Sheet1!C6</f>
        <v>no</v>
      </c>
      <c r="F11" s="4" t="str">
        <f>[6]Sheet1!D6</f>
        <v>yes</v>
      </c>
      <c r="G11" s="4">
        <f>[6]Sheet1!F6</f>
        <v>5.4054537025867787E-2</v>
      </c>
      <c r="H11" s="5" t="str">
        <f>[6]Sheet1!G6</f>
        <v>yes</v>
      </c>
      <c r="I11" s="4">
        <f>[6]Sheet1!I6</f>
        <v>34244</v>
      </c>
      <c r="J11" s="4" t="str">
        <f>[6]Sheet1!K6</f>
        <v>yes</v>
      </c>
      <c r="K11" s="4" t="str">
        <f>[6]Sheet1!L6</f>
        <v>medium</v>
      </c>
      <c r="L11" s="4" t="str">
        <f>[6]Sheet1!M6</f>
        <v>medium</v>
      </c>
      <c r="M11" s="4" t="str">
        <f>[6]Sheet1!N6</f>
        <v>no</v>
      </c>
      <c r="N11" s="4">
        <f>[6]Sheet1!O6</f>
        <v>0</v>
      </c>
      <c r="O11" s="4">
        <f>[6]Sheet1!P6</f>
        <v>0</v>
      </c>
    </row>
    <row r="12" spans="3:15" ht="11.25" customHeight="1" x14ac:dyDescent="0.25">
      <c r="C12" s="1" t="str">
        <f>[6]Sheet1!B7</f>
        <v>all</v>
      </c>
      <c r="D12" s="4">
        <f>[6]Sheet1!J7</f>
        <v>12110</v>
      </c>
      <c r="E12" s="4" t="str">
        <f>[6]Sheet1!C7</f>
        <v>no</v>
      </c>
      <c r="F12" s="4" t="str">
        <f>[6]Sheet1!D7</f>
        <v>yes</v>
      </c>
      <c r="G12" s="4">
        <f>[6]Sheet1!F7</f>
        <v>5.4451217872942791E-2</v>
      </c>
      <c r="H12" s="5" t="str">
        <f>[6]Sheet1!G7</f>
        <v>no</v>
      </c>
      <c r="I12" s="4">
        <f>[6]Sheet1!I7</f>
        <v>42934</v>
      </c>
      <c r="J12" s="4" t="str">
        <f>[6]Sheet1!K7</f>
        <v>yes</v>
      </c>
      <c r="K12" s="4" t="str">
        <f>[6]Sheet1!L7</f>
        <v>medium</v>
      </c>
      <c r="L12" s="4" t="str">
        <f>[6]Sheet1!M7</f>
        <v>high</v>
      </c>
      <c r="M12" s="4" t="str">
        <f>[6]Sheet1!N7</f>
        <v>yes</v>
      </c>
      <c r="N12" s="4">
        <f>[6]Sheet1!O7</f>
        <v>0</v>
      </c>
      <c r="O12" s="4">
        <f>[6]Sheet1!P7</f>
        <v>0</v>
      </c>
    </row>
    <row r="13" spans="3:15" ht="11.25" customHeight="1" x14ac:dyDescent="0.25">
      <c r="C13" s="1" t="str">
        <f>[6]Sheet1!B8</f>
        <v>all</v>
      </c>
      <c r="D13" s="4">
        <f>[6]Sheet1!J8</f>
        <v>11016</v>
      </c>
      <c r="E13" s="4" t="str">
        <f>[6]Sheet1!C8</f>
        <v>no</v>
      </c>
      <c r="F13" s="4" t="str">
        <f>[6]Sheet1!D8</f>
        <v>yes</v>
      </c>
      <c r="G13" s="4">
        <f>[6]Sheet1!F8</f>
        <v>5.4510959647848037E-2</v>
      </c>
      <c r="H13" s="5" t="str">
        <f>[6]Sheet1!G8</f>
        <v>no</v>
      </c>
      <c r="I13" s="4">
        <f>[6]Sheet1!I8</f>
        <v>44028</v>
      </c>
      <c r="J13" s="4" t="str">
        <f>[6]Sheet1!K8</f>
        <v>yes</v>
      </c>
      <c r="K13" s="4" t="str">
        <f>[6]Sheet1!L8</f>
        <v>medium</v>
      </c>
      <c r="L13" s="4" t="str">
        <f>[6]Sheet1!M8</f>
        <v>medium</v>
      </c>
      <c r="M13" s="4" t="str">
        <f>[6]Sheet1!N8</f>
        <v>no</v>
      </c>
      <c r="N13" s="4">
        <f>[6]Sheet1!O8</f>
        <v>0</v>
      </c>
      <c r="O13" s="4">
        <f>[6]Sheet1!P8</f>
        <v>0</v>
      </c>
    </row>
    <row r="14" spans="3:15" ht="11.25" customHeight="1" x14ac:dyDescent="0.25">
      <c r="C14" s="1" t="str">
        <f>[6]Sheet1!B9</f>
        <v>all</v>
      </c>
      <c r="D14" s="4">
        <f>[6]Sheet1!J9</f>
        <v>12110</v>
      </c>
      <c r="E14" s="4" t="str">
        <f>[6]Sheet1!C9</f>
        <v>no</v>
      </c>
      <c r="F14" s="4" t="str">
        <f>[6]Sheet1!D9</f>
        <v>yes</v>
      </c>
      <c r="G14" s="4">
        <f>[6]Sheet1!F9</f>
        <v>5.5217752463087293E-2</v>
      </c>
      <c r="H14" s="5" t="str">
        <f>[6]Sheet1!G9</f>
        <v>no</v>
      </c>
      <c r="I14" s="4">
        <f>[6]Sheet1!I9</f>
        <v>42934</v>
      </c>
      <c r="J14" s="4" t="str">
        <f>[6]Sheet1!K9</f>
        <v>yes</v>
      </c>
      <c r="K14" s="4" t="str">
        <f>[6]Sheet1!L9</f>
        <v>medium</v>
      </c>
      <c r="L14" s="4" t="str">
        <f>[6]Sheet1!M9</f>
        <v>high</v>
      </c>
      <c r="M14" s="4" t="str">
        <f>[6]Sheet1!N9</f>
        <v>yes</v>
      </c>
      <c r="N14" s="4">
        <f>[6]Sheet1!O9</f>
        <v>0</v>
      </c>
      <c r="O14" s="4">
        <f>[6]Sheet1!P9</f>
        <v>0</v>
      </c>
    </row>
    <row r="15" spans="3:15" ht="11.25" customHeight="1" x14ac:dyDescent="0.25">
      <c r="C15" s="1" t="str">
        <f>[6]Sheet1!B10</f>
        <v>all</v>
      </c>
      <c r="D15" s="4">
        <f>[6]Sheet1!J10</f>
        <v>2448</v>
      </c>
      <c r="E15" s="4" t="str">
        <f>[6]Sheet1!C10</f>
        <v>no</v>
      </c>
      <c r="F15" s="4" t="str">
        <f>[6]Sheet1!D10</f>
        <v>yes</v>
      </c>
      <c r="G15" s="4">
        <f>[6]Sheet1!F10</f>
        <v>5.5851485580205917E-2</v>
      </c>
      <c r="H15" s="5" t="str">
        <f>[6]Sheet1!G10</f>
        <v>yes</v>
      </c>
      <c r="I15" s="4">
        <f>[6]Sheet1!I10</f>
        <v>34244</v>
      </c>
      <c r="J15" s="4" t="str">
        <f>[6]Sheet1!K10</f>
        <v>yes</v>
      </c>
      <c r="K15" s="4" t="str">
        <f>[6]Sheet1!L10</f>
        <v>medium</v>
      </c>
      <c r="L15" s="4" t="str">
        <f>[6]Sheet1!M10</f>
        <v>high</v>
      </c>
      <c r="M15" s="4" t="str">
        <f>[6]Sheet1!N10</f>
        <v>yes</v>
      </c>
      <c r="N15" s="4">
        <f>[6]Sheet1!O10</f>
        <v>0</v>
      </c>
      <c r="O15" s="4">
        <f>[6]Sheet1!P10</f>
        <v>0</v>
      </c>
    </row>
    <row r="16" spans="3:15" ht="11.25" customHeight="1" x14ac:dyDescent="0.25">
      <c r="C16" s="1" t="str">
        <f>[6]Sheet1!B11</f>
        <v>all</v>
      </c>
      <c r="D16" s="4">
        <f>[6]Sheet1!J11</f>
        <v>2448</v>
      </c>
      <c r="E16" s="4" t="str">
        <f>[6]Sheet1!C11</f>
        <v>no</v>
      </c>
      <c r="F16" s="4" t="str">
        <f>[6]Sheet1!D11</f>
        <v>yes</v>
      </c>
      <c r="G16" s="4">
        <f>[6]Sheet1!F11</f>
        <v>5.6298546493053443E-2</v>
      </c>
      <c r="H16" s="5" t="str">
        <f>[6]Sheet1!G11</f>
        <v>yes</v>
      </c>
      <c r="I16" s="4">
        <f>[6]Sheet1!I11</f>
        <v>34244</v>
      </c>
      <c r="J16" s="4" t="str">
        <f>[6]Sheet1!K11</f>
        <v>yes</v>
      </c>
      <c r="K16" s="4" t="str">
        <f>[6]Sheet1!L11</f>
        <v>medium</v>
      </c>
      <c r="L16" s="4" t="str">
        <f>[6]Sheet1!M11</f>
        <v>medium</v>
      </c>
      <c r="M16" s="4" t="str">
        <f>[6]Sheet1!N11</f>
        <v>no</v>
      </c>
      <c r="N16" s="4">
        <f>[6]Sheet1!O11</f>
        <v>0</v>
      </c>
      <c r="O16" s="4">
        <f>[6]Sheet1!P11</f>
        <v>0</v>
      </c>
    </row>
    <row r="17" spans="3:15" ht="11.25" customHeight="1" x14ac:dyDescent="0.25">
      <c r="C17" s="1" t="str">
        <f>[6]Sheet1!B12</f>
        <v>all</v>
      </c>
      <c r="D17" s="4">
        <f>[6]Sheet1!J12</f>
        <v>12110</v>
      </c>
      <c r="E17" s="4" t="str">
        <f>[6]Sheet1!C12</f>
        <v>no</v>
      </c>
      <c r="F17" s="4" t="str">
        <f>[6]Sheet1!D12</f>
        <v>yes</v>
      </c>
      <c r="G17" s="4">
        <f>[6]Sheet1!F12</f>
        <v>5.6969709694385529E-2</v>
      </c>
      <c r="H17" s="5" t="str">
        <f>[6]Sheet1!G12</f>
        <v>no</v>
      </c>
      <c r="I17" s="4">
        <f>[6]Sheet1!I12</f>
        <v>42934</v>
      </c>
      <c r="J17" s="4" t="str">
        <f>[6]Sheet1!K12</f>
        <v>yes</v>
      </c>
      <c r="K17" s="4" t="str">
        <f>[6]Sheet1!L12</f>
        <v>medium</v>
      </c>
      <c r="L17" s="4" t="str">
        <f>[6]Sheet1!M12</f>
        <v>high</v>
      </c>
      <c r="M17" s="4" t="str">
        <f>[6]Sheet1!N12</f>
        <v>yes</v>
      </c>
      <c r="N17" s="4">
        <f>[6]Sheet1!O12</f>
        <v>0</v>
      </c>
      <c r="O17" s="4">
        <f>[6]Sheet1!P12</f>
        <v>0</v>
      </c>
    </row>
    <row r="18" spans="3:15" ht="11.25" customHeight="1" x14ac:dyDescent="0.25">
      <c r="C18" s="1" t="str">
        <f>[6]Sheet1!B13</f>
        <v>all</v>
      </c>
      <c r="D18" s="4">
        <f>[6]Sheet1!J13</f>
        <v>11016</v>
      </c>
      <c r="E18" s="4" t="str">
        <f>[6]Sheet1!C13</f>
        <v>no</v>
      </c>
      <c r="F18" s="4" t="str">
        <f>[6]Sheet1!D13</f>
        <v>yes</v>
      </c>
      <c r="G18" s="4">
        <f>[6]Sheet1!F13</f>
        <v>5.7929906994104392E-2</v>
      </c>
      <c r="H18" s="5" t="str">
        <f>[6]Sheet1!G13</f>
        <v>no</v>
      </c>
      <c r="I18" s="4">
        <f>[6]Sheet1!I13</f>
        <v>44028</v>
      </c>
      <c r="J18" s="4" t="str">
        <f>[6]Sheet1!K13</f>
        <v>yes</v>
      </c>
      <c r="K18" s="4" t="str">
        <f>[6]Sheet1!L13</f>
        <v>medium</v>
      </c>
      <c r="L18" s="4" t="str">
        <f>[6]Sheet1!M13</f>
        <v>medium</v>
      </c>
      <c r="M18" s="4" t="str">
        <f>[6]Sheet1!N13</f>
        <v>no</v>
      </c>
      <c r="N18" s="4">
        <f>[6]Sheet1!O13</f>
        <v>0</v>
      </c>
      <c r="O18" s="4">
        <f>[6]Sheet1!P13</f>
        <v>0</v>
      </c>
    </row>
    <row r="19" spans="3:15" ht="11.25" customHeight="1" x14ac:dyDescent="0.25">
      <c r="C19" s="1" t="str">
        <f>[6]Sheet1!B14</f>
        <v>all</v>
      </c>
      <c r="D19" s="4">
        <f>[6]Sheet1!J14</f>
        <v>10836</v>
      </c>
      <c r="E19" s="4" t="str">
        <f>[6]Sheet1!C14</f>
        <v>no</v>
      </c>
      <c r="F19" s="4" t="str">
        <f>[6]Sheet1!D14</f>
        <v>yes</v>
      </c>
      <c r="G19" s="4">
        <f>[6]Sheet1!F14</f>
        <v>6.2208471985148207E-2</v>
      </c>
      <c r="H19" s="5" t="str">
        <f>[6]Sheet1!G14</f>
        <v>no</v>
      </c>
      <c r="I19" s="4">
        <f>[6]Sheet1!I14</f>
        <v>44208</v>
      </c>
      <c r="J19" s="4" t="str">
        <f>[6]Sheet1!K14</f>
        <v>yes</v>
      </c>
      <c r="K19" s="4" t="str">
        <f>[6]Sheet1!L14</f>
        <v>medium</v>
      </c>
      <c r="L19" s="4" t="str">
        <f>[6]Sheet1!M14</f>
        <v>low</v>
      </c>
      <c r="M19" s="4" t="str">
        <f>[6]Sheet1!N14</f>
        <v>no</v>
      </c>
      <c r="N19" s="4">
        <f>[6]Sheet1!O14</f>
        <v>0</v>
      </c>
      <c r="O19" s="4">
        <f>[6]Sheet1!P14</f>
        <v>0</v>
      </c>
    </row>
    <row r="20" spans="3:15" ht="11.25" customHeight="1" x14ac:dyDescent="0.25">
      <c r="C20" s="1" t="str">
        <f>[6]Sheet1!B15</f>
        <v>all</v>
      </c>
      <c r="D20" s="4">
        <f>[6]Sheet1!J15</f>
        <v>10836</v>
      </c>
      <c r="E20" s="4" t="str">
        <f>[6]Sheet1!C15</f>
        <v>no</v>
      </c>
      <c r="F20" s="4" t="str">
        <f>[6]Sheet1!D15</f>
        <v>yes</v>
      </c>
      <c r="G20" s="4">
        <f>[6]Sheet1!F15</f>
        <v>6.2774191262714038E-2</v>
      </c>
      <c r="H20" s="5" t="str">
        <f>[6]Sheet1!G15</f>
        <v>no</v>
      </c>
      <c r="I20" s="4">
        <f>[6]Sheet1!I15</f>
        <v>44208</v>
      </c>
      <c r="J20" s="4" t="str">
        <f>[6]Sheet1!K15</f>
        <v>yes</v>
      </c>
      <c r="K20" s="4" t="str">
        <f>[6]Sheet1!L15</f>
        <v>medium</v>
      </c>
      <c r="L20" s="4" t="str">
        <f>[6]Sheet1!M15</f>
        <v>low</v>
      </c>
      <c r="M20" s="4" t="str">
        <f>[6]Sheet1!N15</f>
        <v>no</v>
      </c>
      <c r="N20" s="4">
        <f>[6]Sheet1!O15</f>
        <v>0</v>
      </c>
      <c r="O20" s="4">
        <f>[6]Sheet1!P15</f>
        <v>0</v>
      </c>
    </row>
    <row r="21" spans="3:15" ht="11.25" customHeight="1" x14ac:dyDescent="0.25">
      <c r="C21" s="1" t="str">
        <f>[6]Sheet1!B16</f>
        <v>all</v>
      </c>
      <c r="D21" s="4">
        <f>[6]Sheet1!J16</f>
        <v>2448</v>
      </c>
      <c r="E21" s="4" t="str">
        <f>[6]Sheet1!C16</f>
        <v>no</v>
      </c>
      <c r="F21" s="4" t="str">
        <f>[6]Sheet1!D16</f>
        <v>yes</v>
      </c>
      <c r="G21" s="4">
        <f>[6]Sheet1!F16</f>
        <v>6.3083918004709791E-2</v>
      </c>
      <c r="H21" s="5" t="str">
        <f>[6]Sheet1!G16</f>
        <v>yes</v>
      </c>
      <c r="I21" s="4">
        <f>[6]Sheet1!I16</f>
        <v>34244</v>
      </c>
      <c r="J21" s="4" t="str">
        <f>[6]Sheet1!K16</f>
        <v>yes</v>
      </c>
      <c r="K21" s="4" t="str">
        <f>[6]Sheet1!L16</f>
        <v>medium</v>
      </c>
      <c r="L21" s="4" t="str">
        <f>[6]Sheet1!M16</f>
        <v>low</v>
      </c>
      <c r="M21" s="4" t="str">
        <f>[6]Sheet1!N16</f>
        <v>no</v>
      </c>
      <c r="N21" s="4">
        <f>[6]Sheet1!O16</f>
        <v>0</v>
      </c>
      <c r="O21" s="4">
        <f>[6]Sheet1!P16</f>
        <v>0</v>
      </c>
    </row>
    <row r="22" spans="3:15" ht="11.25" customHeight="1" x14ac:dyDescent="0.25">
      <c r="C22" s="1" t="str">
        <f>[6]Sheet1!B17</f>
        <v>all</v>
      </c>
      <c r="D22" s="4">
        <f>[6]Sheet1!J17</f>
        <v>2448</v>
      </c>
      <c r="E22" s="4" t="str">
        <f>[6]Sheet1!C17</f>
        <v>no</v>
      </c>
      <c r="F22" s="4" t="str">
        <f>[6]Sheet1!D17</f>
        <v>yes</v>
      </c>
      <c r="G22" s="4">
        <f>[6]Sheet1!F17</f>
        <v>6.4588466065704744E-2</v>
      </c>
      <c r="H22" s="5" t="str">
        <f>[6]Sheet1!G17</f>
        <v>yes</v>
      </c>
      <c r="I22" s="4">
        <f>[6]Sheet1!I17</f>
        <v>34244</v>
      </c>
      <c r="J22" s="4" t="str">
        <f>[6]Sheet1!K17</f>
        <v>yes</v>
      </c>
      <c r="K22" s="4" t="str">
        <f>[6]Sheet1!L17</f>
        <v>medium</v>
      </c>
      <c r="L22" s="4" t="str">
        <f>[6]Sheet1!M17</f>
        <v>low</v>
      </c>
      <c r="M22" s="4" t="str">
        <f>[6]Sheet1!N17</f>
        <v>no</v>
      </c>
      <c r="N22" s="4">
        <f>[6]Sheet1!O17</f>
        <v>0</v>
      </c>
      <c r="O22" s="4">
        <f>[6]Sheet1!P17</f>
        <v>0</v>
      </c>
    </row>
    <row r="23" spans="3:15" ht="11.25" customHeight="1" x14ac:dyDescent="0.25">
      <c r="C23" s="1" t="str">
        <f>[6]Sheet1!B18</f>
        <v>all</v>
      </c>
      <c r="D23" s="4">
        <f>[6]Sheet1!J18</f>
        <v>2448</v>
      </c>
      <c r="E23" s="4" t="str">
        <f>[6]Sheet1!C18</f>
        <v>no</v>
      </c>
      <c r="F23" s="4" t="str">
        <f>[6]Sheet1!D18</f>
        <v>yes</v>
      </c>
      <c r="G23" s="4">
        <f>[6]Sheet1!F18</f>
        <v>7.1977965533733368E-2</v>
      </c>
      <c r="H23" s="5" t="str">
        <f>[6]Sheet1!G18</f>
        <v>yes</v>
      </c>
      <c r="I23" s="4">
        <f>[6]Sheet1!I18</f>
        <v>34244</v>
      </c>
      <c r="J23" s="4" t="str">
        <f>[6]Sheet1!K18</f>
        <v>yes</v>
      </c>
      <c r="K23" s="4" t="str">
        <f>[6]Sheet1!L18</f>
        <v>medium</v>
      </c>
      <c r="L23" s="4" t="str">
        <f>[6]Sheet1!M18</f>
        <v>low</v>
      </c>
      <c r="M23" s="4" t="str">
        <f>[6]Sheet1!N18</f>
        <v>no</v>
      </c>
      <c r="N23" s="4">
        <f>[6]Sheet1!O18</f>
        <v>0</v>
      </c>
      <c r="O23" s="4">
        <f>[6]Sheet1!P18</f>
        <v>0</v>
      </c>
    </row>
    <row r="24" spans="3:15" ht="11.25" customHeight="1" x14ac:dyDescent="0.25">
      <c r="C24" s="1" t="str">
        <f>[6]Sheet1!B19</f>
        <v>all</v>
      </c>
      <c r="D24" s="4">
        <f>[6]Sheet1!J19</f>
        <v>10836</v>
      </c>
      <c r="E24" s="4" t="str">
        <f>[6]Sheet1!C19</f>
        <v>no</v>
      </c>
      <c r="F24" s="4" t="str">
        <f>[6]Sheet1!D19</f>
        <v>yes</v>
      </c>
      <c r="G24" s="4">
        <f>[6]Sheet1!F19</f>
        <v>7.2040453553199768E-2</v>
      </c>
      <c r="H24" s="5" t="str">
        <f>[6]Sheet1!G19</f>
        <v>no</v>
      </c>
      <c r="I24" s="4">
        <f>[6]Sheet1!I19</f>
        <v>44208</v>
      </c>
      <c r="J24" s="4" t="str">
        <f>[6]Sheet1!K19</f>
        <v>yes</v>
      </c>
      <c r="K24" s="4" t="str">
        <f>[6]Sheet1!L19</f>
        <v>medium</v>
      </c>
      <c r="L24" s="4" t="str">
        <f>[6]Sheet1!M19</f>
        <v>low</v>
      </c>
      <c r="M24" s="4" t="str">
        <f>[6]Sheet1!N19</f>
        <v>no</v>
      </c>
      <c r="N24" s="4">
        <f>[6]Sheet1!O19</f>
        <v>0</v>
      </c>
      <c r="O24" s="4">
        <f>[6]Sheet1!P19</f>
        <v>0</v>
      </c>
    </row>
    <row r="25" spans="3:15" ht="11.25" customHeight="1" x14ac:dyDescent="0.25">
      <c r="C25" s="1">
        <f>[6]Sheet1!B20</f>
        <v>0</v>
      </c>
      <c r="D25" s="4">
        <f>[6]Sheet1!J20</f>
        <v>0</v>
      </c>
      <c r="E25" s="4">
        <f>[6]Sheet1!C20</f>
        <v>0</v>
      </c>
      <c r="F25" s="4">
        <f>[6]Sheet1!D20</f>
        <v>0</v>
      </c>
      <c r="G25" s="4">
        <f>[6]Sheet1!F20</f>
        <v>0</v>
      </c>
      <c r="H25" s="5">
        <f>[6]Sheet1!G20</f>
        <v>0</v>
      </c>
      <c r="I25" s="4">
        <f>[6]Sheet1!I20</f>
        <v>0</v>
      </c>
      <c r="J25" s="4">
        <f>[6]Sheet1!K20</f>
        <v>0</v>
      </c>
      <c r="K25" s="4">
        <f>[6]Sheet1!L20</f>
        <v>0</v>
      </c>
      <c r="L25" s="4">
        <f>[6]Sheet1!M20</f>
        <v>0</v>
      </c>
      <c r="M25" s="4">
        <f>[6]Sheet1!N20</f>
        <v>0</v>
      </c>
      <c r="N25" s="4">
        <f>[6]Sheet1!O20</f>
        <v>0</v>
      </c>
      <c r="O25" s="4">
        <f>[6]Sheet1!P20</f>
        <v>0</v>
      </c>
    </row>
    <row r="26" spans="3:15" ht="11.25" customHeight="1" x14ac:dyDescent="0.25">
      <c r="C26" s="1">
        <f>[6]Sheet1!B21</f>
        <v>0</v>
      </c>
      <c r="D26" s="4">
        <f>[6]Sheet1!J21</f>
        <v>0</v>
      </c>
      <c r="E26" s="4">
        <f>[6]Sheet1!C21</f>
        <v>0</v>
      </c>
      <c r="F26" s="4">
        <f>[6]Sheet1!D21</f>
        <v>0</v>
      </c>
      <c r="G26" s="4">
        <f>[6]Sheet1!F21</f>
        <v>0</v>
      </c>
      <c r="H26" s="5">
        <f>[6]Sheet1!G21</f>
        <v>0</v>
      </c>
      <c r="I26" s="4">
        <f>[6]Sheet1!I21</f>
        <v>0</v>
      </c>
      <c r="J26" s="4">
        <f>[6]Sheet1!K21</f>
        <v>0</v>
      </c>
      <c r="K26" s="4">
        <f>[6]Sheet1!L21</f>
        <v>0</v>
      </c>
      <c r="L26" s="4">
        <f>[6]Sheet1!M21</f>
        <v>0</v>
      </c>
      <c r="M26" s="4">
        <f>[6]Sheet1!N21</f>
        <v>0</v>
      </c>
      <c r="N26" s="4">
        <f>[6]Sheet1!O21</f>
        <v>0</v>
      </c>
      <c r="O26" s="4">
        <f>[6]Sheet1!P21</f>
        <v>0</v>
      </c>
    </row>
    <row r="27" spans="3:15" ht="11.25" customHeight="1" x14ac:dyDescent="0.25">
      <c r="C27" s="1">
        <f>[6]Sheet1!B22</f>
        <v>0</v>
      </c>
      <c r="D27" s="4">
        <f>[6]Sheet1!J22</f>
        <v>0</v>
      </c>
      <c r="E27" s="4">
        <f>[6]Sheet1!C22</f>
        <v>0</v>
      </c>
      <c r="F27" s="4">
        <f>[6]Sheet1!D22</f>
        <v>0</v>
      </c>
      <c r="G27" s="4">
        <f>[6]Sheet1!F22</f>
        <v>0</v>
      </c>
      <c r="H27" s="5">
        <f>[6]Sheet1!G22</f>
        <v>0</v>
      </c>
      <c r="I27" s="4">
        <f>[6]Sheet1!I22</f>
        <v>0</v>
      </c>
      <c r="J27" s="4">
        <f>[6]Sheet1!K22</f>
        <v>0</v>
      </c>
      <c r="K27" s="4">
        <f>[6]Sheet1!L22</f>
        <v>0</v>
      </c>
      <c r="L27" s="4">
        <f>[6]Sheet1!M22</f>
        <v>0</v>
      </c>
      <c r="M27" s="4">
        <f>[6]Sheet1!N22</f>
        <v>0</v>
      </c>
      <c r="N27" s="4">
        <f>[6]Sheet1!O22</f>
        <v>0</v>
      </c>
      <c r="O27" s="4">
        <f>[6]Sheet1!P22</f>
        <v>0</v>
      </c>
    </row>
    <row r="28" spans="3:15" ht="11.25" customHeight="1" x14ac:dyDescent="0.25">
      <c r="C28" s="1">
        <f>[6]Sheet1!B23</f>
        <v>0</v>
      </c>
      <c r="D28" s="4">
        <f>[6]Sheet1!J23</f>
        <v>0</v>
      </c>
      <c r="E28" s="4">
        <f>[6]Sheet1!C23</f>
        <v>0</v>
      </c>
      <c r="F28" s="4">
        <f>[6]Sheet1!D23</f>
        <v>0</v>
      </c>
      <c r="G28" s="4">
        <f>[6]Sheet1!F23</f>
        <v>0</v>
      </c>
      <c r="H28" s="5">
        <f>[6]Sheet1!G23</f>
        <v>0</v>
      </c>
      <c r="I28" s="4">
        <f>[6]Sheet1!I23</f>
        <v>0</v>
      </c>
      <c r="J28" s="4">
        <f>[6]Sheet1!K23</f>
        <v>0</v>
      </c>
      <c r="K28" s="4">
        <f>[6]Sheet1!L23</f>
        <v>0</v>
      </c>
      <c r="L28" s="4">
        <f>[6]Sheet1!M23</f>
        <v>0</v>
      </c>
      <c r="M28" s="4">
        <f>[6]Sheet1!N23</f>
        <v>0</v>
      </c>
      <c r="N28" s="4">
        <f>[6]Sheet1!O23</f>
        <v>0</v>
      </c>
      <c r="O28" s="4">
        <f>[6]Sheet1!P23</f>
        <v>0</v>
      </c>
    </row>
    <row r="29" spans="3:15" ht="11.25" customHeight="1" x14ac:dyDescent="0.25">
      <c r="C29" s="1">
        <f>[6]Sheet1!B24</f>
        <v>0</v>
      </c>
      <c r="D29" s="4">
        <f>[6]Sheet1!J24</f>
        <v>0</v>
      </c>
      <c r="E29" s="4">
        <f>[6]Sheet1!C24</f>
        <v>0</v>
      </c>
      <c r="F29" s="4">
        <f>[6]Sheet1!D24</f>
        <v>0</v>
      </c>
      <c r="G29" s="4">
        <f>[6]Sheet1!F24</f>
        <v>0</v>
      </c>
      <c r="H29" s="5">
        <f>[6]Sheet1!G24</f>
        <v>0</v>
      </c>
      <c r="I29" s="4">
        <f>[6]Sheet1!I24</f>
        <v>0</v>
      </c>
      <c r="J29" s="4">
        <f>[6]Sheet1!K24</f>
        <v>0</v>
      </c>
      <c r="K29" s="4">
        <f>[6]Sheet1!L24</f>
        <v>0</v>
      </c>
      <c r="L29" s="4">
        <f>[6]Sheet1!M24</f>
        <v>0</v>
      </c>
      <c r="M29" s="4">
        <f>[6]Sheet1!N24</f>
        <v>0</v>
      </c>
      <c r="N29" s="4">
        <f>[6]Sheet1!O24</f>
        <v>0</v>
      </c>
      <c r="O29" s="4">
        <f>[6]Sheet1!P24</f>
        <v>0</v>
      </c>
    </row>
    <row r="30" spans="3:15" ht="11.25" customHeight="1" x14ac:dyDescent="0.25">
      <c r="C30" s="1">
        <f>[6]Sheet1!B25</f>
        <v>0</v>
      </c>
      <c r="D30" s="4">
        <f>[6]Sheet1!J25</f>
        <v>0</v>
      </c>
      <c r="E30" s="4">
        <f>[6]Sheet1!C25</f>
        <v>0</v>
      </c>
      <c r="F30" s="4">
        <f>[6]Sheet1!D25</f>
        <v>0</v>
      </c>
      <c r="G30" s="4">
        <f>[6]Sheet1!F25</f>
        <v>0</v>
      </c>
      <c r="H30" s="5">
        <f>[6]Sheet1!G25</f>
        <v>0</v>
      </c>
      <c r="I30" s="4">
        <f>[6]Sheet1!I25</f>
        <v>0</v>
      </c>
      <c r="J30" s="4">
        <f>[6]Sheet1!K25</f>
        <v>0</v>
      </c>
      <c r="K30" s="4">
        <f>[6]Sheet1!L25</f>
        <v>0</v>
      </c>
      <c r="L30" s="4">
        <f>[6]Sheet1!M25</f>
        <v>0</v>
      </c>
      <c r="M30" s="4">
        <f>[6]Sheet1!N25</f>
        <v>0</v>
      </c>
      <c r="N30" s="4">
        <f>[6]Sheet1!O25</f>
        <v>0</v>
      </c>
      <c r="O30" s="4">
        <f>[6]Sheet1!P25</f>
        <v>0</v>
      </c>
    </row>
    <row r="31" spans="3:15" ht="11.25" customHeight="1" x14ac:dyDescent="0.25">
      <c r="C31" s="1">
        <f>[6]Sheet1!B26</f>
        <v>0</v>
      </c>
      <c r="D31" s="4">
        <f>[6]Sheet1!J26</f>
        <v>0</v>
      </c>
      <c r="E31" s="4">
        <f>[6]Sheet1!C26</f>
        <v>0</v>
      </c>
      <c r="F31" s="4">
        <f>[6]Sheet1!D26</f>
        <v>0</v>
      </c>
      <c r="G31" s="4">
        <f>[6]Sheet1!F26</f>
        <v>0</v>
      </c>
      <c r="H31" s="5">
        <f>[6]Sheet1!G26</f>
        <v>0</v>
      </c>
      <c r="I31" s="4">
        <f>[6]Sheet1!I26</f>
        <v>0</v>
      </c>
      <c r="J31" s="4">
        <f>[6]Sheet1!K26</f>
        <v>0</v>
      </c>
      <c r="K31" s="4">
        <f>[6]Sheet1!L26</f>
        <v>0</v>
      </c>
      <c r="L31" s="4">
        <f>[6]Sheet1!M26</f>
        <v>0</v>
      </c>
      <c r="M31" s="4">
        <f>[6]Sheet1!N26</f>
        <v>0</v>
      </c>
      <c r="N31" s="4">
        <f>[6]Sheet1!O26</f>
        <v>0</v>
      </c>
      <c r="O31" s="4">
        <f>[6]Sheet1!P26</f>
        <v>0</v>
      </c>
    </row>
    <row r="32" spans="3:15" ht="11.25" customHeight="1" x14ac:dyDescent="0.25">
      <c r="C32" s="1">
        <f>[6]Sheet1!B27</f>
        <v>0</v>
      </c>
      <c r="D32" s="4">
        <f>[6]Sheet1!J27</f>
        <v>0</v>
      </c>
      <c r="E32" s="4">
        <f>[6]Sheet1!C27</f>
        <v>0</v>
      </c>
      <c r="F32" s="4">
        <f>[6]Sheet1!D27</f>
        <v>0</v>
      </c>
      <c r="G32" s="4">
        <f>[6]Sheet1!F27</f>
        <v>0</v>
      </c>
      <c r="H32" s="5">
        <f>[6]Sheet1!G27</f>
        <v>0</v>
      </c>
      <c r="I32" s="4">
        <f>[6]Sheet1!I27</f>
        <v>0</v>
      </c>
      <c r="J32" s="4">
        <f>[6]Sheet1!K27</f>
        <v>0</v>
      </c>
      <c r="K32" s="4">
        <f>[6]Sheet1!L27</f>
        <v>0</v>
      </c>
      <c r="L32" s="4">
        <f>[6]Sheet1!M27</f>
        <v>0</v>
      </c>
      <c r="M32" s="4">
        <f>[6]Sheet1!N27</f>
        <v>0</v>
      </c>
      <c r="N32" s="4">
        <f>[6]Sheet1!O27</f>
        <v>0</v>
      </c>
      <c r="O32" s="4">
        <f>[6]Sheet1!P27</f>
        <v>0</v>
      </c>
    </row>
    <row r="33" spans="3:15" ht="11.25" customHeight="1" x14ac:dyDescent="0.25">
      <c r="C33" s="1">
        <f>[6]Sheet1!B28</f>
        <v>0</v>
      </c>
      <c r="D33" s="4">
        <f>[6]Sheet1!J28</f>
        <v>0</v>
      </c>
      <c r="E33" s="4">
        <f>[6]Sheet1!C28</f>
        <v>0</v>
      </c>
      <c r="F33" s="4">
        <f>[6]Sheet1!D28</f>
        <v>0</v>
      </c>
      <c r="G33" s="4">
        <f>[6]Sheet1!F28</f>
        <v>0</v>
      </c>
      <c r="H33" s="5">
        <f>[6]Sheet1!G28</f>
        <v>0</v>
      </c>
      <c r="I33" s="4">
        <f>[6]Sheet1!I28</f>
        <v>0</v>
      </c>
      <c r="J33" s="4">
        <f>[6]Sheet1!K28</f>
        <v>0</v>
      </c>
      <c r="K33" s="4">
        <f>[6]Sheet1!L28</f>
        <v>0</v>
      </c>
      <c r="L33" s="4">
        <f>[6]Sheet1!M28</f>
        <v>0</v>
      </c>
      <c r="M33" s="4">
        <f>[6]Sheet1!N28</f>
        <v>0</v>
      </c>
      <c r="N33" s="4">
        <f>[6]Sheet1!O28</f>
        <v>0</v>
      </c>
      <c r="O33" s="4">
        <f>[6]Sheet1!P28</f>
        <v>0</v>
      </c>
    </row>
    <row r="34" spans="3:15" ht="11.25" customHeight="1" x14ac:dyDescent="0.25">
      <c r="C34" s="1">
        <f>[6]Sheet1!B29</f>
        <v>0</v>
      </c>
      <c r="D34" s="4">
        <f>[6]Sheet1!J29</f>
        <v>0</v>
      </c>
      <c r="E34" s="4">
        <f>[6]Sheet1!C29</f>
        <v>0</v>
      </c>
      <c r="F34" s="4">
        <f>[6]Sheet1!D29</f>
        <v>0</v>
      </c>
      <c r="G34" s="4">
        <f>[6]Sheet1!F29</f>
        <v>0</v>
      </c>
      <c r="H34" s="5">
        <f>[6]Sheet1!G29</f>
        <v>0</v>
      </c>
      <c r="I34" s="4">
        <f>[6]Sheet1!I29</f>
        <v>0</v>
      </c>
      <c r="J34" s="4">
        <f>[6]Sheet1!K29</f>
        <v>0</v>
      </c>
      <c r="K34" s="4">
        <f>[6]Sheet1!L29</f>
        <v>0</v>
      </c>
      <c r="L34" s="4">
        <f>[6]Sheet1!M29</f>
        <v>0</v>
      </c>
      <c r="M34" s="4">
        <f>[6]Sheet1!N29</f>
        <v>0</v>
      </c>
      <c r="N34" s="4">
        <f>[6]Sheet1!O29</f>
        <v>0</v>
      </c>
      <c r="O34" s="4">
        <f>[6]Sheet1!P29</f>
        <v>0</v>
      </c>
    </row>
    <row r="35" spans="3:15" ht="11.25" customHeight="1" x14ac:dyDescent="0.25">
      <c r="C35" s="1">
        <f>[6]Sheet1!B30</f>
        <v>0</v>
      </c>
      <c r="D35" s="4">
        <f>[6]Sheet1!J30</f>
        <v>0</v>
      </c>
      <c r="E35" s="4">
        <f>[6]Sheet1!C30</f>
        <v>0</v>
      </c>
      <c r="F35" s="4">
        <f>[6]Sheet1!D30</f>
        <v>0</v>
      </c>
      <c r="G35" s="4">
        <f>[6]Sheet1!F30</f>
        <v>0</v>
      </c>
      <c r="H35" s="5">
        <f>[6]Sheet1!G30</f>
        <v>0</v>
      </c>
      <c r="I35" s="4">
        <f>[6]Sheet1!I30</f>
        <v>0</v>
      </c>
      <c r="J35" s="4">
        <f>[6]Sheet1!K30</f>
        <v>0</v>
      </c>
      <c r="K35" s="4">
        <f>[6]Sheet1!L30</f>
        <v>0</v>
      </c>
      <c r="L35" s="4">
        <f>[6]Sheet1!M30</f>
        <v>0</v>
      </c>
      <c r="M35" s="4">
        <f>[6]Sheet1!N30</f>
        <v>0</v>
      </c>
      <c r="N35" s="4">
        <f>[6]Sheet1!O30</f>
        <v>0</v>
      </c>
      <c r="O35" s="4">
        <f>[6]Sheet1!P30</f>
        <v>0</v>
      </c>
    </row>
    <row r="36" spans="3:15" ht="11.25" customHeight="1" x14ac:dyDescent="0.25">
      <c r="C36" s="1">
        <f>[6]Sheet1!B31</f>
        <v>0</v>
      </c>
      <c r="D36" s="4">
        <f>[6]Sheet1!J31</f>
        <v>0</v>
      </c>
      <c r="E36" s="4">
        <f>[6]Sheet1!C31</f>
        <v>0</v>
      </c>
      <c r="F36" s="4">
        <f>[6]Sheet1!D31</f>
        <v>0</v>
      </c>
      <c r="G36" s="4">
        <f>[6]Sheet1!F31</f>
        <v>0</v>
      </c>
      <c r="H36" s="5">
        <f>[6]Sheet1!G31</f>
        <v>0</v>
      </c>
      <c r="I36" s="4">
        <f>[6]Sheet1!I31</f>
        <v>0</v>
      </c>
      <c r="J36" s="4">
        <f>[6]Sheet1!K31</f>
        <v>0</v>
      </c>
      <c r="K36" s="4">
        <f>[6]Sheet1!L31</f>
        <v>0</v>
      </c>
      <c r="L36" s="4">
        <f>[6]Sheet1!M31</f>
        <v>0</v>
      </c>
      <c r="M36" s="4">
        <f>[6]Sheet1!N31</f>
        <v>0</v>
      </c>
      <c r="N36" s="4">
        <f>[6]Sheet1!O31</f>
        <v>0</v>
      </c>
      <c r="O36" s="4">
        <f>[6]Sheet1!P31</f>
        <v>0</v>
      </c>
    </row>
    <row r="37" spans="3:15" ht="11.25" customHeight="1" x14ac:dyDescent="0.25">
      <c r="C37" s="1">
        <f>[6]Sheet1!B32</f>
        <v>0</v>
      </c>
      <c r="D37" s="4">
        <f>[6]Sheet1!J32</f>
        <v>0</v>
      </c>
      <c r="E37" s="4">
        <f>[6]Sheet1!C32</f>
        <v>0</v>
      </c>
      <c r="F37" s="4">
        <f>[6]Sheet1!D32</f>
        <v>0</v>
      </c>
      <c r="G37" s="4">
        <f>[6]Sheet1!F32</f>
        <v>0</v>
      </c>
      <c r="H37" s="5">
        <f>[6]Sheet1!G32</f>
        <v>0</v>
      </c>
      <c r="I37" s="4">
        <f>[6]Sheet1!I32</f>
        <v>0</v>
      </c>
      <c r="J37" s="4">
        <f>[6]Sheet1!K32</f>
        <v>0</v>
      </c>
      <c r="K37" s="4">
        <f>[6]Sheet1!L32</f>
        <v>0</v>
      </c>
      <c r="L37" s="4">
        <f>[6]Sheet1!M32</f>
        <v>0</v>
      </c>
      <c r="M37" s="4">
        <f>[6]Sheet1!N32</f>
        <v>0</v>
      </c>
      <c r="N37" s="4">
        <f>[6]Sheet1!O32</f>
        <v>0</v>
      </c>
      <c r="O37" s="4">
        <f>[6]Sheet1!P32</f>
        <v>0</v>
      </c>
    </row>
    <row r="38" spans="3:15" ht="11.25" customHeight="1" x14ac:dyDescent="0.25">
      <c r="C38" s="1">
        <f>[6]Sheet1!B33</f>
        <v>0</v>
      </c>
      <c r="D38" s="4">
        <f>[6]Sheet1!J33</f>
        <v>0</v>
      </c>
      <c r="E38" s="4">
        <f>[6]Sheet1!C33</f>
        <v>0</v>
      </c>
      <c r="F38" s="4">
        <f>[6]Sheet1!D33</f>
        <v>0</v>
      </c>
      <c r="G38" s="4">
        <f>[6]Sheet1!F33</f>
        <v>0</v>
      </c>
      <c r="H38" s="5">
        <f>[6]Sheet1!G33</f>
        <v>0</v>
      </c>
      <c r="I38" s="4">
        <f>[6]Sheet1!I33</f>
        <v>0</v>
      </c>
      <c r="J38" s="4">
        <f>[6]Sheet1!K33</f>
        <v>0</v>
      </c>
      <c r="K38" s="4">
        <f>[6]Sheet1!L33</f>
        <v>0</v>
      </c>
      <c r="L38" s="4">
        <f>[6]Sheet1!M33</f>
        <v>0</v>
      </c>
      <c r="M38" s="4">
        <f>[6]Sheet1!N33</f>
        <v>0</v>
      </c>
      <c r="N38" s="4">
        <f>[6]Sheet1!O33</f>
        <v>0</v>
      </c>
      <c r="O38" s="4">
        <f>[6]Sheet1!P33</f>
        <v>0</v>
      </c>
    </row>
    <row r="39" spans="3:15" ht="11.25" customHeight="1" x14ac:dyDescent="0.25">
      <c r="C39" s="1">
        <f>[6]Sheet1!B34</f>
        <v>0</v>
      </c>
      <c r="D39" s="4">
        <f>[6]Sheet1!J34</f>
        <v>0</v>
      </c>
      <c r="E39" s="4">
        <f>[6]Sheet1!C34</f>
        <v>0</v>
      </c>
      <c r="F39" s="4">
        <f>[6]Sheet1!D34</f>
        <v>0</v>
      </c>
      <c r="G39" s="4">
        <f>[6]Sheet1!F34</f>
        <v>0</v>
      </c>
      <c r="H39" s="5">
        <f>[6]Sheet1!G34</f>
        <v>0</v>
      </c>
      <c r="I39" s="4">
        <f>[6]Sheet1!I34</f>
        <v>0</v>
      </c>
      <c r="J39" s="4">
        <f>[6]Sheet1!K34</f>
        <v>0</v>
      </c>
      <c r="K39" s="4">
        <f>[6]Sheet1!L34</f>
        <v>0</v>
      </c>
      <c r="L39" s="4">
        <f>[6]Sheet1!M34</f>
        <v>0</v>
      </c>
      <c r="M39" s="4">
        <f>[6]Sheet1!N34</f>
        <v>0</v>
      </c>
      <c r="N39" s="4">
        <f>[6]Sheet1!O34</f>
        <v>0</v>
      </c>
      <c r="O39" s="4">
        <f>[6]Sheet1!P34</f>
        <v>0</v>
      </c>
    </row>
    <row r="40" spans="3:15" ht="11.25" customHeight="1" x14ac:dyDescent="0.25">
      <c r="C40" s="1">
        <f>[6]Sheet1!B35</f>
        <v>0</v>
      </c>
      <c r="D40" s="4">
        <f>[6]Sheet1!J35</f>
        <v>0</v>
      </c>
      <c r="E40" s="4">
        <f>[6]Sheet1!C35</f>
        <v>0</v>
      </c>
      <c r="F40" s="4">
        <f>[6]Sheet1!D35</f>
        <v>0</v>
      </c>
      <c r="G40" s="4">
        <f>[6]Sheet1!F35</f>
        <v>0</v>
      </c>
      <c r="H40" s="5">
        <f>[6]Sheet1!G35</f>
        <v>0</v>
      </c>
      <c r="I40" s="4">
        <f>[6]Sheet1!I35</f>
        <v>0</v>
      </c>
      <c r="J40" s="4">
        <f>[6]Sheet1!K35</f>
        <v>0</v>
      </c>
      <c r="K40" s="4">
        <f>[6]Sheet1!L35</f>
        <v>0</v>
      </c>
      <c r="L40" s="4">
        <f>[6]Sheet1!M35</f>
        <v>0</v>
      </c>
      <c r="M40" s="4">
        <f>[6]Sheet1!N35</f>
        <v>0</v>
      </c>
      <c r="N40" s="4">
        <f>[6]Sheet1!O35</f>
        <v>0</v>
      </c>
      <c r="O40" s="4">
        <f>[6]Sheet1!P35</f>
        <v>0</v>
      </c>
    </row>
    <row r="41" spans="3:15" ht="11.25" customHeight="1" x14ac:dyDescent="0.25">
      <c r="C41" s="1">
        <f>[6]Sheet1!B36</f>
        <v>0</v>
      </c>
      <c r="D41" s="4">
        <f>[6]Sheet1!J36</f>
        <v>0</v>
      </c>
      <c r="E41" s="4">
        <f>[6]Sheet1!C36</f>
        <v>0</v>
      </c>
      <c r="F41" s="4">
        <f>[6]Sheet1!D36</f>
        <v>0</v>
      </c>
      <c r="G41" s="4">
        <f>[6]Sheet1!F36</f>
        <v>0</v>
      </c>
      <c r="H41" s="5">
        <f>[6]Sheet1!G36</f>
        <v>0</v>
      </c>
      <c r="I41" s="4">
        <f>[6]Sheet1!I36</f>
        <v>0</v>
      </c>
      <c r="J41" s="4">
        <f>[6]Sheet1!K36</f>
        <v>0</v>
      </c>
      <c r="K41" s="4">
        <f>[6]Sheet1!L36</f>
        <v>0</v>
      </c>
      <c r="L41" s="4">
        <f>[6]Sheet1!M36</f>
        <v>0</v>
      </c>
      <c r="M41" s="4">
        <f>[6]Sheet1!N36</f>
        <v>0</v>
      </c>
      <c r="N41" s="4">
        <f>[6]Sheet1!O36</f>
        <v>0</v>
      </c>
      <c r="O41" s="4">
        <f>[6]Sheet1!P36</f>
        <v>0</v>
      </c>
    </row>
    <row r="42" spans="3:15" ht="11.25" customHeight="1" x14ac:dyDescent="0.25">
      <c r="C42" s="1">
        <f>[6]Sheet1!B37</f>
        <v>0</v>
      </c>
      <c r="D42" s="4">
        <f>[6]Sheet1!J37</f>
        <v>0</v>
      </c>
      <c r="E42" s="4">
        <f>[6]Sheet1!C37</f>
        <v>0</v>
      </c>
      <c r="F42" s="4">
        <f>[6]Sheet1!D37</f>
        <v>0</v>
      </c>
      <c r="G42" s="4">
        <f>[6]Sheet1!F37</f>
        <v>0</v>
      </c>
      <c r="H42" s="5">
        <f>[6]Sheet1!G37</f>
        <v>0</v>
      </c>
      <c r="I42" s="4">
        <f>[6]Sheet1!I37</f>
        <v>0</v>
      </c>
      <c r="J42" s="4">
        <f>[6]Sheet1!K37</f>
        <v>0</v>
      </c>
      <c r="K42" s="4">
        <f>[6]Sheet1!L37</f>
        <v>0</v>
      </c>
      <c r="L42" s="4">
        <f>[6]Sheet1!M37</f>
        <v>0</v>
      </c>
      <c r="M42" s="4">
        <f>[6]Sheet1!N37</f>
        <v>0</v>
      </c>
      <c r="N42" s="4">
        <f>[6]Sheet1!O37</f>
        <v>0</v>
      </c>
      <c r="O42" s="4">
        <f>[6]Sheet1!P37</f>
        <v>0</v>
      </c>
    </row>
    <row r="43" spans="3:15" ht="11.25" customHeight="1" x14ac:dyDescent="0.25">
      <c r="C43" s="1">
        <f>[6]Sheet1!B38</f>
        <v>0</v>
      </c>
      <c r="D43" s="4">
        <f>[6]Sheet1!J38</f>
        <v>0</v>
      </c>
      <c r="E43" s="4">
        <f>[6]Sheet1!C38</f>
        <v>0</v>
      </c>
      <c r="F43" s="4">
        <f>[6]Sheet1!D38</f>
        <v>0</v>
      </c>
      <c r="G43" s="4">
        <f>[6]Sheet1!F38</f>
        <v>0</v>
      </c>
      <c r="H43" s="5">
        <f>[6]Sheet1!G38</f>
        <v>0</v>
      </c>
      <c r="I43" s="4">
        <f>[6]Sheet1!I38</f>
        <v>0</v>
      </c>
      <c r="J43" s="4">
        <f>[6]Sheet1!K38</f>
        <v>0</v>
      </c>
      <c r="K43" s="4">
        <f>[6]Sheet1!L38</f>
        <v>0</v>
      </c>
      <c r="L43" s="4">
        <f>[6]Sheet1!M38</f>
        <v>0</v>
      </c>
      <c r="M43" s="4">
        <f>[6]Sheet1!N38</f>
        <v>0</v>
      </c>
      <c r="N43" s="4">
        <f>[6]Sheet1!O38</f>
        <v>0</v>
      </c>
      <c r="O43" s="4">
        <f>[6]Sheet1!P38</f>
        <v>0</v>
      </c>
    </row>
    <row r="44" spans="3:15" ht="11.25" customHeight="1" x14ac:dyDescent="0.25">
      <c r="C44" s="1">
        <f>[6]Sheet1!B39</f>
        <v>0</v>
      </c>
      <c r="D44" s="4">
        <f>[6]Sheet1!J39</f>
        <v>0</v>
      </c>
      <c r="E44" s="4">
        <f>[6]Sheet1!C39</f>
        <v>0</v>
      </c>
      <c r="F44" s="4">
        <f>[6]Sheet1!D39</f>
        <v>0</v>
      </c>
      <c r="G44" s="4">
        <f>[6]Sheet1!F39</f>
        <v>0</v>
      </c>
      <c r="H44" s="5">
        <f>[6]Sheet1!G39</f>
        <v>0</v>
      </c>
      <c r="I44" s="4">
        <f>[6]Sheet1!I39</f>
        <v>0</v>
      </c>
      <c r="J44" s="4">
        <f>[6]Sheet1!K39</f>
        <v>0</v>
      </c>
      <c r="K44" s="4">
        <f>[6]Sheet1!L39</f>
        <v>0</v>
      </c>
      <c r="L44" s="4">
        <f>[6]Sheet1!M39</f>
        <v>0</v>
      </c>
      <c r="M44" s="4">
        <f>[6]Sheet1!N39</f>
        <v>0</v>
      </c>
      <c r="N44" s="4">
        <f>[6]Sheet1!O39</f>
        <v>0</v>
      </c>
      <c r="O44" s="4">
        <f>[6]Sheet1!P39</f>
        <v>0</v>
      </c>
    </row>
    <row r="45" spans="3:15" ht="11.25" customHeight="1" x14ac:dyDescent="0.25">
      <c r="C45" s="1">
        <f>[6]Sheet1!B40</f>
        <v>0</v>
      </c>
      <c r="D45" s="4">
        <f>[6]Sheet1!J40</f>
        <v>0</v>
      </c>
      <c r="E45" s="4">
        <f>[6]Sheet1!C40</f>
        <v>0</v>
      </c>
      <c r="F45" s="4">
        <f>[6]Sheet1!D40</f>
        <v>0</v>
      </c>
      <c r="G45" s="4">
        <f>[6]Sheet1!F40</f>
        <v>0</v>
      </c>
      <c r="H45" s="5">
        <f>[6]Sheet1!G40</f>
        <v>0</v>
      </c>
      <c r="I45" s="4">
        <f>[6]Sheet1!I40</f>
        <v>0</v>
      </c>
      <c r="J45" s="4">
        <f>[6]Sheet1!K40</f>
        <v>0</v>
      </c>
      <c r="K45" s="4">
        <f>[6]Sheet1!L40</f>
        <v>0</v>
      </c>
      <c r="L45" s="4">
        <f>[6]Sheet1!M40</f>
        <v>0</v>
      </c>
      <c r="M45" s="4">
        <f>[6]Sheet1!N40</f>
        <v>0</v>
      </c>
      <c r="N45" s="4">
        <f>[6]Sheet1!O40</f>
        <v>0</v>
      </c>
      <c r="O45" s="4">
        <f>[6]Sheet1!P40</f>
        <v>0</v>
      </c>
    </row>
    <row r="46" spans="3:15" ht="11.25" customHeight="1" x14ac:dyDescent="0.25">
      <c r="C46" s="1">
        <f>[6]Sheet1!B41</f>
        <v>0</v>
      </c>
      <c r="D46" s="4">
        <f>[6]Sheet1!J41</f>
        <v>0</v>
      </c>
      <c r="E46" s="4">
        <f>[6]Sheet1!C41</f>
        <v>0</v>
      </c>
      <c r="F46" s="4">
        <f>[6]Sheet1!D41</f>
        <v>0</v>
      </c>
      <c r="G46" s="4">
        <f>[6]Sheet1!F41</f>
        <v>0</v>
      </c>
      <c r="H46" s="5">
        <f>[6]Sheet1!G41</f>
        <v>0</v>
      </c>
      <c r="I46" s="4">
        <f>[6]Sheet1!I41</f>
        <v>0</v>
      </c>
      <c r="J46" s="4">
        <f>[6]Sheet1!K41</f>
        <v>0</v>
      </c>
      <c r="K46" s="4">
        <f>[6]Sheet1!L41</f>
        <v>0</v>
      </c>
      <c r="L46" s="4">
        <f>[6]Sheet1!M41</f>
        <v>0</v>
      </c>
      <c r="M46" s="4">
        <f>[6]Sheet1!N41</f>
        <v>0</v>
      </c>
      <c r="N46" s="4">
        <f>[6]Sheet1!O41</f>
        <v>0</v>
      </c>
      <c r="O46" s="4">
        <f>[6]Sheet1!P41</f>
        <v>0</v>
      </c>
    </row>
    <row r="47" spans="3:15" ht="11.25" customHeight="1" x14ac:dyDescent="0.25">
      <c r="C47" s="1">
        <f>[6]Sheet1!B42</f>
        <v>0</v>
      </c>
      <c r="D47" s="4">
        <f>[6]Sheet1!J42</f>
        <v>0</v>
      </c>
      <c r="E47" s="4">
        <f>[6]Sheet1!C42</f>
        <v>0</v>
      </c>
      <c r="F47" s="4">
        <f>[6]Sheet1!D42</f>
        <v>0</v>
      </c>
      <c r="G47" s="4">
        <f>[6]Sheet1!F42</f>
        <v>0</v>
      </c>
      <c r="H47" s="5">
        <f>[6]Sheet1!G42</f>
        <v>0</v>
      </c>
      <c r="I47" s="4">
        <f>[6]Sheet1!I42</f>
        <v>0</v>
      </c>
      <c r="J47" s="4">
        <f>[6]Sheet1!K42</f>
        <v>0</v>
      </c>
      <c r="K47" s="4">
        <f>[6]Sheet1!L42</f>
        <v>0</v>
      </c>
      <c r="L47" s="4">
        <f>[6]Sheet1!M42</f>
        <v>0</v>
      </c>
      <c r="M47" s="4">
        <f>[6]Sheet1!N42</f>
        <v>0</v>
      </c>
      <c r="N47" s="4">
        <f>[6]Sheet1!O42</f>
        <v>0</v>
      </c>
      <c r="O47" s="4">
        <f>[6]Sheet1!P42</f>
        <v>0</v>
      </c>
    </row>
    <row r="48" spans="3:15" ht="11.25" customHeight="1" x14ac:dyDescent="0.25">
      <c r="C48" s="1">
        <f>[6]Sheet1!B43</f>
        <v>0</v>
      </c>
      <c r="D48" s="4">
        <f>[6]Sheet1!J43</f>
        <v>0</v>
      </c>
      <c r="E48" s="4">
        <f>[6]Sheet1!C43</f>
        <v>0</v>
      </c>
      <c r="F48" s="4">
        <f>[6]Sheet1!D43</f>
        <v>0</v>
      </c>
      <c r="G48" s="4">
        <f>[6]Sheet1!F43</f>
        <v>0</v>
      </c>
      <c r="H48" s="5">
        <f>[6]Sheet1!G43</f>
        <v>0</v>
      </c>
      <c r="I48" s="4">
        <f>[6]Sheet1!I43</f>
        <v>0</v>
      </c>
      <c r="J48" s="4">
        <f>[6]Sheet1!K43</f>
        <v>0</v>
      </c>
      <c r="K48" s="4">
        <f>[6]Sheet1!L43</f>
        <v>0</v>
      </c>
      <c r="L48" s="4">
        <f>[6]Sheet1!M43</f>
        <v>0</v>
      </c>
      <c r="M48" s="4">
        <f>[6]Sheet1!N43</f>
        <v>0</v>
      </c>
      <c r="N48" s="4">
        <f>[6]Sheet1!O43</f>
        <v>0</v>
      </c>
      <c r="O48" s="4">
        <f>[6]Sheet1!P43</f>
        <v>0</v>
      </c>
    </row>
    <row r="49" spans="3:15" ht="11.25" customHeight="1" x14ac:dyDescent="0.25">
      <c r="C49" s="1">
        <f>[6]Sheet1!B44</f>
        <v>0</v>
      </c>
      <c r="D49" s="4">
        <f>[6]Sheet1!J44</f>
        <v>0</v>
      </c>
      <c r="E49" s="4">
        <f>[6]Sheet1!C44</f>
        <v>0</v>
      </c>
      <c r="F49" s="4">
        <f>[6]Sheet1!D44</f>
        <v>0</v>
      </c>
      <c r="G49" s="4">
        <f>[6]Sheet1!F44</f>
        <v>0</v>
      </c>
      <c r="H49" s="5">
        <f>[6]Sheet1!G44</f>
        <v>0</v>
      </c>
      <c r="I49" s="4">
        <f>[6]Sheet1!I44</f>
        <v>0</v>
      </c>
      <c r="J49" s="4">
        <f>[6]Sheet1!K44</f>
        <v>0</v>
      </c>
      <c r="K49" s="4">
        <f>[6]Sheet1!L44</f>
        <v>0</v>
      </c>
      <c r="L49" s="4">
        <f>[6]Sheet1!M44</f>
        <v>0</v>
      </c>
      <c r="M49" s="4">
        <f>[6]Sheet1!N44</f>
        <v>0</v>
      </c>
      <c r="N49" s="4">
        <f>[6]Sheet1!O44</f>
        <v>0</v>
      </c>
      <c r="O49" s="4">
        <f>[6]Sheet1!P44</f>
        <v>0</v>
      </c>
    </row>
    <row r="50" spans="3:15" ht="11.25" customHeight="1" x14ac:dyDescent="0.25">
      <c r="C50" s="1">
        <f>[6]Sheet1!B45</f>
        <v>0</v>
      </c>
      <c r="D50" s="4">
        <f>[6]Sheet1!J45</f>
        <v>0</v>
      </c>
      <c r="E50" s="4">
        <f>[6]Sheet1!C45</f>
        <v>0</v>
      </c>
      <c r="F50" s="4">
        <f>[6]Sheet1!D45</f>
        <v>0</v>
      </c>
      <c r="G50" s="4">
        <f>[6]Sheet1!F45</f>
        <v>0</v>
      </c>
      <c r="H50" s="5">
        <f>[6]Sheet1!G45</f>
        <v>0</v>
      </c>
      <c r="I50" s="4">
        <f>[6]Sheet1!I45</f>
        <v>0</v>
      </c>
      <c r="J50" s="4">
        <f>[6]Sheet1!K45</f>
        <v>0</v>
      </c>
      <c r="K50" s="4">
        <f>[6]Sheet1!L45</f>
        <v>0</v>
      </c>
      <c r="L50" s="4">
        <f>[6]Sheet1!M45</f>
        <v>0</v>
      </c>
      <c r="M50" s="4">
        <f>[6]Sheet1!N45</f>
        <v>0</v>
      </c>
      <c r="N50" s="4">
        <f>[6]Sheet1!O45</f>
        <v>0</v>
      </c>
      <c r="O50" s="4">
        <f>[6]Sheet1!P45</f>
        <v>0</v>
      </c>
    </row>
    <row r="51" spans="3:15" ht="11.25" customHeight="1" x14ac:dyDescent="0.25">
      <c r="C51" s="1">
        <f>[6]Sheet1!B46</f>
        <v>0</v>
      </c>
      <c r="D51" s="4">
        <f>[6]Sheet1!J46</f>
        <v>0</v>
      </c>
      <c r="E51" s="4">
        <f>[6]Sheet1!C46</f>
        <v>0</v>
      </c>
      <c r="F51" s="4">
        <f>[6]Sheet1!D46</f>
        <v>0</v>
      </c>
      <c r="G51" s="4">
        <f>[6]Sheet1!F46</f>
        <v>0</v>
      </c>
      <c r="H51" s="5">
        <f>[6]Sheet1!G46</f>
        <v>0</v>
      </c>
      <c r="I51" s="4">
        <f>[6]Sheet1!I46</f>
        <v>0</v>
      </c>
      <c r="J51" s="4">
        <f>[6]Sheet1!K46</f>
        <v>0</v>
      </c>
      <c r="K51" s="4">
        <f>[6]Sheet1!L46</f>
        <v>0</v>
      </c>
      <c r="L51" s="4">
        <f>[6]Sheet1!M46</f>
        <v>0</v>
      </c>
      <c r="M51" s="4">
        <f>[6]Sheet1!N46</f>
        <v>0</v>
      </c>
      <c r="N51" s="4">
        <f>[6]Sheet1!O46</f>
        <v>0</v>
      </c>
      <c r="O51" s="4">
        <f>[6]Sheet1!P46</f>
        <v>0</v>
      </c>
    </row>
    <row r="52" spans="3:15" ht="11.25" customHeight="1" x14ac:dyDescent="0.25">
      <c r="C52" s="1">
        <f>[6]Sheet1!B47</f>
        <v>0</v>
      </c>
      <c r="D52" s="4">
        <f>[6]Sheet1!J47</f>
        <v>0</v>
      </c>
      <c r="E52" s="4">
        <f>[6]Sheet1!C47</f>
        <v>0</v>
      </c>
      <c r="F52" s="4">
        <f>[6]Sheet1!D47</f>
        <v>0</v>
      </c>
      <c r="G52" s="4">
        <f>[6]Sheet1!F47</f>
        <v>0</v>
      </c>
      <c r="H52" s="5">
        <f>[6]Sheet1!G47</f>
        <v>0</v>
      </c>
      <c r="I52" s="4">
        <f>[6]Sheet1!I47</f>
        <v>0</v>
      </c>
      <c r="J52" s="4">
        <f>[6]Sheet1!K47</f>
        <v>0</v>
      </c>
      <c r="K52" s="4">
        <f>[6]Sheet1!L47</f>
        <v>0</v>
      </c>
      <c r="L52" s="4">
        <f>[6]Sheet1!M47</f>
        <v>0</v>
      </c>
      <c r="M52" s="4">
        <f>[6]Sheet1!N47</f>
        <v>0</v>
      </c>
      <c r="N52" s="4">
        <f>[6]Sheet1!O47</f>
        <v>0</v>
      </c>
      <c r="O52" s="4">
        <f>[6]Sheet1!P47</f>
        <v>0</v>
      </c>
    </row>
    <row r="53" spans="3:15" ht="11.25" customHeight="1" x14ac:dyDescent="0.25">
      <c r="C53" s="1">
        <f>[6]Sheet1!B48</f>
        <v>0</v>
      </c>
      <c r="D53" s="4">
        <f>[6]Sheet1!J48</f>
        <v>0</v>
      </c>
      <c r="E53" s="4">
        <f>[6]Sheet1!C48</f>
        <v>0</v>
      </c>
      <c r="F53" s="4">
        <f>[6]Sheet1!D48</f>
        <v>0</v>
      </c>
      <c r="G53" s="4">
        <f>[6]Sheet1!F48</f>
        <v>0</v>
      </c>
      <c r="H53" s="5">
        <f>[6]Sheet1!G48</f>
        <v>0</v>
      </c>
      <c r="I53" s="4">
        <f>[6]Sheet1!I48</f>
        <v>0</v>
      </c>
      <c r="J53" s="4">
        <f>[6]Sheet1!K48</f>
        <v>0</v>
      </c>
      <c r="K53" s="4">
        <f>[6]Sheet1!L48</f>
        <v>0</v>
      </c>
      <c r="L53" s="4">
        <f>[6]Sheet1!M48</f>
        <v>0</v>
      </c>
      <c r="M53" s="4">
        <f>[6]Sheet1!N48</f>
        <v>0</v>
      </c>
      <c r="N53" s="4">
        <f>[6]Sheet1!O48</f>
        <v>0</v>
      </c>
      <c r="O53" s="4">
        <f>[6]Sheet1!P48</f>
        <v>0</v>
      </c>
    </row>
    <row r="54" spans="3:15" ht="11.25" customHeight="1" x14ac:dyDescent="0.25">
      <c r="C54" s="1">
        <f>[6]Sheet1!B49</f>
        <v>0</v>
      </c>
      <c r="D54" s="4">
        <f>[6]Sheet1!J49</f>
        <v>0</v>
      </c>
      <c r="E54" s="4">
        <f>[6]Sheet1!C49</f>
        <v>0</v>
      </c>
      <c r="F54" s="4">
        <f>[6]Sheet1!D49</f>
        <v>0</v>
      </c>
      <c r="G54" s="4">
        <f>[6]Sheet1!F49</f>
        <v>0</v>
      </c>
      <c r="H54" s="5">
        <f>[6]Sheet1!G49</f>
        <v>0</v>
      </c>
      <c r="I54" s="4">
        <f>[6]Sheet1!I49</f>
        <v>0</v>
      </c>
      <c r="J54" s="4">
        <f>[6]Sheet1!K49</f>
        <v>0</v>
      </c>
      <c r="K54" s="4">
        <f>[6]Sheet1!L49</f>
        <v>0</v>
      </c>
      <c r="L54" s="4">
        <f>[6]Sheet1!M49</f>
        <v>0</v>
      </c>
      <c r="M54" s="4">
        <f>[6]Sheet1!N49</f>
        <v>0</v>
      </c>
      <c r="N54" s="4">
        <f>[6]Sheet1!O49</f>
        <v>0</v>
      </c>
      <c r="O54" s="4">
        <f>[6]Sheet1!P49</f>
        <v>0</v>
      </c>
    </row>
    <row r="55" spans="3:15" ht="11.25" customHeight="1" x14ac:dyDescent="0.25">
      <c r="C55" s="1">
        <f>[6]Sheet1!B50</f>
        <v>0</v>
      </c>
      <c r="D55" s="4">
        <f>[6]Sheet1!J50</f>
        <v>0</v>
      </c>
      <c r="E55" s="4">
        <f>[6]Sheet1!C50</f>
        <v>0</v>
      </c>
      <c r="F55" s="4">
        <f>[6]Sheet1!D50</f>
        <v>0</v>
      </c>
      <c r="G55" s="4">
        <f>[6]Sheet1!F50</f>
        <v>0</v>
      </c>
      <c r="H55" s="5">
        <f>[6]Sheet1!G50</f>
        <v>0</v>
      </c>
      <c r="I55" s="4">
        <f>[6]Sheet1!I50</f>
        <v>0</v>
      </c>
      <c r="J55" s="4">
        <f>[6]Sheet1!K50</f>
        <v>0</v>
      </c>
      <c r="K55" s="4">
        <f>[6]Sheet1!L50</f>
        <v>0</v>
      </c>
      <c r="L55" s="4">
        <f>[6]Sheet1!M50</f>
        <v>0</v>
      </c>
      <c r="M55" s="4">
        <f>[6]Sheet1!N50</f>
        <v>0</v>
      </c>
      <c r="N55" s="4">
        <f>[6]Sheet1!O50</f>
        <v>0</v>
      </c>
      <c r="O55" s="4">
        <f>[6]Sheet1!P50</f>
        <v>0</v>
      </c>
    </row>
    <row r="56" spans="3:15" ht="11.25" customHeight="1" x14ac:dyDescent="0.25">
      <c r="C56" s="1">
        <f>[6]Sheet1!B51</f>
        <v>0</v>
      </c>
      <c r="D56" s="4">
        <f>[6]Sheet1!J51</f>
        <v>0</v>
      </c>
      <c r="E56" s="4">
        <f>[6]Sheet1!C51</f>
        <v>0</v>
      </c>
      <c r="F56" s="4">
        <f>[6]Sheet1!D51</f>
        <v>0</v>
      </c>
      <c r="G56" s="4">
        <f>[6]Sheet1!F51</f>
        <v>0</v>
      </c>
      <c r="H56" s="5">
        <f>[6]Sheet1!G51</f>
        <v>0</v>
      </c>
      <c r="I56" s="4">
        <f>[6]Sheet1!I51</f>
        <v>0</v>
      </c>
      <c r="J56" s="4">
        <f>[6]Sheet1!K51</f>
        <v>0</v>
      </c>
      <c r="K56" s="4">
        <f>[6]Sheet1!L51</f>
        <v>0</v>
      </c>
      <c r="L56" s="4">
        <f>[6]Sheet1!M51</f>
        <v>0</v>
      </c>
      <c r="M56" s="4">
        <f>[6]Sheet1!N51</f>
        <v>0</v>
      </c>
      <c r="N56" s="4">
        <f>[6]Sheet1!O51</f>
        <v>0</v>
      </c>
      <c r="O56" s="4">
        <f>[6]Sheet1!P51</f>
        <v>0</v>
      </c>
    </row>
    <row r="57" spans="3:15" ht="11.25" customHeight="1" x14ac:dyDescent="0.25"/>
    <row r="58" spans="3:15" ht="11.25" customHeight="1" x14ac:dyDescent="0.25"/>
    <row r="59" spans="3:15" ht="11.25" customHeight="1" x14ac:dyDescent="0.25"/>
    <row r="60" spans="3:15" ht="11.25" customHeight="1" x14ac:dyDescent="0.25"/>
    <row r="61" spans="3:15" ht="11.25" customHeight="1" x14ac:dyDescent="0.25"/>
    <row r="62" spans="3:15" ht="11.25" customHeight="1" x14ac:dyDescent="0.25"/>
    <row r="63" spans="3:15" ht="11.25" customHeight="1" x14ac:dyDescent="0.25"/>
    <row r="64" spans="3:15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class_temporal</vt:lpstr>
      <vt:lpstr>class_temporal_recession</vt:lpstr>
      <vt:lpstr>class_space</vt:lpstr>
      <vt:lpstr>reg_temporal</vt:lpstr>
      <vt:lpstr>reg_temporal_recession</vt:lpstr>
      <vt:lpstr>reg_space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Pinto</dc:creator>
  <cp:lastModifiedBy>Gabriele Pinto</cp:lastModifiedBy>
  <dcterms:created xsi:type="dcterms:W3CDTF">2024-11-04T12:59:09Z</dcterms:created>
  <dcterms:modified xsi:type="dcterms:W3CDTF">2025-05-02T13:21:40Z</dcterms:modified>
</cp:coreProperties>
</file>