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F\Documents\Faculdade\4º Período\Estrutura de Dados\RA3\"/>
    </mc:Choice>
  </mc:AlternateContent>
  <xr:revisionPtr revIDLastSave="0" documentId="13_ncr:1_{47CC28D4-5276-4E92-ADAE-AA55CC905ABD}" xr6:coauthVersionLast="47" xr6:coauthVersionMax="47" xr10:uidLastSave="{00000000-0000-0000-0000-000000000000}"/>
  <bookViews>
    <workbookView xWindow="-120" yWindow="-120" windowWidth="29040" windowHeight="15990" activeTab="2" xr2:uid="{A1DF01D4-9127-41E4-92DD-8E85168A8EB0}"/>
  </bookViews>
  <sheets>
    <sheet name="Criação" sheetId="1" r:id="rId1"/>
    <sheet name="Busca" sheetId="2" r:id="rId2"/>
    <sheet name="Vetores (TDE03)" sheetId="3" r:id="rId3"/>
  </sheets>
  <definedNames>
    <definedName name="_xlchart.v1.0" hidden="1">'Vetores (TDE03)'!$O$5</definedName>
    <definedName name="_xlchart.v1.1" hidden="1">'Vetores (TDE03)'!$O$6</definedName>
    <definedName name="_xlchart.v1.2" hidden="1">'Vetores (TDE03)'!$O$7</definedName>
    <definedName name="_xlchart.v1.3" hidden="1">'Vetores (TDE03)'!$R$4</definedName>
    <definedName name="_xlchart.v1.4" hidden="1">'Vetores (TDE03)'!$R$4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N5" i="3"/>
  <c r="K27" i="3"/>
  <c r="M27" i="3"/>
  <c r="K48" i="3"/>
  <c r="K7" i="3"/>
  <c r="L7" i="3"/>
  <c r="M7" i="3"/>
  <c r="N7" i="3"/>
  <c r="J7" i="3"/>
  <c r="O7" i="3" s="1"/>
  <c r="K6" i="3"/>
  <c r="L6" i="3"/>
  <c r="M6" i="3"/>
  <c r="N6" i="3"/>
  <c r="J6" i="3"/>
  <c r="K5" i="3"/>
  <c r="L5" i="3"/>
  <c r="M5" i="3"/>
  <c r="K28" i="3"/>
  <c r="L28" i="3"/>
  <c r="M28" i="3"/>
  <c r="N28" i="3"/>
  <c r="J28" i="3"/>
  <c r="L27" i="3"/>
  <c r="N27" i="3"/>
  <c r="J27" i="3"/>
  <c r="K26" i="3"/>
  <c r="L26" i="3"/>
  <c r="M26" i="3"/>
  <c r="K49" i="3"/>
  <c r="L49" i="3"/>
  <c r="M49" i="3"/>
  <c r="N49" i="3"/>
  <c r="J49" i="3"/>
  <c r="O49" i="3" s="1"/>
  <c r="L48" i="3"/>
  <c r="M48" i="3"/>
  <c r="N48" i="3"/>
  <c r="J48" i="3"/>
  <c r="O48" i="3" s="1"/>
  <c r="K47" i="3"/>
  <c r="L47" i="3"/>
  <c r="M47" i="3"/>
  <c r="N47" i="3"/>
  <c r="J47" i="3"/>
  <c r="O47" i="3" s="1"/>
  <c r="J26" i="3"/>
  <c r="J5" i="3"/>
  <c r="O5" i="3" s="1"/>
  <c r="O27" i="3" l="1"/>
  <c r="O26" i="3"/>
  <c r="O28" i="3"/>
  <c r="O6" i="3"/>
</calcChain>
</file>

<file path=xl/sharedStrings.xml><?xml version="1.0" encoding="utf-8"?>
<sst xmlns="http://schemas.openxmlformats.org/spreadsheetml/2006/main" count="174" uniqueCount="32">
  <si>
    <t>SEED</t>
  </si>
  <si>
    <t>TEMPO (µs)</t>
  </si>
  <si>
    <t>COLISÕES</t>
  </si>
  <si>
    <t>CRIAÇÃO TABELA HASH - 10 slots</t>
  </si>
  <si>
    <t>Resto De Divisão</t>
  </si>
  <si>
    <t>Multiplicação</t>
  </si>
  <si>
    <t>Dobramento</t>
  </si>
  <si>
    <t>CRIAÇÃO TABELA HASH - 100 slots</t>
  </si>
  <si>
    <t>CRIAÇÃO TABELA HASH - 1.000 slots</t>
  </si>
  <si>
    <t>CRIAÇÃO TABELA HASH - 10.000 slots</t>
  </si>
  <si>
    <t>CRIAÇÃO TABELA HASH - 100.000 slots</t>
  </si>
  <si>
    <t>BUSCA TABELA HASH - 10 slots</t>
  </si>
  <si>
    <t>RESTO DE DIVISÃO</t>
  </si>
  <si>
    <t>MULTIPLICAÇÃO</t>
  </si>
  <si>
    <t>DOBRAMENTO</t>
  </si>
  <si>
    <t>BUSCA TABELA HASH - 10.000 slots</t>
  </si>
  <si>
    <t>BUSCA TABELA HASH - 100 slots</t>
  </si>
  <si>
    <t>BUSCA TABELA HASH - 100.000 slots</t>
  </si>
  <si>
    <t>BUSCA TABELA HASH - 1.000 slots</t>
  </si>
  <si>
    <t>MÉTODOS</t>
  </si>
  <si>
    <t>µs</t>
  </si>
  <si>
    <t>BubbleSort</t>
  </si>
  <si>
    <t>Merge Sort</t>
  </si>
  <si>
    <t>Quick Sort</t>
  </si>
  <si>
    <t>ORDENAÇÃO DOS VETORES</t>
  </si>
  <si>
    <t>NÚMERO DE ELEMENTOS</t>
  </si>
  <si>
    <t>TROCAS</t>
  </si>
  <si>
    <t>ITERAÇÕES</t>
  </si>
  <si>
    <t>MÉDIA DE ITERAÇÕES NAS ORDENAÇÕES:</t>
  </si>
  <si>
    <t>MÉDIA DE TROCAS NAS ORDENAÇÕES:</t>
  </si>
  <si>
    <t>MÉDIA DE TEMPO NAS ORDENAÇÕES: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</si>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</sst>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4" borderId="3" xfId="0" applyFill="1" applyBorder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/>
    <xf numFmtId="0" fontId="0" fillId="0" borderId="1" xfId="0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3" fontId="0" fillId="4" borderId="3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3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3" fontId="0" fillId="4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6" borderId="1" xfId="0" applyFill="1" applyBorder="1"/>
    <xf numFmtId="0" fontId="0" fillId="7" borderId="1" xfId="0" applyFill="1" applyBorder="1"/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Criação!$C$11:$G$11</c:f>
              <c:numCache>
                <c:formatCode>_-* #,##0_-;\-* #,##0_-;_-* "-"??_-;_-@_-</c:formatCode>
                <c:ptCount val="5"/>
                <c:pt idx="0">
                  <c:v>674459</c:v>
                </c:pt>
                <c:pt idx="1">
                  <c:v>6130031</c:v>
                </c:pt>
                <c:pt idx="2">
                  <c:v>37237984</c:v>
                </c:pt>
                <c:pt idx="3">
                  <c:v>85924890</c:v>
                </c:pt>
                <c:pt idx="4">
                  <c:v>274145421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457-B76D-9E2EC7ECF5EA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Criação!$C$16:$G$16</c:f>
              <c:numCache>
                <c:formatCode>_-* #,##0_-;\-* #,##0_-;_-* "-"??_-;_-@_-</c:formatCode>
                <c:ptCount val="5"/>
                <c:pt idx="0">
                  <c:v>2641365</c:v>
                </c:pt>
                <c:pt idx="1">
                  <c:v>6285049</c:v>
                </c:pt>
                <c:pt idx="2">
                  <c:v>34988276</c:v>
                </c:pt>
                <c:pt idx="3">
                  <c:v>84562451</c:v>
                </c:pt>
                <c:pt idx="4">
                  <c:v>273902141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457-B76D-9E2EC7ECF5EA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Criação!$C$21:$G$21</c:f>
              <c:numCache>
                <c:formatCode>_-* #,##0_-;\-* #,##0_-;_-* "-"??_-;_-@_-</c:formatCode>
                <c:ptCount val="5"/>
                <c:pt idx="0">
                  <c:v>1248947</c:v>
                </c:pt>
                <c:pt idx="1">
                  <c:v>5946032</c:v>
                </c:pt>
                <c:pt idx="2">
                  <c:v>32527705</c:v>
                </c:pt>
                <c:pt idx="3">
                  <c:v>87167757</c:v>
                </c:pt>
                <c:pt idx="4">
                  <c:v>265124568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457-B76D-9E2EC7EC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Criação!$J$74:$N$74</c:f>
              <c:numCache>
                <c:formatCode>_-* #,##0_-;\-* #,##0_-;_-* "-"??_-;_-@_-</c:formatCode>
                <c:ptCount val="5"/>
                <c:pt idx="0">
                  <c:v>65</c:v>
                </c:pt>
                <c:pt idx="1">
                  <c:v>1004</c:v>
                </c:pt>
                <c:pt idx="2">
                  <c:v>25005</c:v>
                </c:pt>
                <c:pt idx="3">
                  <c:v>216201</c:v>
                </c:pt>
                <c:pt idx="4">
                  <c:v>1426506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E6E-8776-60F66AEF24B7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Criação!$J$79:$N$79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20700935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8-4E6E-8776-60F66AEF24B7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Criação!$J$84:$N$84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74486720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8-4E6E-8776-60F66AEF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</a:t>
            </a:r>
            <a:r>
              <a:rPr lang="pt-BR" baseline="0"/>
              <a:t> em Busca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(Busca!$C$5,Busca!$I$5,Busca!$O$6,Busca!$C$20,Busca!$I$20)</c:f>
              <c:numCache>
                <c:formatCode>General</c:formatCode>
                <c:ptCount val="5"/>
                <c:pt idx="0">
                  <c:v>291</c:v>
                </c:pt>
                <c:pt idx="1">
                  <c:v>82</c:v>
                </c:pt>
                <c:pt idx="2">
                  <c:v>63</c:v>
                </c:pt>
                <c:pt idx="3">
                  <c:v>210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8AD-BECB-978DA08028A3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(Busca!$D$5,Busca!$J$5,Busca!$P$6,Busca!$D$20,Busca!$J$20)</c:f>
              <c:numCache>
                <c:formatCode>General</c:formatCode>
                <c:ptCount val="5"/>
                <c:pt idx="0">
                  <c:v>262</c:v>
                </c:pt>
                <c:pt idx="1">
                  <c:v>55</c:v>
                </c:pt>
                <c:pt idx="2">
                  <c:v>25</c:v>
                </c:pt>
                <c:pt idx="3">
                  <c:v>65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8AD-BECB-978DA08028A3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(Busca!$E$5,Busca!$K$5,Busca!$Q$6,Busca!$E$20,Busca!$K$20)</c:f>
              <c:numCache>
                <c:formatCode>General</c:formatCode>
                <c:ptCount val="5"/>
                <c:pt idx="0">
                  <c:v>264</c:v>
                </c:pt>
                <c:pt idx="1">
                  <c:v>45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3-48AD-BECB-978DA080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41152"/>
        <c:axId val="619040160"/>
      </c:lineChart>
      <c:catAx>
        <c:axId val="6329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0160"/>
        <c:crosses val="autoZero"/>
        <c:auto val="1"/>
        <c:lblAlgn val="ctr"/>
        <c:lblOffset val="100"/>
        <c:noMultiLvlLbl val="0"/>
      </c:catAx>
      <c:valAx>
        <c:axId val="619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(µs)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</a:t>
            </a:r>
            <a:r>
              <a:rPr lang="pt-BR" baseline="0"/>
              <a:t> em Busca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(Busca!$C$6,Busca!$I$6,Busca!$O$7,Busca!$C$21,Busca!$I$21)</c:f>
              <c:numCache>
                <c:formatCode>General</c:formatCode>
                <c:ptCount val="5"/>
                <c:pt idx="0">
                  <c:v>3044</c:v>
                </c:pt>
                <c:pt idx="1">
                  <c:v>306</c:v>
                </c:pt>
                <c:pt idx="2">
                  <c:v>39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9AF-8C98-A7C70A6C208B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(Busca!$D$6,Busca!$J$6,Busca!$P$7,Busca!$D$21,Busca!$J$21)</c:f>
              <c:numCache>
                <c:formatCode>General</c:formatCode>
                <c:ptCount val="5"/>
                <c:pt idx="0">
                  <c:v>3015</c:v>
                </c:pt>
                <c:pt idx="1">
                  <c:v>344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9AF-8C98-A7C70A6C208B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(Busca!$E$6,Busca!$K$6,Busca!$Q$7,Busca!$E$21,Busca!$K$21)</c:f>
              <c:numCache>
                <c:formatCode>General</c:formatCode>
                <c:ptCount val="5"/>
                <c:pt idx="0">
                  <c:v>2963</c:v>
                </c:pt>
                <c:pt idx="1">
                  <c:v>309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2-49AF-8C98-A7C70A6C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41152"/>
        <c:axId val="619040160"/>
      </c:lineChart>
      <c:catAx>
        <c:axId val="6329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0160"/>
        <c:crosses val="autoZero"/>
        <c:auto val="1"/>
        <c:lblAlgn val="ctr"/>
        <c:lblOffset val="100"/>
        <c:noMultiLvlLbl val="0"/>
      </c:catAx>
      <c:valAx>
        <c:axId val="619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Colisões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para Ordenação - Média Geral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'Vetores (TDE03)'!$C$20:$G$20</c:f>
              <c:strCache>
                <c:ptCount val="1"/>
                <c:pt idx="0">
                  <c:v>TEMPO (µs)</c:v>
                </c:pt>
              </c:strCache>
            </c:strRef>
          </c:cat>
          <c:val>
            <c:numRef>
              <c:f>'Vetores (TDE03)'!$O$5</c:f>
              <c:numCache>
                <c:formatCode>_-* #,##0_-;\-* #,##0_-;_-* "-"??_-;_-@_-</c:formatCode>
                <c:ptCount val="1"/>
                <c:pt idx="0">
                  <c:v>46619.64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4B6A-A7C7-5A9145D1FA3E}"/>
            </c:ext>
          </c:extLst>
        </c:ser>
        <c:ser>
          <c:idx val="1"/>
          <c:order val="1"/>
          <c:tx>
            <c:v>Merge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'Vetores (TDE03)'!$C$20:$G$20</c:f>
              <c:strCache>
                <c:ptCount val="1"/>
                <c:pt idx="0">
                  <c:v>TEMPO (µs)</c:v>
                </c:pt>
              </c:strCache>
            </c:strRef>
          </c:cat>
          <c:val>
            <c:numRef>
              <c:f>'Vetores (TDE03)'!$O$6</c:f>
              <c:numCache>
                <c:formatCode>_-* #,##0_-;\-* #,##0_-;_-* "-"??_-;_-@_-</c:formatCode>
                <c:ptCount val="1"/>
                <c:pt idx="0">
                  <c:v>1004.28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0-4B6A-A7C7-5A9145D1FA3E}"/>
            </c:ext>
          </c:extLst>
        </c:ser>
        <c:ser>
          <c:idx val="2"/>
          <c:order val="2"/>
          <c:tx>
            <c:v>Quick Sort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'Vetores (TDE03)'!$C$20:$G$20</c:f>
              <c:strCache>
                <c:ptCount val="1"/>
                <c:pt idx="0">
                  <c:v>TEMPO (µs)</c:v>
                </c:pt>
              </c:strCache>
            </c:strRef>
          </c:cat>
          <c:val>
            <c:numRef>
              <c:f>'Vetores (TDE03)'!$O$7</c:f>
              <c:numCache>
                <c:formatCode>_-* #,##0_-;\-* #,##0_-;_-* "-"??_-;_-@_-</c:formatCode>
                <c:ptCount val="1"/>
                <c:pt idx="0">
                  <c:v>722.4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0-4B6A-A7C7-5A9145D1F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12832"/>
        <c:axId val="1068320944"/>
      </c:barChart>
      <c:catAx>
        <c:axId val="916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320944"/>
        <c:crosses val="autoZero"/>
        <c:auto val="1"/>
        <c:lblAlgn val="ctr"/>
        <c:lblOffset val="100"/>
        <c:noMultiLvlLbl val="0"/>
      </c:catAx>
      <c:valAx>
        <c:axId val="1068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Iterações - Média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ITERAÇÕES</c:v>
              </c:pt>
            </c:strLit>
          </c:cat>
          <c:val>
            <c:numRef>
              <c:f>'Vetores (TDE03)'!$O$26</c:f>
              <c:numCache>
                <c:formatCode>_-* #,##0_-;\-* #,##0_-;_-* "-"??_-;_-@_-</c:formatCode>
                <c:ptCount val="1"/>
                <c:pt idx="0">
                  <c:v>25250500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132-B9D7-013D915C4A24}"/>
            </c:ext>
          </c:extLst>
        </c:ser>
        <c:ser>
          <c:idx val="1"/>
          <c:order val="1"/>
          <c:tx>
            <c:v>Merge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ITERAÇÕES</c:v>
              </c:pt>
            </c:strLit>
          </c:cat>
          <c:val>
            <c:numRef>
              <c:f>'Vetores (TDE03)'!$O$27</c:f>
              <c:numCache>
                <c:formatCode>_-* #,##0_-;\-* #,##0_-;_-* "-"??_-;_-@_-</c:formatCode>
                <c:ptCount val="1"/>
                <c:pt idx="0">
                  <c:v>45343.8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9-4132-B9D7-013D915C4A24}"/>
            </c:ext>
          </c:extLst>
        </c:ser>
        <c:ser>
          <c:idx val="2"/>
          <c:order val="2"/>
          <c:tx>
            <c:v>Quick Sort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ITERAÇÕES</c:v>
              </c:pt>
            </c:strLit>
          </c:cat>
          <c:val>
            <c:numRef>
              <c:f>'Vetores (TDE03)'!$O$28</c:f>
              <c:numCache>
                <c:formatCode>_-* #,##0_-;\-* #,##0_-;_-* "-"??_-;_-@_-</c:formatCode>
                <c:ptCount val="1"/>
                <c:pt idx="0">
                  <c:v>42248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9-4132-B9D7-013D915C4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12832"/>
        <c:axId val="1068320944"/>
      </c:barChart>
      <c:catAx>
        <c:axId val="916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320944"/>
        <c:crosses val="autoZero"/>
        <c:auto val="1"/>
        <c:lblAlgn val="ctr"/>
        <c:lblOffset val="100"/>
        <c:noMultiLvlLbl val="0"/>
      </c:catAx>
      <c:valAx>
        <c:axId val="1068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Trocas - Média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TROCAS</c:v>
              </c:pt>
            </c:strLit>
          </c:cat>
          <c:val>
            <c:numRef>
              <c:f>'Vetores (TDE03)'!$O$47</c:f>
              <c:numCache>
                <c:formatCode>_-* #,##0_-;\-* #,##0_-;_-* "-"??_-;_-@_-</c:formatCode>
                <c:ptCount val="1"/>
                <c:pt idx="0">
                  <c:v>6287579.5600000005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E32-AE79-95C374763453}"/>
            </c:ext>
          </c:extLst>
        </c:ser>
        <c:ser>
          <c:idx val="1"/>
          <c:order val="1"/>
          <c:tx>
            <c:v>Merge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TROCAS</c:v>
              </c:pt>
            </c:strLit>
          </c:cat>
          <c:val>
            <c:numRef>
              <c:f>'Vetores (TDE03)'!$O$48</c:f>
              <c:numCache>
                <c:formatCode>_-* #,##0_-;\-* #,##0_-;_-* "-"??_-;_-@_-</c:formatCode>
                <c:ptCount val="1"/>
                <c:pt idx="0">
                  <c:v>42034.8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3-4E32-AE79-95C374763453}"/>
            </c:ext>
          </c:extLst>
        </c:ser>
        <c:ser>
          <c:idx val="2"/>
          <c:order val="2"/>
          <c:tx>
            <c:v>Quick Sort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Nº DE TROCAS</c:v>
              </c:pt>
            </c:strLit>
          </c:cat>
          <c:val>
            <c:numRef>
              <c:f>'Vetores (TDE03)'!$O$49</c:f>
              <c:numCache>
                <c:formatCode>_-* #,##0_-;\-* #,##0_-;_-* "-"??_-;_-@_-</c:formatCode>
                <c:ptCount val="1"/>
                <c:pt idx="0">
                  <c:v>9923.0399999999991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3-4E32-AE79-95C374763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12832"/>
        <c:axId val="1068320944"/>
      </c:barChart>
      <c:catAx>
        <c:axId val="916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320944"/>
        <c:crosses val="autoZero"/>
        <c:auto val="1"/>
        <c:lblAlgn val="ctr"/>
        <c:lblOffset val="100"/>
        <c:noMultiLvlLbl val="0"/>
      </c:catAx>
      <c:valAx>
        <c:axId val="1068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Criação!$J$11:$N$11</c:f>
              <c:numCache>
                <c:formatCode>_-* #,##0_-;\-* #,##0_-;_-* "-"??_-;_-@_-</c:formatCode>
                <c:ptCount val="5"/>
                <c:pt idx="0">
                  <c:v>205475</c:v>
                </c:pt>
                <c:pt idx="1">
                  <c:v>948248</c:v>
                </c:pt>
                <c:pt idx="2">
                  <c:v>3867417</c:v>
                </c:pt>
                <c:pt idx="3">
                  <c:v>8704147</c:v>
                </c:pt>
                <c:pt idx="4">
                  <c:v>27615683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E67-8795-2B467813FCBB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Criação!$J$16:$N$16</c:f>
              <c:numCache>
                <c:formatCode>_-* #,##0_-;\-* #,##0_-;_-* "-"??_-;_-@_-</c:formatCode>
                <c:ptCount val="5"/>
                <c:pt idx="0">
                  <c:v>413427</c:v>
                </c:pt>
                <c:pt idx="1">
                  <c:v>868680</c:v>
                </c:pt>
                <c:pt idx="2">
                  <c:v>3512295</c:v>
                </c:pt>
                <c:pt idx="3">
                  <c:v>8051748</c:v>
                </c:pt>
                <c:pt idx="4">
                  <c:v>28177030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D-4E67-8795-2B467813FCBB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Criação!$J$21:$N$21</c:f>
              <c:numCache>
                <c:formatCode>_-* #,##0_-;\-* #,##0_-;_-* "-"??_-;_-@_-</c:formatCode>
                <c:ptCount val="5"/>
                <c:pt idx="0">
                  <c:v>243740</c:v>
                </c:pt>
                <c:pt idx="1">
                  <c:v>820066</c:v>
                </c:pt>
                <c:pt idx="2">
                  <c:v>3394385</c:v>
                </c:pt>
                <c:pt idx="3">
                  <c:v>7864271</c:v>
                </c:pt>
                <c:pt idx="4">
                  <c:v>26436386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D-4E67-8795-2B467813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Criação!$Q$7:$U$7</c:f>
              <c:numCache>
                <c:formatCode>_-* #,##0_-;\-* #,##0_-;_-* "-"??_-;_-@_-</c:formatCode>
                <c:ptCount val="5"/>
                <c:pt idx="0">
                  <c:v>129280</c:v>
                </c:pt>
                <c:pt idx="1">
                  <c:v>259512</c:v>
                </c:pt>
                <c:pt idx="2">
                  <c:v>667603</c:v>
                </c:pt>
                <c:pt idx="3">
                  <c:v>1391439</c:v>
                </c:pt>
                <c:pt idx="4">
                  <c:v>4059112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D-48A3-8BA9-091FD4878A4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Criação!$Q$12:$U$12</c:f>
              <c:numCache>
                <c:formatCode>_-* #,##0_-;\-* #,##0_-;_-* "-"??_-;_-@_-</c:formatCode>
                <c:ptCount val="5"/>
                <c:pt idx="0">
                  <c:v>128228</c:v>
                </c:pt>
                <c:pt idx="1">
                  <c:v>232811</c:v>
                </c:pt>
                <c:pt idx="2">
                  <c:v>648712</c:v>
                </c:pt>
                <c:pt idx="3">
                  <c:v>1605967</c:v>
                </c:pt>
                <c:pt idx="4">
                  <c:v>5622349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D-48A3-8BA9-091FD4878A4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Criação!$Q$17:$U$17</c:f>
              <c:numCache>
                <c:formatCode>_-* #,##0_-;\-* #,##0_-;_-* "-"??_-;_-@_-</c:formatCode>
                <c:ptCount val="5"/>
                <c:pt idx="0">
                  <c:v>155385</c:v>
                </c:pt>
                <c:pt idx="1">
                  <c:v>471152</c:v>
                </c:pt>
                <c:pt idx="2">
                  <c:v>1767133</c:v>
                </c:pt>
                <c:pt idx="3">
                  <c:v>4071047</c:v>
                </c:pt>
                <c:pt idx="4">
                  <c:v>17871802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D-48A3-8BA9-091FD487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Criação!$C$29:$G$29</c:f>
              <c:numCache>
                <c:formatCode>_-* #,##0_-;\-* #,##0_-;_-* "-"??_-;_-@_-</c:formatCode>
                <c:ptCount val="5"/>
                <c:pt idx="0">
                  <c:v>114421</c:v>
                </c:pt>
                <c:pt idx="1">
                  <c:v>160542</c:v>
                </c:pt>
                <c:pt idx="2">
                  <c:v>292454</c:v>
                </c:pt>
                <c:pt idx="3">
                  <c:v>499735</c:v>
                </c:pt>
                <c:pt idx="4">
                  <c:v>1385299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4B92-9B05-DF31F0F77010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Criação!$C$34:$G$34</c:f>
              <c:numCache>
                <c:formatCode>_-* #,##0_-;\-* #,##0_-;_-* "-"??_-;_-@_-</c:formatCode>
                <c:ptCount val="5"/>
                <c:pt idx="0">
                  <c:v>109804</c:v>
                </c:pt>
                <c:pt idx="1">
                  <c:v>248564</c:v>
                </c:pt>
                <c:pt idx="2">
                  <c:v>659006</c:v>
                </c:pt>
                <c:pt idx="3">
                  <c:v>1630018</c:v>
                </c:pt>
                <c:pt idx="4">
                  <c:v>6755552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7-4B92-9B05-DF31F0F77010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Criação!$C$39:$G$39</c:f>
              <c:numCache>
                <c:formatCode>_-* #,##0_-;\-* #,##0_-;_-* "-"??_-;_-@_-</c:formatCode>
                <c:ptCount val="5"/>
                <c:pt idx="0">
                  <c:v>129828</c:v>
                </c:pt>
                <c:pt idx="1">
                  <c:v>470286</c:v>
                </c:pt>
                <c:pt idx="2">
                  <c:v>1627479</c:v>
                </c:pt>
                <c:pt idx="3">
                  <c:v>5701674</c:v>
                </c:pt>
                <c:pt idx="4">
                  <c:v>22780678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7-4B92-9B05-DF31F0F7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Criação!$J$29:$N$29</c:f>
              <c:numCache>
                <c:formatCode>_-* #,##0_-;\-* #,##0_-;_-* "-"??_-;_-@_-</c:formatCode>
                <c:ptCount val="5"/>
                <c:pt idx="0">
                  <c:v>94367</c:v>
                </c:pt>
                <c:pt idx="1">
                  <c:v>136448</c:v>
                </c:pt>
                <c:pt idx="2">
                  <c:v>250932</c:v>
                </c:pt>
                <c:pt idx="3">
                  <c:v>390218</c:v>
                </c:pt>
                <c:pt idx="4">
                  <c:v>845967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E-45B7-A7AA-1971E898F3B8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Criação!$J$34:$N$34</c:f>
              <c:numCache>
                <c:formatCode>_-* #,##0_-;\-* #,##0_-;_-* "-"??_-;_-@_-</c:formatCode>
                <c:ptCount val="5"/>
                <c:pt idx="0">
                  <c:v>103227</c:v>
                </c:pt>
                <c:pt idx="1">
                  <c:v>218401</c:v>
                </c:pt>
                <c:pt idx="2">
                  <c:v>658847</c:v>
                </c:pt>
                <c:pt idx="3">
                  <c:v>1612563</c:v>
                </c:pt>
                <c:pt idx="4">
                  <c:v>7213058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E-45B7-A7AA-1971E898F3B8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Criação!$J$39:$N$39</c:f>
              <c:numCache>
                <c:formatCode>_-* #,##0_-;\-* #,##0_-;_-* "-"??_-;_-@_-</c:formatCode>
                <c:ptCount val="5"/>
                <c:pt idx="0">
                  <c:v>130815</c:v>
                </c:pt>
                <c:pt idx="1">
                  <c:v>339652</c:v>
                </c:pt>
                <c:pt idx="2">
                  <c:v>1668704</c:v>
                </c:pt>
                <c:pt idx="3">
                  <c:v>4297927</c:v>
                </c:pt>
                <c:pt idx="4">
                  <c:v>22431275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E-45B7-A7AA-1971E898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Criação!$C$52:$G$52</c:f>
              <c:numCache>
                <c:formatCode>_-* #,##0_-;\-* #,##0_-;_-* "-"??_-;_-@_-</c:formatCode>
                <c:ptCount val="5"/>
                <c:pt idx="0">
                  <c:v>62406281</c:v>
                </c:pt>
                <c:pt idx="1">
                  <c:v>251400341</c:v>
                </c:pt>
                <c:pt idx="2">
                  <c:v>1563245517</c:v>
                </c:pt>
                <c:pt idx="3">
                  <c:v>1955251663</c:v>
                </c:pt>
                <c:pt idx="4">
                  <c:v>25005198637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4962-BD45-15B4D6727460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Criação!$C$57:$G$57</c:f>
              <c:numCache>
                <c:formatCode>_-* #,##0_-;\-* #,##0_-;_-* "-"??_-;_-@_-</c:formatCode>
                <c:ptCount val="5"/>
                <c:pt idx="0">
                  <c:v>62403677</c:v>
                </c:pt>
                <c:pt idx="1">
                  <c:v>251403926</c:v>
                </c:pt>
                <c:pt idx="2">
                  <c:v>1563168136</c:v>
                </c:pt>
                <c:pt idx="3">
                  <c:v>1955601278</c:v>
                </c:pt>
                <c:pt idx="4">
                  <c:v>25006863436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4962-BD45-15B4D6727460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Criação!$C$62:$G$62</c:f>
              <c:numCache>
                <c:formatCode>_-* #,##0_-;\-* #,##0_-;_-* "-"??_-;_-@_-</c:formatCode>
                <c:ptCount val="5"/>
                <c:pt idx="0">
                  <c:v>62397025</c:v>
                </c:pt>
                <c:pt idx="1">
                  <c:v>251402431</c:v>
                </c:pt>
                <c:pt idx="2">
                  <c:v>1563195755</c:v>
                </c:pt>
                <c:pt idx="3">
                  <c:v>1955266281</c:v>
                </c:pt>
                <c:pt idx="4">
                  <c:v>25005076870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4962-BD45-15B4D672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Criação!$J$52:$N$52</c:f>
              <c:numCache>
                <c:formatCode>_-* #,##0_-;\-* #,##0_-;_-* "-"??_-;_-@_-</c:formatCode>
                <c:ptCount val="5"/>
                <c:pt idx="0">
                  <c:v>6172675</c:v>
                </c:pt>
                <c:pt idx="1">
                  <c:v>25002846</c:v>
                </c:pt>
                <c:pt idx="2">
                  <c:v>155960445</c:v>
                </c:pt>
                <c:pt idx="3">
                  <c:v>624313696</c:v>
                </c:pt>
                <c:pt idx="4">
                  <c:v>2499089695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4725-9A87-32F8D893AEFA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Criação!$J$57:$N$57</c:f>
              <c:numCache>
                <c:formatCode>_-* #,##0_-;\-* #,##0_-;_-* "-"??_-;_-@_-</c:formatCode>
                <c:ptCount val="5"/>
                <c:pt idx="0">
                  <c:v>6206498</c:v>
                </c:pt>
                <c:pt idx="1">
                  <c:v>25151378</c:v>
                </c:pt>
                <c:pt idx="2">
                  <c:v>156808146</c:v>
                </c:pt>
                <c:pt idx="3">
                  <c:v>627719712</c:v>
                </c:pt>
                <c:pt idx="4">
                  <c:v>2512696202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725-9A87-32F8D893AEFA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Criação!$J$62:$N$62</c:f>
              <c:numCache>
                <c:formatCode>_-* #,##0_-;\-* #,##0_-;_-* "-"??_-;_-@_-</c:formatCode>
                <c:ptCount val="5"/>
                <c:pt idx="0">
                  <c:v>6175513</c:v>
                </c:pt>
                <c:pt idx="1">
                  <c:v>25008467</c:v>
                </c:pt>
                <c:pt idx="2">
                  <c:v>155978711</c:v>
                </c:pt>
                <c:pt idx="3">
                  <c:v>624362523</c:v>
                </c:pt>
                <c:pt idx="4">
                  <c:v>2499161782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D-4725-9A87-32F8D893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Criação!$Q$52:$U$52</c:f>
              <c:numCache>
                <c:formatCode>_-* #,##0_-;\-* #,##0_-;_-* "-"??_-;_-@_-</c:formatCode>
                <c:ptCount val="5"/>
                <c:pt idx="0">
                  <c:v>555005</c:v>
                </c:pt>
                <c:pt idx="1">
                  <c:v>2373371</c:v>
                </c:pt>
                <c:pt idx="2">
                  <c:v>15267131</c:v>
                </c:pt>
                <c:pt idx="3">
                  <c:v>61738124</c:v>
                </c:pt>
                <c:pt idx="4">
                  <c:v>248571026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814-8C2F-73FBDA6E9C9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Criação!$Q$57:$U$57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20620597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6-4814-8C2F-73FBDA6E9C9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Criação!$Q$62:$U$62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74508229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6-4814-8C2F-73FBDA6E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Criação!$C$74:$G$74</c:f>
              <c:numCache>
                <c:formatCode>_-* #,##0_-;\-* #,##0_-;_-* "-"??_-;_-@_-</c:formatCode>
                <c:ptCount val="5"/>
                <c:pt idx="0">
                  <c:v>21475</c:v>
                </c:pt>
                <c:pt idx="1">
                  <c:v>144718</c:v>
                </c:pt>
                <c:pt idx="2">
                  <c:v>1238811</c:v>
                </c:pt>
                <c:pt idx="3">
                  <c:v>5554753</c:v>
                </c:pt>
                <c:pt idx="4">
                  <c:v>23573492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C-402A-AD42-E7369FEDB80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Criação!$C$79:$G$79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20700935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C-402A-AD42-E7369FEDB80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Criação!$C$84:$G$84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74486720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C-402A-AD42-E7369FED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90</xdr:row>
      <xdr:rowOff>185737</xdr:rowOff>
    </xdr:from>
    <xdr:to>
      <xdr:col>6</xdr:col>
      <xdr:colOff>838200</xdr:colOff>
      <xdr:row>105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6F2F2-9A85-5518-CC99-9E764923E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95250</xdr:colOff>
      <xdr:row>105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D1BAF2-8447-4A9A-9B21-5764D9D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91</xdr:row>
      <xdr:rowOff>0</xdr:rowOff>
    </xdr:from>
    <xdr:to>
      <xdr:col>21</xdr:col>
      <xdr:colOff>342900</xdr:colOff>
      <xdr:row>105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E3147-A58A-4E04-8D06-AC1D2AE5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6</xdr:col>
      <xdr:colOff>828675</xdr:colOff>
      <xdr:row>121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09FE02-6DF9-423E-BB02-3A0F6D601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44264</xdr:colOff>
      <xdr:row>121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2B8D5A-C265-4250-8BBC-3133851A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123</xdr:row>
      <xdr:rowOff>0</xdr:rowOff>
    </xdr:from>
    <xdr:to>
      <xdr:col>6</xdr:col>
      <xdr:colOff>828675</xdr:colOff>
      <xdr:row>137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9ED553-CBA6-4CA3-9C0B-7002E344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44264</xdr:colOff>
      <xdr:row>137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1596DE-C8EC-49F5-BE48-A2A06586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21</xdr:col>
      <xdr:colOff>257175</xdr:colOff>
      <xdr:row>137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95A0B4-96DC-43A4-B49E-188031BB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139</xdr:row>
      <xdr:rowOff>0</xdr:rowOff>
    </xdr:from>
    <xdr:to>
      <xdr:col>6</xdr:col>
      <xdr:colOff>828675</xdr:colOff>
      <xdr:row>153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E8778C-C8FA-4CE6-8D6F-ACCFBA57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139</xdr:row>
      <xdr:rowOff>0</xdr:rowOff>
    </xdr:from>
    <xdr:to>
      <xdr:col>14</xdr:col>
      <xdr:colOff>44264</xdr:colOff>
      <xdr:row>153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9D4F7A0-056F-4897-94B4-55BD37B9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595112</xdr:colOff>
      <xdr:row>31</xdr:row>
      <xdr:rowOff>16648</xdr:rowOff>
    </xdr:from>
    <xdr:to>
      <xdr:col>6</xdr:col>
      <xdr:colOff>547247</xdr:colOff>
      <xdr:row>45</xdr:row>
      <xdr:rowOff>92848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6318A0-0F57-F64B-9006-5CB4B71B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41781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C2CA6C-F0BB-4008-85F3-FDEB698C6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185737</xdr:rowOff>
    </xdr:from>
    <xdr:to>
      <xdr:col>24</xdr:col>
      <xdr:colOff>295275</xdr:colOff>
      <xdr:row>15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90A348-E395-E9DF-8A06-337193FB9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21</xdr:row>
      <xdr:rowOff>161925</xdr:rowOff>
    </xdr:from>
    <xdr:to>
      <xdr:col>24</xdr:col>
      <xdr:colOff>285750</xdr:colOff>
      <xdr:row>36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38653B-54AB-4954-9F09-19440E69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24</xdr:col>
      <xdr:colOff>304800</xdr:colOff>
      <xdr:row>57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7EFCE3-CAF6-4DAF-B991-9B66208C2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4529-C0D8-416C-8FA3-3DC7BE9EF473}">
  <dimension ref="A4:U230"/>
  <sheetViews>
    <sheetView topLeftCell="A125" zoomScale="85" zoomScaleNormal="85" workbookViewId="0">
      <selection activeCell="H3" sqref="H3"/>
    </sheetView>
  </sheetViews>
  <sheetFormatPr defaultRowHeight="15" x14ac:dyDescent="0.25"/>
  <cols>
    <col min="1" max="1" width="7.85546875" customWidth="1"/>
    <col min="2" max="2" width="3.140625" customWidth="1"/>
    <col min="3" max="3" width="17.85546875" bestFit="1" customWidth="1"/>
    <col min="4" max="4" width="15.42578125" bestFit="1" customWidth="1"/>
    <col min="5" max="5" width="14.28515625" bestFit="1" customWidth="1"/>
    <col min="6" max="6" width="15.140625" bestFit="1" customWidth="1"/>
    <col min="7" max="7" width="16.28515625" bestFit="1" customWidth="1"/>
    <col min="9" max="9" width="3.7109375" bestFit="1" customWidth="1"/>
    <col min="10" max="10" width="11.7109375" bestFit="1" customWidth="1"/>
    <col min="11" max="11" width="12.28515625" bestFit="1" customWidth="1"/>
    <col min="12" max="12" width="13.42578125" bestFit="1" customWidth="1"/>
    <col min="13" max="13" width="13.28515625" bestFit="1" customWidth="1"/>
    <col min="14" max="14" width="15.140625" bestFit="1" customWidth="1"/>
    <col min="15" max="15" width="10.5703125" bestFit="1" customWidth="1"/>
    <col min="16" max="16" width="3.7109375" bestFit="1" customWidth="1"/>
    <col min="17" max="17" width="13.28515625" bestFit="1" customWidth="1"/>
    <col min="18" max="19" width="12.28515625" bestFit="1" customWidth="1"/>
    <col min="20" max="20" width="13.42578125" bestFit="1" customWidth="1"/>
    <col min="21" max="21" width="15.140625" bestFit="1" customWidth="1"/>
    <col min="22" max="23" width="11.5703125" bestFit="1" customWidth="1"/>
  </cols>
  <sheetData>
    <row r="4" spans="1:21" ht="15" customHeight="1" x14ac:dyDescent="0.25">
      <c r="C4" s="19" t="s">
        <v>3</v>
      </c>
      <c r="D4" s="19"/>
      <c r="E4" s="19"/>
      <c r="F4" s="19"/>
      <c r="G4" s="19"/>
      <c r="J4" s="19" t="s">
        <v>7</v>
      </c>
      <c r="K4" s="19"/>
      <c r="L4" s="19"/>
      <c r="M4" s="19"/>
      <c r="N4" s="19"/>
      <c r="Q4" s="19" t="s">
        <v>8</v>
      </c>
      <c r="R4" s="19"/>
      <c r="S4" s="19"/>
      <c r="T4" s="19"/>
      <c r="U4" s="19"/>
    </row>
    <row r="5" spans="1:21" x14ac:dyDescent="0.25">
      <c r="C5" s="18" t="s">
        <v>0</v>
      </c>
      <c r="D5" s="18"/>
      <c r="E5" s="18"/>
      <c r="F5" s="18"/>
      <c r="G5" s="18"/>
      <c r="J5" s="18" t="s">
        <v>0</v>
      </c>
      <c r="K5" s="18"/>
      <c r="L5" s="18"/>
      <c r="M5" s="18"/>
      <c r="N5" s="18"/>
      <c r="Q5" s="18" t="s">
        <v>0</v>
      </c>
      <c r="R5" s="18"/>
      <c r="S5" s="18"/>
      <c r="T5" s="18"/>
      <c r="U5" s="18"/>
    </row>
    <row r="6" spans="1:21" ht="13.5" customHeight="1" x14ac:dyDescent="0.25">
      <c r="A6" s="2"/>
      <c r="C6" s="3">
        <v>1</v>
      </c>
      <c r="D6" s="1">
        <v>2</v>
      </c>
      <c r="E6" s="3">
        <v>3</v>
      </c>
      <c r="F6" s="3">
        <v>4</v>
      </c>
      <c r="G6" s="3">
        <v>5</v>
      </c>
      <c r="J6" s="3">
        <v>1</v>
      </c>
      <c r="K6" s="1">
        <v>2</v>
      </c>
      <c r="L6" s="3">
        <v>3</v>
      </c>
      <c r="M6" s="3">
        <v>4</v>
      </c>
      <c r="N6" s="3">
        <v>5</v>
      </c>
      <c r="Q6" s="3">
        <v>1</v>
      </c>
      <c r="R6" s="1">
        <v>2</v>
      </c>
      <c r="S6" s="3">
        <v>3</v>
      </c>
      <c r="T6" s="1">
        <v>4</v>
      </c>
      <c r="U6" s="1">
        <v>5</v>
      </c>
    </row>
    <row r="7" spans="1:21" x14ac:dyDescent="0.25">
      <c r="A7" s="2"/>
      <c r="B7" s="15" t="s">
        <v>4</v>
      </c>
      <c r="C7" s="5">
        <v>1004263</v>
      </c>
      <c r="D7" s="6">
        <v>9456635</v>
      </c>
      <c r="E7" s="4">
        <v>37588097</v>
      </c>
      <c r="F7" s="4">
        <v>86627798</v>
      </c>
      <c r="G7" s="4">
        <v>273712460</v>
      </c>
      <c r="I7" s="15" t="s">
        <v>4</v>
      </c>
      <c r="J7" s="5">
        <v>164991</v>
      </c>
      <c r="K7" s="6">
        <v>733386</v>
      </c>
      <c r="L7" s="4">
        <v>4233343</v>
      </c>
      <c r="M7" s="4">
        <v>9154218</v>
      </c>
      <c r="N7" s="4">
        <v>28481087</v>
      </c>
      <c r="P7" s="15" t="s">
        <v>4</v>
      </c>
      <c r="Q7" s="5">
        <v>129280</v>
      </c>
      <c r="R7" s="6">
        <v>259512</v>
      </c>
      <c r="S7" s="4">
        <v>667603</v>
      </c>
      <c r="T7" s="4">
        <v>1391439</v>
      </c>
      <c r="U7" s="4">
        <v>4059112</v>
      </c>
    </row>
    <row r="8" spans="1:21" x14ac:dyDescent="0.25">
      <c r="A8" s="2"/>
      <c r="B8" s="15"/>
      <c r="C8" s="5">
        <v>653884</v>
      </c>
      <c r="D8" s="4">
        <v>6157626</v>
      </c>
      <c r="E8" s="4">
        <v>37248895</v>
      </c>
      <c r="F8" s="4">
        <v>86490379</v>
      </c>
      <c r="G8" s="4">
        <v>274659161</v>
      </c>
      <c r="I8" s="15"/>
      <c r="J8" s="5">
        <v>173106</v>
      </c>
      <c r="K8" s="4">
        <v>742875</v>
      </c>
      <c r="L8" s="4">
        <v>3899287</v>
      </c>
      <c r="M8" s="4">
        <v>8820767</v>
      </c>
      <c r="N8" s="4">
        <v>27913482</v>
      </c>
      <c r="P8" s="15"/>
      <c r="Q8" s="5">
        <v>118551</v>
      </c>
      <c r="R8" s="4">
        <v>243224</v>
      </c>
      <c r="S8" s="4">
        <v>639085</v>
      </c>
      <c r="T8" s="4">
        <v>1278698</v>
      </c>
      <c r="U8" s="4">
        <v>4040732</v>
      </c>
    </row>
    <row r="9" spans="1:21" x14ac:dyDescent="0.25">
      <c r="A9" s="2"/>
      <c r="B9" s="15"/>
      <c r="C9" s="6">
        <v>650592</v>
      </c>
      <c r="D9" s="4">
        <v>6145017</v>
      </c>
      <c r="E9" s="4">
        <v>36926876</v>
      </c>
      <c r="F9" s="4">
        <v>86661545</v>
      </c>
      <c r="G9" s="4">
        <v>273871340</v>
      </c>
      <c r="I9" s="15"/>
      <c r="J9" s="4">
        <v>160729</v>
      </c>
      <c r="K9" s="4">
        <v>931712</v>
      </c>
      <c r="L9" s="4">
        <v>3835619</v>
      </c>
      <c r="M9" s="4">
        <v>8822980</v>
      </c>
      <c r="N9" s="4">
        <v>27489878</v>
      </c>
      <c r="P9" s="15"/>
      <c r="Q9" s="4">
        <v>116518</v>
      </c>
      <c r="R9" s="4">
        <v>240363</v>
      </c>
      <c r="S9" s="4">
        <v>661351</v>
      </c>
      <c r="T9" s="4">
        <v>1415894</v>
      </c>
      <c r="U9" s="4">
        <v>3925094</v>
      </c>
    </row>
    <row r="10" spans="1:21" x14ac:dyDescent="0.25">
      <c r="B10" s="15"/>
      <c r="C10" s="4">
        <v>648787</v>
      </c>
      <c r="D10" s="4">
        <v>6036703</v>
      </c>
      <c r="E10" s="4">
        <v>37623681</v>
      </c>
      <c r="F10" s="4">
        <v>86542123</v>
      </c>
      <c r="G10" s="4">
        <v>274871249</v>
      </c>
      <c r="I10" s="15"/>
      <c r="J10" s="4">
        <v>169159</v>
      </c>
      <c r="K10" s="4">
        <v>891122</v>
      </c>
      <c r="L10" s="4">
        <v>3849640</v>
      </c>
      <c r="M10" s="4">
        <v>8762969</v>
      </c>
      <c r="N10" s="4">
        <v>27712055</v>
      </c>
      <c r="P10" s="15"/>
      <c r="Q10" s="4">
        <v>113430</v>
      </c>
      <c r="R10" s="4">
        <v>252398</v>
      </c>
      <c r="S10" s="4">
        <v>635430</v>
      </c>
      <c r="T10" s="4">
        <v>1281824</v>
      </c>
      <c r="U10" s="4">
        <v>3832539</v>
      </c>
    </row>
    <row r="11" spans="1:21" ht="23.25" customHeight="1" x14ac:dyDescent="0.25">
      <c r="B11" s="15"/>
      <c r="C11" s="4">
        <v>674459</v>
      </c>
      <c r="D11" s="4">
        <v>6130031</v>
      </c>
      <c r="E11" s="4">
        <v>37237984</v>
      </c>
      <c r="F11" s="4">
        <v>85924890</v>
      </c>
      <c r="G11" s="4">
        <v>274145421</v>
      </c>
      <c r="I11" s="15"/>
      <c r="J11" s="4">
        <v>205475</v>
      </c>
      <c r="K11" s="4">
        <v>948248</v>
      </c>
      <c r="L11" s="4">
        <v>3867417</v>
      </c>
      <c r="M11" s="4">
        <v>8704147</v>
      </c>
      <c r="N11" s="4">
        <v>27615683</v>
      </c>
      <c r="P11" s="15"/>
      <c r="Q11" s="4">
        <v>98922</v>
      </c>
      <c r="R11" s="4">
        <v>237949</v>
      </c>
      <c r="S11" s="4">
        <v>670124</v>
      </c>
      <c r="T11" s="4">
        <v>1338484</v>
      </c>
      <c r="U11" s="4">
        <v>5360560</v>
      </c>
    </row>
    <row r="12" spans="1:21" x14ac:dyDescent="0.25">
      <c r="B12" s="16" t="s">
        <v>5</v>
      </c>
      <c r="C12" s="4">
        <v>3585839</v>
      </c>
      <c r="D12" s="4">
        <v>8225971</v>
      </c>
      <c r="E12" s="4">
        <v>35460802</v>
      </c>
      <c r="F12" s="4">
        <v>81800756</v>
      </c>
      <c r="G12" s="4">
        <v>274241459</v>
      </c>
      <c r="I12" s="16" t="s">
        <v>5</v>
      </c>
      <c r="J12" s="4">
        <v>346155</v>
      </c>
      <c r="K12" s="4">
        <v>752400</v>
      </c>
      <c r="L12" s="4">
        <v>3543047</v>
      </c>
      <c r="M12" s="4">
        <v>8903561</v>
      </c>
      <c r="N12" s="4">
        <v>29178245</v>
      </c>
      <c r="P12" s="16" t="s">
        <v>5</v>
      </c>
      <c r="Q12" s="4">
        <v>128228</v>
      </c>
      <c r="R12" s="4">
        <v>232811</v>
      </c>
      <c r="S12" s="4">
        <v>648712</v>
      </c>
      <c r="T12" s="4">
        <v>1605967</v>
      </c>
      <c r="U12" s="4">
        <v>5622349</v>
      </c>
    </row>
    <row r="13" spans="1:21" x14ac:dyDescent="0.25">
      <c r="B13" s="16"/>
      <c r="C13" s="4">
        <v>3005605</v>
      </c>
      <c r="D13" s="4">
        <v>5958941</v>
      </c>
      <c r="E13" s="4">
        <v>34651492</v>
      </c>
      <c r="F13" s="4">
        <v>85270841</v>
      </c>
      <c r="G13" s="4">
        <v>267509363</v>
      </c>
      <c r="I13" s="16"/>
      <c r="J13" s="4">
        <v>322930</v>
      </c>
      <c r="K13" s="4">
        <v>675805</v>
      </c>
      <c r="L13" s="4">
        <v>3483861</v>
      </c>
      <c r="M13" s="4">
        <v>9186053</v>
      </c>
      <c r="N13" s="4">
        <v>28276162</v>
      </c>
      <c r="P13" s="16"/>
      <c r="Q13" s="4">
        <v>124087</v>
      </c>
      <c r="R13" s="6">
        <v>219484</v>
      </c>
      <c r="S13" s="4">
        <v>655596</v>
      </c>
      <c r="T13" s="4">
        <v>1581244</v>
      </c>
      <c r="U13" s="4">
        <v>4830461</v>
      </c>
    </row>
    <row r="14" spans="1:21" x14ac:dyDescent="0.25">
      <c r="B14" s="16"/>
      <c r="C14" s="4">
        <v>2809476</v>
      </c>
      <c r="D14" s="4">
        <v>6202504</v>
      </c>
      <c r="E14" s="4">
        <v>34118201</v>
      </c>
      <c r="F14" s="4">
        <v>84330040</v>
      </c>
      <c r="G14" s="4">
        <v>269345789</v>
      </c>
      <c r="I14" s="16"/>
      <c r="J14" s="4">
        <v>357705</v>
      </c>
      <c r="K14" s="4">
        <v>855864</v>
      </c>
      <c r="L14" s="4">
        <v>3558596</v>
      </c>
      <c r="M14" s="4">
        <v>8731647</v>
      </c>
      <c r="N14" s="4">
        <v>27726891</v>
      </c>
      <c r="P14" s="16"/>
      <c r="Q14" s="4">
        <v>126919</v>
      </c>
      <c r="R14" s="4">
        <v>224152</v>
      </c>
      <c r="S14" s="4">
        <v>640863</v>
      </c>
      <c r="T14" s="4">
        <v>1470182</v>
      </c>
      <c r="U14" s="4">
        <v>4975319</v>
      </c>
    </row>
    <row r="15" spans="1:21" x14ac:dyDescent="0.25">
      <c r="B15" s="16"/>
      <c r="C15" s="4">
        <v>2875415</v>
      </c>
      <c r="D15" s="4">
        <v>6140509</v>
      </c>
      <c r="E15" s="4">
        <v>34520005</v>
      </c>
      <c r="F15" s="4">
        <v>83124091</v>
      </c>
      <c r="G15" s="4">
        <v>270824512</v>
      </c>
      <c r="I15" s="16"/>
      <c r="J15" s="4">
        <v>397909</v>
      </c>
      <c r="K15" s="4">
        <v>828155</v>
      </c>
      <c r="L15" s="4">
        <v>3502631</v>
      </c>
      <c r="M15" s="4">
        <v>8885862</v>
      </c>
      <c r="N15" s="4">
        <v>27506095</v>
      </c>
      <c r="P15" s="16"/>
      <c r="Q15" s="4">
        <v>113302</v>
      </c>
      <c r="R15" s="4">
        <v>217479</v>
      </c>
      <c r="S15" s="4">
        <v>656437</v>
      </c>
      <c r="T15" s="4">
        <v>1498512</v>
      </c>
      <c r="U15" s="4">
        <v>5213782</v>
      </c>
    </row>
    <row r="16" spans="1:21" x14ac:dyDescent="0.25">
      <c r="B16" s="16"/>
      <c r="C16" s="4">
        <v>2641365</v>
      </c>
      <c r="D16" s="4">
        <v>6285049</v>
      </c>
      <c r="E16" s="4">
        <v>34988276</v>
      </c>
      <c r="F16" s="4">
        <v>84562451</v>
      </c>
      <c r="G16" s="4">
        <v>273902141</v>
      </c>
      <c r="I16" s="16"/>
      <c r="J16" s="4">
        <v>413427</v>
      </c>
      <c r="K16" s="4">
        <v>868680</v>
      </c>
      <c r="L16" s="4">
        <v>3512295</v>
      </c>
      <c r="M16" s="4">
        <v>8051748</v>
      </c>
      <c r="N16" s="4">
        <v>28177030</v>
      </c>
      <c r="P16" s="16"/>
      <c r="Q16" s="4">
        <v>103001</v>
      </c>
      <c r="R16" s="4">
        <v>239623</v>
      </c>
      <c r="S16" s="4">
        <v>610697</v>
      </c>
      <c r="T16" s="4">
        <v>1608885</v>
      </c>
      <c r="U16" s="4">
        <v>6185624</v>
      </c>
    </row>
    <row r="17" spans="2:21" x14ac:dyDescent="0.25">
      <c r="B17" s="20" t="s">
        <v>6</v>
      </c>
      <c r="C17" s="4">
        <v>1133359</v>
      </c>
      <c r="D17" s="4">
        <v>7907259</v>
      </c>
      <c r="E17" s="4">
        <v>32392636</v>
      </c>
      <c r="F17" s="4">
        <v>86477742</v>
      </c>
      <c r="G17" s="4">
        <v>263530278</v>
      </c>
      <c r="I17" s="20" t="s">
        <v>6</v>
      </c>
      <c r="J17" s="4">
        <v>213295</v>
      </c>
      <c r="K17" s="4">
        <v>643672</v>
      </c>
      <c r="L17" s="4">
        <v>3301940</v>
      </c>
      <c r="M17" s="4">
        <v>8754638</v>
      </c>
      <c r="N17" s="4">
        <v>25005940</v>
      </c>
      <c r="P17" s="20" t="s">
        <v>6</v>
      </c>
      <c r="Q17" s="4">
        <v>155385</v>
      </c>
      <c r="R17" s="4">
        <v>471152</v>
      </c>
      <c r="S17" s="4">
        <v>1767133</v>
      </c>
      <c r="T17" s="4">
        <v>4071047</v>
      </c>
      <c r="U17" s="4">
        <v>17871802</v>
      </c>
    </row>
    <row r="18" spans="2:21" x14ac:dyDescent="0.25">
      <c r="B18" s="20"/>
      <c r="C18" s="4">
        <v>1477435</v>
      </c>
      <c r="D18" s="4">
        <v>6124317</v>
      </c>
      <c r="E18" s="4">
        <v>32515601</v>
      </c>
      <c r="F18" s="4">
        <v>84475780</v>
      </c>
      <c r="G18" s="4">
        <v>266123561</v>
      </c>
      <c r="I18" s="20"/>
      <c r="J18" s="4">
        <v>181788</v>
      </c>
      <c r="K18" s="4">
        <v>645822</v>
      </c>
      <c r="L18" s="4">
        <v>3648552</v>
      </c>
      <c r="M18" s="4">
        <v>9147864</v>
      </c>
      <c r="N18" s="4">
        <v>25036734</v>
      </c>
      <c r="P18" s="20"/>
      <c r="Q18" s="4">
        <v>140945</v>
      </c>
      <c r="R18" s="4">
        <v>433343</v>
      </c>
      <c r="S18" s="4">
        <v>1562041</v>
      </c>
      <c r="T18" s="4">
        <v>5418277</v>
      </c>
      <c r="U18" s="4">
        <v>14146107</v>
      </c>
    </row>
    <row r="19" spans="2:21" x14ac:dyDescent="0.25">
      <c r="B19" s="20"/>
      <c r="C19" s="4">
        <v>1263931</v>
      </c>
      <c r="D19" s="4">
        <v>6234086</v>
      </c>
      <c r="E19" s="4">
        <v>33089559</v>
      </c>
      <c r="F19" s="4">
        <v>88464337</v>
      </c>
      <c r="G19" s="4">
        <v>264567891</v>
      </c>
      <c r="I19" s="20"/>
      <c r="J19" s="4">
        <v>182432</v>
      </c>
      <c r="K19" s="4">
        <v>822300</v>
      </c>
      <c r="L19" s="4">
        <v>3516520</v>
      </c>
      <c r="M19" s="4">
        <v>9771001</v>
      </c>
      <c r="N19" s="4">
        <v>25583544</v>
      </c>
      <c r="P19" s="20"/>
      <c r="Q19" s="4">
        <v>136479</v>
      </c>
      <c r="R19" s="4">
        <v>397009</v>
      </c>
      <c r="S19" s="4">
        <v>1574461</v>
      </c>
      <c r="T19" s="4">
        <v>5378130</v>
      </c>
      <c r="U19" s="4">
        <v>12988292</v>
      </c>
    </row>
    <row r="20" spans="2:21" x14ac:dyDescent="0.25">
      <c r="B20" s="20"/>
      <c r="C20" s="4">
        <v>1327519</v>
      </c>
      <c r="D20" s="4">
        <v>5890153</v>
      </c>
      <c r="E20" s="4">
        <v>36951728</v>
      </c>
      <c r="F20" s="4">
        <v>85412424</v>
      </c>
      <c r="G20" s="4">
        <v>267515152</v>
      </c>
      <c r="I20" s="20"/>
      <c r="J20" s="4">
        <v>172056</v>
      </c>
      <c r="K20" s="4">
        <v>802635</v>
      </c>
      <c r="L20" s="4">
        <v>3501061</v>
      </c>
      <c r="M20" s="4">
        <v>8461391</v>
      </c>
      <c r="N20" s="4">
        <v>26509213</v>
      </c>
      <c r="P20" s="20"/>
      <c r="Q20" s="4">
        <v>110338</v>
      </c>
      <c r="R20" s="4">
        <v>429752</v>
      </c>
      <c r="S20" s="4">
        <v>1627039</v>
      </c>
      <c r="T20" s="4">
        <v>4744426</v>
      </c>
      <c r="U20" s="4">
        <v>17832140</v>
      </c>
    </row>
    <row r="21" spans="2:21" x14ac:dyDescent="0.25">
      <c r="B21" s="20"/>
      <c r="C21" s="4">
        <v>1248947</v>
      </c>
      <c r="D21" s="4">
        <v>5946032</v>
      </c>
      <c r="E21" s="4">
        <v>32527705</v>
      </c>
      <c r="F21" s="4">
        <v>87167757</v>
      </c>
      <c r="G21" s="4">
        <v>265124568</v>
      </c>
      <c r="I21" s="20"/>
      <c r="J21" s="4">
        <v>243740</v>
      </c>
      <c r="K21" s="4">
        <v>820066</v>
      </c>
      <c r="L21" s="4">
        <v>3394385</v>
      </c>
      <c r="M21" s="4">
        <v>7864271</v>
      </c>
      <c r="N21" s="4">
        <v>26436386</v>
      </c>
      <c r="P21" s="20"/>
      <c r="Q21" s="4">
        <v>121422</v>
      </c>
      <c r="R21" s="4">
        <v>425621</v>
      </c>
      <c r="S21" s="4">
        <v>1723313</v>
      </c>
      <c r="T21" s="4">
        <v>5623321</v>
      </c>
      <c r="U21" s="4">
        <v>17879253</v>
      </c>
    </row>
    <row r="22" spans="2:21" x14ac:dyDescent="0.25">
      <c r="C22" s="14" t="s">
        <v>1</v>
      </c>
      <c r="D22" s="14"/>
      <c r="E22" s="14"/>
      <c r="F22" s="14"/>
      <c r="G22" s="14"/>
      <c r="J22" s="14" t="s">
        <v>1</v>
      </c>
      <c r="K22" s="14"/>
      <c r="L22" s="14"/>
      <c r="M22" s="14"/>
      <c r="N22" s="14"/>
      <c r="Q22" s="14" t="s">
        <v>1</v>
      </c>
      <c r="R22" s="14"/>
      <c r="S22" s="14"/>
      <c r="T22" s="14"/>
      <c r="U22" s="14"/>
    </row>
    <row r="26" spans="2:21" x14ac:dyDescent="0.25">
      <c r="C26" s="19" t="s">
        <v>9</v>
      </c>
      <c r="D26" s="19"/>
      <c r="E26" s="19"/>
      <c r="F26" s="19"/>
      <c r="G26" s="19"/>
      <c r="J26" s="19" t="s">
        <v>10</v>
      </c>
      <c r="K26" s="19"/>
      <c r="L26" s="19"/>
      <c r="M26" s="19"/>
      <c r="N26" s="19"/>
    </row>
    <row r="27" spans="2:21" x14ac:dyDescent="0.25">
      <c r="C27" s="18" t="s">
        <v>0</v>
      </c>
      <c r="D27" s="18"/>
      <c r="E27" s="18"/>
      <c r="F27" s="18"/>
      <c r="G27" s="18"/>
      <c r="J27" s="18" t="s">
        <v>0</v>
      </c>
      <c r="K27" s="18"/>
      <c r="L27" s="18"/>
      <c r="M27" s="18"/>
      <c r="N27" s="18"/>
    </row>
    <row r="28" spans="2:21" x14ac:dyDescent="0.25">
      <c r="C28" s="3">
        <v>1</v>
      </c>
      <c r="D28" s="1">
        <v>2</v>
      </c>
      <c r="E28" s="3">
        <v>3</v>
      </c>
      <c r="F28" s="3">
        <v>4</v>
      </c>
      <c r="G28" s="3">
        <v>5</v>
      </c>
      <c r="J28" s="3">
        <v>1</v>
      </c>
      <c r="K28" s="1">
        <v>2</v>
      </c>
      <c r="L28" s="3">
        <v>3</v>
      </c>
      <c r="M28" s="3">
        <v>4</v>
      </c>
      <c r="N28" s="3">
        <v>5</v>
      </c>
    </row>
    <row r="29" spans="2:21" ht="18.75" customHeight="1" x14ac:dyDescent="0.25">
      <c r="B29" s="15" t="s">
        <v>4</v>
      </c>
      <c r="C29" s="4">
        <v>114421</v>
      </c>
      <c r="D29" s="6">
        <v>160542</v>
      </c>
      <c r="E29" s="4">
        <v>292454</v>
      </c>
      <c r="F29" s="4">
        <v>499735</v>
      </c>
      <c r="G29" s="4">
        <v>1385299</v>
      </c>
      <c r="I29" s="15" t="s">
        <v>4</v>
      </c>
      <c r="J29" s="4">
        <v>94367</v>
      </c>
      <c r="K29" s="4">
        <v>136448</v>
      </c>
      <c r="L29" s="4">
        <v>250932</v>
      </c>
      <c r="M29" s="4">
        <v>390218</v>
      </c>
      <c r="N29" s="4">
        <v>845967</v>
      </c>
    </row>
    <row r="30" spans="2:21" x14ac:dyDescent="0.25">
      <c r="B30" s="15"/>
      <c r="C30" s="5">
        <v>103394</v>
      </c>
      <c r="D30" s="4">
        <v>215117</v>
      </c>
      <c r="E30" s="4">
        <v>287477</v>
      </c>
      <c r="F30" s="4">
        <v>490442</v>
      </c>
      <c r="G30" s="4">
        <v>1400810</v>
      </c>
      <c r="I30" s="15"/>
      <c r="J30" s="4">
        <v>85742</v>
      </c>
      <c r="K30" s="4">
        <v>146565</v>
      </c>
      <c r="L30" s="4">
        <v>243681</v>
      </c>
      <c r="M30" s="4">
        <v>446446</v>
      </c>
      <c r="N30" s="4">
        <v>852516</v>
      </c>
    </row>
    <row r="31" spans="2:21" x14ac:dyDescent="0.25">
      <c r="B31" s="15"/>
      <c r="C31" s="4">
        <v>91531</v>
      </c>
      <c r="D31" s="4">
        <v>232274</v>
      </c>
      <c r="E31" s="4">
        <v>293597</v>
      </c>
      <c r="F31" s="4">
        <v>485919</v>
      </c>
      <c r="G31" s="4">
        <v>1477399</v>
      </c>
      <c r="I31" s="15"/>
      <c r="J31" s="4">
        <v>97365</v>
      </c>
      <c r="K31" s="4">
        <v>146135</v>
      </c>
      <c r="L31" s="4">
        <v>244181</v>
      </c>
      <c r="M31" s="6">
        <v>412703</v>
      </c>
      <c r="N31" s="4">
        <v>847031</v>
      </c>
    </row>
    <row r="32" spans="2:21" x14ac:dyDescent="0.25">
      <c r="B32" s="15"/>
      <c r="C32" s="4">
        <v>88906</v>
      </c>
      <c r="D32" s="4">
        <v>207944</v>
      </c>
      <c r="E32" s="4">
        <v>300607</v>
      </c>
      <c r="F32" s="4">
        <v>488658</v>
      </c>
      <c r="G32" s="4">
        <v>1339420</v>
      </c>
      <c r="I32" s="15"/>
      <c r="J32" s="4">
        <v>91353</v>
      </c>
      <c r="K32" s="4">
        <v>143323</v>
      </c>
      <c r="L32" s="4">
        <v>254887</v>
      </c>
      <c r="M32" s="4">
        <v>397134</v>
      </c>
      <c r="N32" s="4">
        <v>843989</v>
      </c>
    </row>
    <row r="33" spans="2:14" x14ac:dyDescent="0.25">
      <c r="B33" s="15"/>
      <c r="C33" s="4">
        <v>88762</v>
      </c>
      <c r="D33" s="4">
        <v>239824</v>
      </c>
      <c r="E33" s="4">
        <v>303301</v>
      </c>
      <c r="F33" s="4">
        <v>498146</v>
      </c>
      <c r="G33" s="4">
        <v>1297897</v>
      </c>
      <c r="I33" s="15"/>
      <c r="J33" s="4">
        <v>87001</v>
      </c>
      <c r="K33" s="4">
        <v>135329</v>
      </c>
      <c r="L33" s="4">
        <v>284488</v>
      </c>
      <c r="M33" s="4">
        <v>391344</v>
      </c>
      <c r="N33" s="4">
        <v>847272</v>
      </c>
    </row>
    <row r="34" spans="2:14" x14ac:dyDescent="0.25">
      <c r="B34" s="16" t="s">
        <v>5</v>
      </c>
      <c r="C34" s="6">
        <v>109804</v>
      </c>
      <c r="D34" s="4">
        <v>248564</v>
      </c>
      <c r="E34" s="4">
        <v>659006</v>
      </c>
      <c r="F34" s="4">
        <v>1630018</v>
      </c>
      <c r="G34" s="4">
        <v>6755552</v>
      </c>
      <c r="I34" s="16" t="s">
        <v>5</v>
      </c>
      <c r="J34" s="4">
        <v>103227</v>
      </c>
      <c r="K34" s="4">
        <v>218401</v>
      </c>
      <c r="L34" s="4">
        <v>658847</v>
      </c>
      <c r="M34" s="4">
        <v>1612563</v>
      </c>
      <c r="N34" s="4">
        <v>7213058</v>
      </c>
    </row>
    <row r="35" spans="2:14" x14ac:dyDescent="0.25">
      <c r="B35" s="16"/>
      <c r="C35" s="4">
        <v>103674</v>
      </c>
      <c r="D35" s="4">
        <v>203174</v>
      </c>
      <c r="E35" s="4">
        <v>666721</v>
      </c>
      <c r="F35" s="4">
        <v>1607464</v>
      </c>
      <c r="G35" s="4">
        <v>6052279</v>
      </c>
      <c r="I35" s="16"/>
      <c r="J35" s="4">
        <v>117108</v>
      </c>
      <c r="K35" s="4">
        <v>207245</v>
      </c>
      <c r="L35" s="4">
        <v>652324</v>
      </c>
      <c r="M35" s="4">
        <v>1612969</v>
      </c>
      <c r="N35" s="4">
        <v>7167932</v>
      </c>
    </row>
    <row r="36" spans="2:14" x14ac:dyDescent="0.25">
      <c r="B36" s="16"/>
      <c r="C36" s="4">
        <v>113119</v>
      </c>
      <c r="D36" s="4">
        <v>198536</v>
      </c>
      <c r="E36" s="4">
        <v>648929</v>
      </c>
      <c r="F36" s="4">
        <v>1609174</v>
      </c>
      <c r="G36" s="4">
        <v>5838587</v>
      </c>
      <c r="I36" s="16"/>
      <c r="J36" s="4">
        <v>110905</v>
      </c>
      <c r="K36" s="4">
        <v>204827</v>
      </c>
      <c r="L36" s="4">
        <v>702781</v>
      </c>
      <c r="M36" s="4">
        <v>1621238</v>
      </c>
      <c r="N36" s="4">
        <v>7047857</v>
      </c>
    </row>
    <row r="37" spans="2:14" x14ac:dyDescent="0.25">
      <c r="B37" s="16"/>
      <c r="C37" s="4">
        <v>110479</v>
      </c>
      <c r="D37" s="4">
        <v>207483</v>
      </c>
      <c r="E37" s="4">
        <v>651415</v>
      </c>
      <c r="F37" s="4">
        <v>1601054</v>
      </c>
      <c r="G37" s="4">
        <v>6145874</v>
      </c>
      <c r="I37" s="16"/>
      <c r="J37" s="4">
        <v>107892</v>
      </c>
      <c r="K37" s="4">
        <v>229814</v>
      </c>
      <c r="L37" s="4">
        <v>661058</v>
      </c>
      <c r="M37" s="4">
        <v>1792666</v>
      </c>
      <c r="N37" s="4">
        <v>6309699</v>
      </c>
    </row>
    <row r="38" spans="2:14" x14ac:dyDescent="0.25">
      <c r="B38" s="16"/>
      <c r="C38" s="4">
        <v>102057</v>
      </c>
      <c r="D38" s="4">
        <v>217042</v>
      </c>
      <c r="E38" s="4">
        <v>656715</v>
      </c>
      <c r="F38" s="4">
        <v>1562398</v>
      </c>
      <c r="G38" s="4">
        <v>5984771</v>
      </c>
      <c r="I38" s="16"/>
      <c r="J38" s="4">
        <v>119369</v>
      </c>
      <c r="K38" s="4">
        <v>208822</v>
      </c>
      <c r="L38" s="4">
        <v>662713</v>
      </c>
      <c r="M38" s="4">
        <v>1663219</v>
      </c>
      <c r="N38" s="4">
        <v>7116664</v>
      </c>
    </row>
    <row r="39" spans="2:14" x14ac:dyDescent="0.25">
      <c r="B39" s="17" t="s">
        <v>6</v>
      </c>
      <c r="C39" s="6">
        <v>129828</v>
      </c>
      <c r="D39" s="4">
        <v>470286</v>
      </c>
      <c r="E39" s="4">
        <v>1627479</v>
      </c>
      <c r="F39" s="4">
        <v>5701674</v>
      </c>
      <c r="G39" s="4">
        <v>22780678</v>
      </c>
      <c r="I39" s="17" t="s">
        <v>6</v>
      </c>
      <c r="J39" s="4">
        <v>130815</v>
      </c>
      <c r="K39" s="4">
        <v>339652</v>
      </c>
      <c r="L39" s="4">
        <v>1668704</v>
      </c>
      <c r="M39" s="4">
        <v>4297927</v>
      </c>
      <c r="N39" s="4">
        <v>22431275</v>
      </c>
    </row>
    <row r="40" spans="2:14" x14ac:dyDescent="0.25">
      <c r="B40" s="17"/>
      <c r="C40" s="4">
        <v>113919</v>
      </c>
      <c r="D40" s="4">
        <v>344235</v>
      </c>
      <c r="E40" s="4">
        <v>1545513</v>
      </c>
      <c r="F40" s="4">
        <v>5795841</v>
      </c>
      <c r="G40" s="4">
        <v>19789557</v>
      </c>
      <c r="I40" s="17"/>
      <c r="J40" s="4">
        <v>119682</v>
      </c>
      <c r="K40" s="4">
        <v>415792</v>
      </c>
      <c r="L40" s="4">
        <v>1803956</v>
      </c>
      <c r="M40" s="4">
        <v>5754213</v>
      </c>
      <c r="N40" s="4">
        <v>19920176</v>
      </c>
    </row>
    <row r="41" spans="2:14" x14ac:dyDescent="0.25">
      <c r="B41" s="17"/>
      <c r="C41" s="4">
        <v>128983</v>
      </c>
      <c r="D41" s="4">
        <v>357402</v>
      </c>
      <c r="E41" s="4">
        <v>1606885</v>
      </c>
      <c r="F41" s="4">
        <v>5491727</v>
      </c>
      <c r="G41" s="4">
        <v>18172770</v>
      </c>
      <c r="I41" s="17"/>
      <c r="J41" s="4">
        <v>146238</v>
      </c>
      <c r="K41" s="4">
        <v>386137</v>
      </c>
      <c r="L41" s="4">
        <v>1558439</v>
      </c>
      <c r="M41" s="4">
        <v>5864216</v>
      </c>
      <c r="N41" s="4">
        <v>24454149</v>
      </c>
    </row>
    <row r="42" spans="2:14" x14ac:dyDescent="0.25">
      <c r="B42" s="17"/>
      <c r="C42" s="4">
        <v>127213</v>
      </c>
      <c r="D42" s="4">
        <v>352417</v>
      </c>
      <c r="E42" s="4">
        <v>1615871</v>
      </c>
      <c r="F42" s="4">
        <v>5645806</v>
      </c>
      <c r="G42" s="4">
        <v>18840536</v>
      </c>
      <c r="I42" s="17"/>
      <c r="J42" s="4">
        <v>116913</v>
      </c>
      <c r="K42" s="4">
        <v>371272</v>
      </c>
      <c r="L42" s="4">
        <v>1655872</v>
      </c>
      <c r="M42" s="4">
        <v>5877520</v>
      </c>
      <c r="N42" s="4">
        <v>20136823</v>
      </c>
    </row>
    <row r="43" spans="2:14" x14ac:dyDescent="0.25">
      <c r="B43" s="17"/>
      <c r="C43" s="4">
        <v>129415</v>
      </c>
      <c r="D43" s="4">
        <v>363145</v>
      </c>
      <c r="E43" s="4">
        <v>1689832</v>
      </c>
      <c r="F43" s="4">
        <v>5331102</v>
      </c>
      <c r="G43" s="4">
        <v>25331901</v>
      </c>
      <c r="I43" s="17"/>
      <c r="J43" s="4">
        <v>132387</v>
      </c>
      <c r="K43" s="4">
        <v>351830</v>
      </c>
      <c r="L43" s="4">
        <v>1640146</v>
      </c>
      <c r="M43" s="4">
        <v>5615157</v>
      </c>
      <c r="N43" s="4">
        <v>21192435</v>
      </c>
    </row>
    <row r="44" spans="2:14" x14ac:dyDescent="0.25">
      <c r="C44" s="14" t="s">
        <v>1</v>
      </c>
      <c r="D44" s="14"/>
      <c r="E44" s="14"/>
      <c r="F44" s="14"/>
      <c r="G44" s="14"/>
      <c r="J44" s="14" t="s">
        <v>1</v>
      </c>
      <c r="K44" s="14"/>
      <c r="L44" s="14"/>
      <c r="M44" s="14"/>
      <c r="N44" s="14"/>
    </row>
    <row r="49" spans="2:21" x14ac:dyDescent="0.25">
      <c r="C49" s="19" t="s">
        <v>3</v>
      </c>
      <c r="D49" s="19"/>
      <c r="E49" s="19"/>
      <c r="F49" s="19"/>
      <c r="G49" s="19"/>
      <c r="J49" s="19" t="s">
        <v>7</v>
      </c>
      <c r="K49" s="19"/>
      <c r="L49" s="19"/>
      <c r="M49" s="19"/>
      <c r="N49" s="19"/>
      <c r="Q49" s="19" t="s">
        <v>8</v>
      </c>
      <c r="R49" s="19"/>
      <c r="S49" s="19"/>
      <c r="T49" s="19"/>
      <c r="U49" s="19"/>
    </row>
    <row r="50" spans="2:21" x14ac:dyDescent="0.25">
      <c r="C50" s="18" t="s">
        <v>0</v>
      </c>
      <c r="D50" s="18"/>
      <c r="E50" s="18"/>
      <c r="F50" s="18"/>
      <c r="G50" s="18"/>
      <c r="J50" s="18" t="s">
        <v>0</v>
      </c>
      <c r="K50" s="18"/>
      <c r="L50" s="18"/>
      <c r="M50" s="18"/>
      <c r="N50" s="18"/>
      <c r="Q50" s="18" t="s">
        <v>0</v>
      </c>
      <c r="R50" s="18"/>
      <c r="S50" s="18"/>
      <c r="T50" s="18"/>
      <c r="U50" s="18"/>
    </row>
    <row r="51" spans="2:21" x14ac:dyDescent="0.25">
      <c r="C51" s="3">
        <v>1</v>
      </c>
      <c r="D51" s="1">
        <v>2</v>
      </c>
      <c r="E51" s="3">
        <v>3</v>
      </c>
      <c r="F51" s="3">
        <v>4</v>
      </c>
      <c r="G51" s="3">
        <v>5</v>
      </c>
      <c r="J51" s="3">
        <v>1</v>
      </c>
      <c r="K51" s="1">
        <v>2</v>
      </c>
      <c r="L51" s="3">
        <v>3</v>
      </c>
      <c r="M51" s="3">
        <v>4</v>
      </c>
      <c r="N51" s="3">
        <v>5</v>
      </c>
      <c r="Q51" s="3">
        <v>1</v>
      </c>
      <c r="R51" s="1">
        <v>2</v>
      </c>
      <c r="S51" s="3">
        <v>3</v>
      </c>
      <c r="T51" s="3">
        <v>4</v>
      </c>
      <c r="U51" s="3">
        <v>5</v>
      </c>
    </row>
    <row r="52" spans="2:21" ht="23.25" customHeight="1" x14ac:dyDescent="0.25">
      <c r="B52" s="15" t="s">
        <v>4</v>
      </c>
      <c r="C52" s="5">
        <v>62406281</v>
      </c>
      <c r="D52" s="6">
        <v>251400341</v>
      </c>
      <c r="E52" s="4">
        <v>1563245517</v>
      </c>
      <c r="F52" s="4">
        <v>1955251663</v>
      </c>
      <c r="G52" s="4">
        <v>25005198637</v>
      </c>
      <c r="I52" s="15" t="s">
        <v>4</v>
      </c>
      <c r="J52" s="5">
        <v>6172675</v>
      </c>
      <c r="K52" s="4">
        <v>25002846</v>
      </c>
      <c r="L52" s="4">
        <v>155960445</v>
      </c>
      <c r="M52" s="4">
        <v>624313696</v>
      </c>
      <c r="N52" s="4">
        <v>2499089695</v>
      </c>
      <c r="P52" s="15" t="s">
        <v>4</v>
      </c>
      <c r="Q52" s="5">
        <v>555005</v>
      </c>
      <c r="R52" s="4">
        <v>2373371</v>
      </c>
      <c r="S52" s="4">
        <v>15267131</v>
      </c>
      <c r="T52" s="4">
        <v>61738124</v>
      </c>
      <c r="U52" s="4">
        <v>248571026</v>
      </c>
    </row>
    <row r="53" spans="2:21" x14ac:dyDescent="0.25">
      <c r="B53" s="15"/>
      <c r="C53" s="5">
        <v>62406281</v>
      </c>
      <c r="D53" s="4">
        <v>251400341</v>
      </c>
      <c r="E53" s="4">
        <v>1563245517</v>
      </c>
      <c r="F53" s="4">
        <v>1955251663</v>
      </c>
      <c r="G53" s="4">
        <v>25005198637</v>
      </c>
      <c r="I53" s="15"/>
      <c r="J53" s="5">
        <v>6172675</v>
      </c>
      <c r="K53" s="4">
        <v>25002846</v>
      </c>
      <c r="L53" s="4">
        <v>155960445</v>
      </c>
      <c r="M53" s="4">
        <v>624313696</v>
      </c>
      <c r="N53" s="4">
        <v>2499089695</v>
      </c>
      <c r="P53" s="15"/>
      <c r="Q53" s="5">
        <v>555005</v>
      </c>
      <c r="R53" s="4">
        <v>2373371</v>
      </c>
      <c r="S53" s="4">
        <v>15267131</v>
      </c>
      <c r="T53" s="4">
        <v>61738124</v>
      </c>
      <c r="U53" s="4">
        <v>248571026</v>
      </c>
    </row>
    <row r="54" spans="2:21" x14ac:dyDescent="0.25">
      <c r="B54" s="15"/>
      <c r="C54" s="4">
        <v>62406281</v>
      </c>
      <c r="D54" s="4">
        <v>251400341</v>
      </c>
      <c r="E54" s="4">
        <v>1563245517</v>
      </c>
      <c r="F54" s="4">
        <v>1955251663</v>
      </c>
      <c r="G54" s="4">
        <v>25005198637</v>
      </c>
      <c r="I54" s="15"/>
      <c r="J54" s="4">
        <v>6172675</v>
      </c>
      <c r="K54" s="4">
        <v>25002846</v>
      </c>
      <c r="L54" s="4">
        <v>155960445</v>
      </c>
      <c r="M54" s="4">
        <v>624313696</v>
      </c>
      <c r="N54" s="4">
        <v>2499089695</v>
      </c>
      <c r="P54" s="15"/>
      <c r="Q54" s="5">
        <v>555005</v>
      </c>
      <c r="R54" s="4">
        <v>2373371</v>
      </c>
      <c r="S54" s="4">
        <v>15267131</v>
      </c>
      <c r="T54" s="4">
        <v>61738124</v>
      </c>
      <c r="U54" s="4">
        <v>248571026</v>
      </c>
    </row>
    <row r="55" spans="2:21" x14ac:dyDescent="0.25">
      <c r="B55" s="15"/>
      <c r="C55" s="4">
        <v>62406281</v>
      </c>
      <c r="D55" s="4">
        <v>251400341</v>
      </c>
      <c r="E55" s="4">
        <v>1563245517</v>
      </c>
      <c r="F55" s="4">
        <v>1955251663</v>
      </c>
      <c r="G55" s="4">
        <v>25005198637</v>
      </c>
      <c r="I55" s="15"/>
      <c r="J55" s="4">
        <v>6172675</v>
      </c>
      <c r="K55" s="4">
        <v>25002846</v>
      </c>
      <c r="L55" s="4">
        <v>155960445</v>
      </c>
      <c r="M55" s="4">
        <v>624313696</v>
      </c>
      <c r="N55" s="4">
        <v>2499089695</v>
      </c>
      <c r="P55" s="15"/>
      <c r="Q55" s="5">
        <v>555005</v>
      </c>
      <c r="R55" s="4">
        <v>2373371</v>
      </c>
      <c r="S55" s="4">
        <v>15267131</v>
      </c>
      <c r="T55" s="4">
        <v>61738124</v>
      </c>
      <c r="U55" s="4">
        <v>248571026</v>
      </c>
    </row>
    <row r="56" spans="2:21" x14ac:dyDescent="0.25">
      <c r="B56" s="15"/>
      <c r="C56" s="4">
        <v>62406281</v>
      </c>
      <c r="D56" s="4">
        <v>251400341</v>
      </c>
      <c r="E56" s="4">
        <v>1563245517</v>
      </c>
      <c r="F56" s="4">
        <v>1955251663</v>
      </c>
      <c r="G56" s="4">
        <v>25005198637</v>
      </c>
      <c r="I56" s="15"/>
      <c r="J56" s="4">
        <v>6172675</v>
      </c>
      <c r="K56" s="4">
        <v>25002846</v>
      </c>
      <c r="L56" s="4">
        <v>155960445</v>
      </c>
      <c r="M56" s="4">
        <v>624313696</v>
      </c>
      <c r="N56" s="4">
        <v>2499089695</v>
      </c>
      <c r="P56" s="15"/>
      <c r="Q56" s="5">
        <v>555005</v>
      </c>
      <c r="R56" s="4">
        <v>2373371</v>
      </c>
      <c r="S56" s="4">
        <v>15267131</v>
      </c>
      <c r="T56" s="4">
        <v>61738124</v>
      </c>
      <c r="U56" s="4">
        <v>248571026</v>
      </c>
    </row>
    <row r="57" spans="2:21" x14ac:dyDescent="0.25">
      <c r="B57" s="16" t="s">
        <v>5</v>
      </c>
      <c r="C57" s="4">
        <v>62403677</v>
      </c>
      <c r="D57" s="4">
        <v>251403926</v>
      </c>
      <c r="E57" s="4">
        <v>1563168136</v>
      </c>
      <c r="F57" s="4">
        <v>1955601278</v>
      </c>
      <c r="G57" s="4">
        <v>25006863436</v>
      </c>
      <c r="I57" s="16" t="s">
        <v>5</v>
      </c>
      <c r="J57" s="4">
        <v>6206498</v>
      </c>
      <c r="K57" s="4">
        <v>25151378</v>
      </c>
      <c r="L57" s="4">
        <v>156808146</v>
      </c>
      <c r="M57" s="4">
        <v>627719712</v>
      </c>
      <c r="N57" s="4">
        <v>2512696202</v>
      </c>
      <c r="P57" s="16" t="s">
        <v>5</v>
      </c>
      <c r="Q57" s="4">
        <v>767551</v>
      </c>
      <c r="R57" s="4">
        <v>3229934</v>
      </c>
      <c r="S57" s="4">
        <v>20620597</v>
      </c>
      <c r="T57" s="4">
        <v>83181773</v>
      </c>
      <c r="U57" s="4">
        <v>335084347</v>
      </c>
    </row>
    <row r="58" spans="2:21" x14ac:dyDescent="0.25">
      <c r="B58" s="16"/>
      <c r="C58" s="4">
        <v>62403677</v>
      </c>
      <c r="D58" s="4">
        <v>251403926</v>
      </c>
      <c r="E58" s="4">
        <v>1563168136</v>
      </c>
      <c r="F58" s="4">
        <v>1955601278</v>
      </c>
      <c r="G58" s="4">
        <v>25006863436</v>
      </c>
      <c r="I58" s="16"/>
      <c r="J58" s="4">
        <v>6206498</v>
      </c>
      <c r="K58" s="4">
        <v>25151378</v>
      </c>
      <c r="L58" s="4">
        <v>156808146</v>
      </c>
      <c r="M58" s="4">
        <v>627719712</v>
      </c>
      <c r="N58" s="4">
        <v>2512696202</v>
      </c>
      <c r="P58" s="16"/>
      <c r="Q58" s="4">
        <v>767551</v>
      </c>
      <c r="R58" s="4">
        <v>3229934</v>
      </c>
      <c r="S58" s="4">
        <v>20620597</v>
      </c>
      <c r="T58" s="4">
        <v>83181773</v>
      </c>
      <c r="U58" s="4">
        <v>335084347</v>
      </c>
    </row>
    <row r="59" spans="2:21" x14ac:dyDescent="0.25">
      <c r="B59" s="16"/>
      <c r="C59" s="4">
        <v>62403677</v>
      </c>
      <c r="D59" s="4">
        <v>251403926</v>
      </c>
      <c r="E59" s="4">
        <v>1563168136</v>
      </c>
      <c r="F59" s="4">
        <v>1955601278</v>
      </c>
      <c r="G59" s="4">
        <v>25006863436</v>
      </c>
      <c r="I59" s="16"/>
      <c r="J59" s="4">
        <v>6206498</v>
      </c>
      <c r="K59" s="4">
        <v>25151378</v>
      </c>
      <c r="L59" s="4">
        <v>156808146</v>
      </c>
      <c r="M59" s="4">
        <v>627719712</v>
      </c>
      <c r="N59" s="4">
        <v>2512696202</v>
      </c>
      <c r="P59" s="16"/>
      <c r="Q59" s="4">
        <v>767551</v>
      </c>
      <c r="R59" s="4">
        <v>3229934</v>
      </c>
      <c r="S59" s="4">
        <v>20620597</v>
      </c>
      <c r="T59" s="4">
        <v>83181773</v>
      </c>
      <c r="U59" s="4">
        <v>335084347</v>
      </c>
    </row>
    <row r="60" spans="2:21" x14ac:dyDescent="0.25">
      <c r="B60" s="16"/>
      <c r="C60" s="4">
        <v>62403677</v>
      </c>
      <c r="D60" s="4">
        <v>251403926</v>
      </c>
      <c r="E60" s="4">
        <v>1563168136</v>
      </c>
      <c r="F60" s="4">
        <v>1955601278</v>
      </c>
      <c r="G60" s="4">
        <v>25006863436</v>
      </c>
      <c r="I60" s="16"/>
      <c r="J60" s="4">
        <v>6206498</v>
      </c>
      <c r="K60" s="4">
        <v>25151378</v>
      </c>
      <c r="L60" s="4">
        <v>156808146</v>
      </c>
      <c r="M60" s="4">
        <v>627719712</v>
      </c>
      <c r="N60" s="4">
        <v>2512696202</v>
      </c>
      <c r="P60" s="16"/>
      <c r="Q60" s="4">
        <v>767551</v>
      </c>
      <c r="R60" s="4">
        <v>3229934</v>
      </c>
      <c r="S60" s="4">
        <v>20620597</v>
      </c>
      <c r="T60" s="4">
        <v>83181773</v>
      </c>
      <c r="U60" s="4">
        <v>335084347</v>
      </c>
    </row>
    <row r="61" spans="2:21" x14ac:dyDescent="0.25">
      <c r="B61" s="16"/>
      <c r="C61" s="4">
        <v>62403677</v>
      </c>
      <c r="D61" s="4">
        <v>251403926</v>
      </c>
      <c r="E61" s="4">
        <v>1563168136</v>
      </c>
      <c r="F61" s="4">
        <v>1955601278</v>
      </c>
      <c r="G61" s="4">
        <v>25006863436</v>
      </c>
      <c r="I61" s="16"/>
      <c r="J61" s="4">
        <v>6206498</v>
      </c>
      <c r="K61" s="4">
        <v>25151378</v>
      </c>
      <c r="L61" s="4">
        <v>156808146</v>
      </c>
      <c r="M61" s="4">
        <v>627719712</v>
      </c>
      <c r="N61" s="4">
        <v>2512696202</v>
      </c>
      <c r="P61" s="16"/>
      <c r="Q61" s="4">
        <v>767551</v>
      </c>
      <c r="R61" s="4">
        <v>3229934</v>
      </c>
      <c r="S61" s="4">
        <v>20620597</v>
      </c>
      <c r="T61" s="4">
        <v>83181773</v>
      </c>
      <c r="U61" s="4">
        <v>335084347</v>
      </c>
    </row>
    <row r="62" spans="2:21" x14ac:dyDescent="0.25">
      <c r="B62" s="17" t="s">
        <v>6</v>
      </c>
      <c r="C62" s="4">
        <v>62397025</v>
      </c>
      <c r="D62" s="4">
        <v>251402431</v>
      </c>
      <c r="E62" s="4">
        <v>1563195755</v>
      </c>
      <c r="F62" s="4">
        <v>1955266281</v>
      </c>
      <c r="G62" s="4">
        <v>25005076870</v>
      </c>
      <c r="I62" s="17" t="s">
        <v>6</v>
      </c>
      <c r="J62" s="4">
        <v>6175513</v>
      </c>
      <c r="K62" s="4">
        <v>25008467</v>
      </c>
      <c r="L62" s="4">
        <v>155978711</v>
      </c>
      <c r="M62" s="4">
        <v>624362523</v>
      </c>
      <c r="N62" s="4">
        <v>2499161782</v>
      </c>
      <c r="P62" s="17" t="s">
        <v>6</v>
      </c>
      <c r="Q62" s="4">
        <v>2934743</v>
      </c>
      <c r="R62" s="4">
        <v>11896605</v>
      </c>
      <c r="S62" s="4">
        <v>74508229</v>
      </c>
      <c r="T62" s="4">
        <v>298648015</v>
      </c>
      <c r="U62" s="4">
        <v>1196330369</v>
      </c>
    </row>
    <row r="63" spans="2:21" x14ac:dyDescent="0.25">
      <c r="B63" s="17"/>
      <c r="C63" s="4">
        <v>62397025</v>
      </c>
      <c r="D63" s="4">
        <v>251402431</v>
      </c>
      <c r="E63" s="4">
        <v>1563195755</v>
      </c>
      <c r="F63" s="4">
        <v>1955266281</v>
      </c>
      <c r="G63" s="4">
        <v>25005076870</v>
      </c>
      <c r="I63" s="17"/>
      <c r="J63" s="4">
        <v>6175513</v>
      </c>
      <c r="K63" s="4">
        <v>25008467</v>
      </c>
      <c r="L63" s="4">
        <v>155978711</v>
      </c>
      <c r="M63" s="4">
        <v>624362523</v>
      </c>
      <c r="N63" s="4">
        <v>2499161782</v>
      </c>
      <c r="P63" s="17"/>
      <c r="Q63" s="4">
        <v>2934743</v>
      </c>
      <c r="R63" s="4">
        <v>11896605</v>
      </c>
      <c r="S63" s="4">
        <v>74508229</v>
      </c>
      <c r="T63" s="4">
        <v>298648015</v>
      </c>
      <c r="U63" s="4">
        <v>1196330369</v>
      </c>
    </row>
    <row r="64" spans="2:21" x14ac:dyDescent="0.25">
      <c r="B64" s="17"/>
      <c r="C64" s="4">
        <v>62397025</v>
      </c>
      <c r="D64" s="4">
        <v>251402431</v>
      </c>
      <c r="E64" s="4">
        <v>1563195755</v>
      </c>
      <c r="F64" s="4">
        <v>1955266281</v>
      </c>
      <c r="G64" s="4">
        <v>25005076870</v>
      </c>
      <c r="I64" s="17"/>
      <c r="J64" s="4">
        <v>6175513</v>
      </c>
      <c r="K64" s="4">
        <v>25008467</v>
      </c>
      <c r="L64" s="4">
        <v>155978711</v>
      </c>
      <c r="M64" s="4">
        <v>624362523</v>
      </c>
      <c r="N64" s="4">
        <v>2499161782</v>
      </c>
      <c r="P64" s="17"/>
      <c r="Q64" s="4">
        <v>2934743</v>
      </c>
      <c r="R64" s="4">
        <v>11896605</v>
      </c>
      <c r="S64" s="4">
        <v>74508229</v>
      </c>
      <c r="T64" s="4">
        <v>298648015</v>
      </c>
      <c r="U64" s="4">
        <v>1196330369</v>
      </c>
    </row>
    <row r="65" spans="2:21" x14ac:dyDescent="0.25">
      <c r="B65" s="17"/>
      <c r="C65" s="4">
        <v>62397025</v>
      </c>
      <c r="D65" s="4">
        <v>251402431</v>
      </c>
      <c r="E65" s="4">
        <v>1563195755</v>
      </c>
      <c r="F65" s="4">
        <v>1955266281</v>
      </c>
      <c r="G65" s="4">
        <v>25005076870</v>
      </c>
      <c r="I65" s="17"/>
      <c r="J65" s="4">
        <v>6175513</v>
      </c>
      <c r="K65" s="4">
        <v>25008467</v>
      </c>
      <c r="L65" s="4">
        <v>155978711</v>
      </c>
      <c r="M65" s="4">
        <v>624362523</v>
      </c>
      <c r="N65" s="4">
        <v>2499161782</v>
      </c>
      <c r="P65" s="17"/>
      <c r="Q65" s="4">
        <v>2934743</v>
      </c>
      <c r="R65" s="4">
        <v>11896605</v>
      </c>
      <c r="S65" s="4">
        <v>74508229</v>
      </c>
      <c r="T65" s="4">
        <v>298648015</v>
      </c>
      <c r="U65" s="4">
        <v>1196330369</v>
      </c>
    </row>
    <row r="66" spans="2:21" x14ac:dyDescent="0.25">
      <c r="B66" s="17"/>
      <c r="C66" s="4">
        <v>62397025</v>
      </c>
      <c r="D66" s="4">
        <v>251402431</v>
      </c>
      <c r="E66" s="4">
        <v>1563195755</v>
      </c>
      <c r="F66" s="4">
        <v>1955266281</v>
      </c>
      <c r="G66" s="4">
        <v>25005076870</v>
      </c>
      <c r="I66" s="17"/>
      <c r="J66" s="4">
        <v>6175513</v>
      </c>
      <c r="K66" s="4">
        <v>25008467</v>
      </c>
      <c r="L66" s="4">
        <v>155978711</v>
      </c>
      <c r="M66" s="4">
        <v>624362523</v>
      </c>
      <c r="N66" s="4">
        <v>2499161782</v>
      </c>
      <c r="P66" s="17"/>
      <c r="Q66" s="4">
        <v>2934743</v>
      </c>
      <c r="R66" s="4">
        <v>11896605</v>
      </c>
      <c r="S66" s="4">
        <v>74508229</v>
      </c>
      <c r="T66" s="4">
        <v>298648015</v>
      </c>
      <c r="U66" s="4">
        <v>1196330369</v>
      </c>
    </row>
    <row r="67" spans="2:21" x14ac:dyDescent="0.25">
      <c r="C67" s="14" t="s">
        <v>2</v>
      </c>
      <c r="D67" s="14"/>
      <c r="E67" s="14"/>
      <c r="F67" s="14"/>
      <c r="G67" s="14"/>
      <c r="J67" s="14" t="s">
        <v>2</v>
      </c>
      <c r="K67" s="14"/>
      <c r="L67" s="14"/>
      <c r="M67" s="14"/>
      <c r="N67" s="14"/>
      <c r="Q67" s="14" t="s">
        <v>2</v>
      </c>
      <c r="R67" s="14"/>
      <c r="S67" s="14"/>
      <c r="T67" s="14"/>
      <c r="U67" s="14"/>
    </row>
    <row r="71" spans="2:21" x14ac:dyDescent="0.25">
      <c r="C71" s="19" t="s">
        <v>9</v>
      </c>
      <c r="D71" s="19"/>
      <c r="E71" s="19"/>
      <c r="F71" s="19"/>
      <c r="G71" s="19"/>
      <c r="J71" s="19" t="s">
        <v>10</v>
      </c>
      <c r="K71" s="19"/>
      <c r="L71" s="19"/>
      <c r="M71" s="19"/>
      <c r="N71" s="19"/>
    </row>
    <row r="72" spans="2:21" x14ac:dyDescent="0.25">
      <c r="C72" s="18" t="s">
        <v>0</v>
      </c>
      <c r="D72" s="18"/>
      <c r="E72" s="18"/>
      <c r="F72" s="18"/>
      <c r="G72" s="18"/>
      <c r="J72" s="18" t="s">
        <v>0</v>
      </c>
      <c r="K72" s="18"/>
      <c r="L72" s="18"/>
      <c r="M72" s="18"/>
      <c r="N72" s="18"/>
    </row>
    <row r="73" spans="2:21" x14ac:dyDescent="0.25">
      <c r="C73" s="1">
        <v>1</v>
      </c>
      <c r="D73" s="3">
        <v>2</v>
      </c>
      <c r="E73" s="3">
        <v>3</v>
      </c>
      <c r="F73" s="3">
        <v>4</v>
      </c>
      <c r="G73" s="3">
        <v>5</v>
      </c>
      <c r="J73" s="3">
        <v>1</v>
      </c>
      <c r="K73" s="1">
        <v>2</v>
      </c>
      <c r="L73" s="3">
        <v>3</v>
      </c>
      <c r="M73" s="3">
        <v>4</v>
      </c>
      <c r="N73" s="3">
        <v>5</v>
      </c>
    </row>
    <row r="74" spans="2:21" ht="21" customHeight="1" x14ac:dyDescent="0.25">
      <c r="B74" s="15" t="s">
        <v>4</v>
      </c>
      <c r="C74" s="4">
        <v>21475</v>
      </c>
      <c r="D74" s="4">
        <v>144718</v>
      </c>
      <c r="E74" s="4">
        <v>1238811</v>
      </c>
      <c r="F74" s="4">
        <v>5554753</v>
      </c>
      <c r="G74" s="4">
        <v>23573492</v>
      </c>
      <c r="I74" s="15" t="s">
        <v>4</v>
      </c>
      <c r="J74" s="5">
        <v>65</v>
      </c>
      <c r="K74" s="4">
        <v>1004</v>
      </c>
      <c r="L74" s="4">
        <v>25005</v>
      </c>
      <c r="M74" s="4">
        <v>216201</v>
      </c>
      <c r="N74" s="4">
        <v>1426506</v>
      </c>
    </row>
    <row r="75" spans="2:21" x14ac:dyDescent="0.25">
      <c r="B75" s="15"/>
      <c r="C75" s="4">
        <v>21475</v>
      </c>
      <c r="D75" s="4">
        <v>144718</v>
      </c>
      <c r="E75" s="4">
        <v>1238811</v>
      </c>
      <c r="F75" s="4">
        <v>5554753</v>
      </c>
      <c r="G75" s="4">
        <v>23573492</v>
      </c>
      <c r="I75" s="15"/>
      <c r="J75" s="5">
        <v>65</v>
      </c>
      <c r="K75" s="4">
        <v>1004</v>
      </c>
      <c r="L75" s="4">
        <v>25005</v>
      </c>
      <c r="M75" s="4">
        <v>216201</v>
      </c>
      <c r="N75" s="4">
        <v>1426506</v>
      </c>
    </row>
    <row r="76" spans="2:21" x14ac:dyDescent="0.25">
      <c r="B76" s="15"/>
      <c r="C76" s="4">
        <v>21475</v>
      </c>
      <c r="D76" s="4">
        <v>144718</v>
      </c>
      <c r="E76" s="4">
        <v>1238811</v>
      </c>
      <c r="F76" s="4">
        <v>5554753</v>
      </c>
      <c r="G76" s="4">
        <v>23573492</v>
      </c>
      <c r="I76" s="15"/>
      <c r="J76" s="5">
        <v>65</v>
      </c>
      <c r="K76" s="4">
        <v>1004</v>
      </c>
      <c r="L76" s="4">
        <v>25005</v>
      </c>
      <c r="M76" s="4">
        <v>216201</v>
      </c>
      <c r="N76" s="4">
        <v>1426506</v>
      </c>
    </row>
    <row r="77" spans="2:21" x14ac:dyDescent="0.25">
      <c r="B77" s="15"/>
      <c r="C77" s="4">
        <v>21475</v>
      </c>
      <c r="D77" s="4">
        <v>144718</v>
      </c>
      <c r="E77" s="4">
        <v>1238811</v>
      </c>
      <c r="F77" s="4">
        <v>5554753</v>
      </c>
      <c r="G77" s="4">
        <v>23573492</v>
      </c>
      <c r="I77" s="15"/>
      <c r="J77" s="5">
        <v>65</v>
      </c>
      <c r="K77" s="4">
        <v>1004</v>
      </c>
      <c r="L77" s="4">
        <v>25005</v>
      </c>
      <c r="M77" s="4">
        <v>216201</v>
      </c>
      <c r="N77" s="4">
        <v>1426506</v>
      </c>
    </row>
    <row r="78" spans="2:21" x14ac:dyDescent="0.25">
      <c r="B78" s="15"/>
      <c r="C78" s="4">
        <v>21475</v>
      </c>
      <c r="D78" s="4">
        <v>144718</v>
      </c>
      <c r="E78" s="4">
        <v>1238811</v>
      </c>
      <c r="F78" s="4">
        <v>5554753</v>
      </c>
      <c r="G78" s="4">
        <v>23573492</v>
      </c>
      <c r="I78" s="15"/>
      <c r="J78" s="5">
        <v>65</v>
      </c>
      <c r="K78" s="4">
        <v>1004</v>
      </c>
      <c r="L78" s="4">
        <v>25005</v>
      </c>
      <c r="M78" s="4">
        <v>216201</v>
      </c>
      <c r="N78" s="4">
        <v>1426506</v>
      </c>
    </row>
    <row r="79" spans="2:21" x14ac:dyDescent="0.25">
      <c r="B79" s="16" t="s">
        <v>5</v>
      </c>
      <c r="C79" s="4">
        <v>767551</v>
      </c>
      <c r="D79" s="4">
        <v>3229934</v>
      </c>
      <c r="E79" s="4">
        <v>20700935</v>
      </c>
      <c r="F79" s="4">
        <v>83181773</v>
      </c>
      <c r="G79" s="4">
        <v>335084347</v>
      </c>
      <c r="I79" s="16" t="s">
        <v>5</v>
      </c>
      <c r="J79" s="4">
        <v>767551</v>
      </c>
      <c r="K79" s="4">
        <v>3229934</v>
      </c>
      <c r="L79" s="4">
        <v>20700935</v>
      </c>
      <c r="M79" s="4">
        <v>83181773</v>
      </c>
      <c r="N79" s="4">
        <v>335084347</v>
      </c>
    </row>
    <row r="80" spans="2:21" x14ac:dyDescent="0.25">
      <c r="B80" s="16"/>
      <c r="C80" s="4">
        <v>767551</v>
      </c>
      <c r="D80" s="4">
        <v>3229934</v>
      </c>
      <c r="E80" s="4">
        <v>20700935</v>
      </c>
      <c r="F80" s="4">
        <v>83181773</v>
      </c>
      <c r="G80" s="4">
        <v>335084347</v>
      </c>
      <c r="I80" s="16"/>
      <c r="J80" s="4">
        <v>767551</v>
      </c>
      <c r="K80" s="4">
        <v>3229934</v>
      </c>
      <c r="L80" s="4">
        <v>20700935</v>
      </c>
      <c r="M80" s="4">
        <v>83181773</v>
      </c>
      <c r="N80" s="4">
        <v>335084347</v>
      </c>
    </row>
    <row r="81" spans="2:14" x14ac:dyDescent="0.25">
      <c r="B81" s="16"/>
      <c r="C81" s="4">
        <v>767551</v>
      </c>
      <c r="D81" s="4">
        <v>3229934</v>
      </c>
      <c r="E81" s="4">
        <v>20700935</v>
      </c>
      <c r="F81" s="4">
        <v>83181773</v>
      </c>
      <c r="G81" s="4">
        <v>335084347</v>
      </c>
      <c r="I81" s="16"/>
      <c r="J81" s="4">
        <v>767551</v>
      </c>
      <c r="K81" s="4">
        <v>3229934</v>
      </c>
      <c r="L81" s="4">
        <v>20700935</v>
      </c>
      <c r="M81" s="4">
        <v>83181773</v>
      </c>
      <c r="N81" s="4">
        <v>335084347</v>
      </c>
    </row>
    <row r="82" spans="2:14" x14ac:dyDescent="0.25">
      <c r="B82" s="16"/>
      <c r="C82" s="4">
        <v>767551</v>
      </c>
      <c r="D82" s="4">
        <v>3229934</v>
      </c>
      <c r="E82" s="4">
        <v>20700935</v>
      </c>
      <c r="F82" s="4">
        <v>83181773</v>
      </c>
      <c r="G82" s="4">
        <v>335084347</v>
      </c>
      <c r="I82" s="16"/>
      <c r="J82" s="4">
        <v>767551</v>
      </c>
      <c r="K82" s="4">
        <v>3229934</v>
      </c>
      <c r="L82" s="4">
        <v>20700935</v>
      </c>
      <c r="M82" s="4">
        <v>83181773</v>
      </c>
      <c r="N82" s="4">
        <v>335084347</v>
      </c>
    </row>
    <row r="83" spans="2:14" x14ac:dyDescent="0.25">
      <c r="B83" s="16"/>
      <c r="C83" s="4">
        <v>767551</v>
      </c>
      <c r="D83" s="4">
        <v>3229934</v>
      </c>
      <c r="E83" s="4">
        <v>20700935</v>
      </c>
      <c r="F83" s="4">
        <v>83181773</v>
      </c>
      <c r="G83" s="4">
        <v>335084347</v>
      </c>
      <c r="I83" s="16"/>
      <c r="J83" s="4">
        <v>767551</v>
      </c>
      <c r="K83" s="4">
        <v>3229934</v>
      </c>
      <c r="L83" s="4">
        <v>20700935</v>
      </c>
      <c r="M83" s="4">
        <v>83181773</v>
      </c>
      <c r="N83" s="4">
        <v>335084347</v>
      </c>
    </row>
    <row r="84" spans="2:14" x14ac:dyDescent="0.25">
      <c r="B84" s="17" t="s">
        <v>6</v>
      </c>
      <c r="C84" s="4">
        <v>2934743</v>
      </c>
      <c r="D84" s="4">
        <v>11896605</v>
      </c>
      <c r="E84" s="4">
        <v>74486720</v>
      </c>
      <c r="F84" s="4">
        <v>298648015</v>
      </c>
      <c r="G84" s="4">
        <v>1196330369</v>
      </c>
      <c r="I84" s="17" t="s">
        <v>6</v>
      </c>
      <c r="J84" s="4">
        <v>2934743</v>
      </c>
      <c r="K84" s="4">
        <v>11896605</v>
      </c>
      <c r="L84" s="4">
        <v>74486720</v>
      </c>
      <c r="M84" s="4">
        <v>298648015</v>
      </c>
      <c r="N84" s="4">
        <v>1196330369</v>
      </c>
    </row>
    <row r="85" spans="2:14" x14ac:dyDescent="0.25">
      <c r="B85" s="17"/>
      <c r="C85" s="4">
        <v>2934743</v>
      </c>
      <c r="D85" s="4">
        <v>11896605</v>
      </c>
      <c r="E85" s="4">
        <v>74486720</v>
      </c>
      <c r="F85" s="4">
        <v>298648015</v>
      </c>
      <c r="G85" s="4">
        <v>1196330369</v>
      </c>
      <c r="I85" s="17"/>
      <c r="J85" s="4">
        <v>2934743</v>
      </c>
      <c r="K85" s="4">
        <v>11896605</v>
      </c>
      <c r="L85" s="4">
        <v>74486720</v>
      </c>
      <c r="M85" s="4">
        <v>298648015</v>
      </c>
      <c r="N85" s="4">
        <v>1196330369</v>
      </c>
    </row>
    <row r="86" spans="2:14" x14ac:dyDescent="0.25">
      <c r="B86" s="17"/>
      <c r="C86" s="4">
        <v>2934743</v>
      </c>
      <c r="D86" s="4">
        <v>11896605</v>
      </c>
      <c r="E86" s="4">
        <v>74486720</v>
      </c>
      <c r="F86" s="4">
        <v>298648015</v>
      </c>
      <c r="G86" s="4">
        <v>1196330369</v>
      </c>
      <c r="I86" s="17"/>
      <c r="J86" s="4">
        <v>2934743</v>
      </c>
      <c r="K86" s="4">
        <v>11896605</v>
      </c>
      <c r="L86" s="4">
        <v>74486720</v>
      </c>
      <c r="M86" s="4">
        <v>298648015</v>
      </c>
      <c r="N86" s="4">
        <v>1196330369</v>
      </c>
    </row>
    <row r="87" spans="2:14" x14ac:dyDescent="0.25">
      <c r="B87" s="17"/>
      <c r="C87" s="4">
        <v>2934743</v>
      </c>
      <c r="D87" s="4">
        <v>11896605</v>
      </c>
      <c r="E87" s="4">
        <v>74486720</v>
      </c>
      <c r="F87" s="4">
        <v>298648015</v>
      </c>
      <c r="G87" s="4">
        <v>1196330369</v>
      </c>
      <c r="I87" s="17"/>
      <c r="J87" s="4">
        <v>2934743</v>
      </c>
      <c r="K87" s="4">
        <v>11896605</v>
      </c>
      <c r="L87" s="4">
        <v>74486720</v>
      </c>
      <c r="M87" s="4">
        <v>298648015</v>
      </c>
      <c r="N87" s="4">
        <v>1196330369</v>
      </c>
    </row>
    <row r="88" spans="2:14" x14ac:dyDescent="0.25">
      <c r="B88" s="17"/>
      <c r="C88" s="4">
        <v>2934743</v>
      </c>
      <c r="D88" s="4">
        <v>11896605</v>
      </c>
      <c r="E88" s="4">
        <v>74486720</v>
      </c>
      <c r="F88" s="4">
        <v>298648015</v>
      </c>
      <c r="G88" s="4">
        <v>1196330369</v>
      </c>
      <c r="I88" s="17"/>
      <c r="J88" s="4">
        <v>2934743</v>
      </c>
      <c r="K88" s="4">
        <v>11896605</v>
      </c>
      <c r="L88" s="4">
        <v>74486720</v>
      </c>
      <c r="M88" s="4">
        <v>298648015</v>
      </c>
      <c r="N88" s="4">
        <v>1196330369</v>
      </c>
    </row>
    <row r="89" spans="2:14" x14ac:dyDescent="0.25">
      <c r="C89" s="14" t="s">
        <v>2</v>
      </c>
      <c r="D89" s="14"/>
      <c r="E89" s="14"/>
      <c r="F89" s="14"/>
      <c r="G89" s="14"/>
      <c r="J89" s="14" t="s">
        <v>2</v>
      </c>
      <c r="K89" s="14"/>
      <c r="L89" s="14"/>
      <c r="M89" s="14"/>
      <c r="N89" s="14"/>
    </row>
    <row r="160" ht="21" customHeight="1" x14ac:dyDescent="0.25"/>
    <row r="165" ht="15" customHeight="1" x14ac:dyDescent="0.25"/>
    <row r="170" ht="15" customHeight="1" x14ac:dyDescent="0.25"/>
    <row r="183" ht="19.5" customHeight="1" x14ac:dyDescent="0.25"/>
    <row r="207" ht="16.5" customHeight="1" x14ac:dyDescent="0.25"/>
    <row r="208" ht="21" customHeight="1" x14ac:dyDescent="0.25"/>
    <row r="230" ht="19.5" customHeight="1" x14ac:dyDescent="0.25"/>
  </sheetData>
  <mergeCells count="60">
    <mergeCell ref="Q4:U4"/>
    <mergeCell ref="Q5:U5"/>
    <mergeCell ref="C26:G26"/>
    <mergeCell ref="B7:B11"/>
    <mergeCell ref="B12:B16"/>
    <mergeCell ref="B17:B21"/>
    <mergeCell ref="J4:N4"/>
    <mergeCell ref="J5:N5"/>
    <mergeCell ref="I7:I11"/>
    <mergeCell ref="I12:I16"/>
    <mergeCell ref="I17:I21"/>
    <mergeCell ref="C4:G4"/>
    <mergeCell ref="C5:G5"/>
    <mergeCell ref="P7:P11"/>
    <mergeCell ref="P12:P16"/>
    <mergeCell ref="P17:P21"/>
    <mergeCell ref="Q22:U22"/>
    <mergeCell ref="C27:G27"/>
    <mergeCell ref="C22:G22"/>
    <mergeCell ref="J22:N22"/>
    <mergeCell ref="J26:N26"/>
    <mergeCell ref="J27:N27"/>
    <mergeCell ref="Q49:U49"/>
    <mergeCell ref="B29:B33"/>
    <mergeCell ref="B34:B38"/>
    <mergeCell ref="B39:B43"/>
    <mergeCell ref="C44:G44"/>
    <mergeCell ref="J44:N44"/>
    <mergeCell ref="I29:I33"/>
    <mergeCell ref="I34:I38"/>
    <mergeCell ref="I39:I43"/>
    <mergeCell ref="C49:G49"/>
    <mergeCell ref="J49:N49"/>
    <mergeCell ref="C50:G50"/>
    <mergeCell ref="J50:N50"/>
    <mergeCell ref="Q50:U50"/>
    <mergeCell ref="Q67:U67"/>
    <mergeCell ref="C72:G72"/>
    <mergeCell ref="J72:N72"/>
    <mergeCell ref="C71:G71"/>
    <mergeCell ref="J71:N71"/>
    <mergeCell ref="B52:B56"/>
    <mergeCell ref="I52:I56"/>
    <mergeCell ref="P52:P56"/>
    <mergeCell ref="B57:B61"/>
    <mergeCell ref="I57:I61"/>
    <mergeCell ref="P57:P61"/>
    <mergeCell ref="B62:B66"/>
    <mergeCell ref="I62:I66"/>
    <mergeCell ref="P62:P66"/>
    <mergeCell ref="C67:G67"/>
    <mergeCell ref="J67:N67"/>
    <mergeCell ref="C89:G89"/>
    <mergeCell ref="J89:N89"/>
    <mergeCell ref="B74:B78"/>
    <mergeCell ref="I74:I78"/>
    <mergeCell ref="B79:B83"/>
    <mergeCell ref="I79:I83"/>
    <mergeCell ref="B84:B88"/>
    <mergeCell ref="I84:I8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365E-AE34-474F-AEB5-2F0471C3345E}">
  <dimension ref="B2:V29"/>
  <sheetViews>
    <sheetView showGridLines="0" topLeftCell="A4" zoomScale="85" zoomScaleNormal="85" workbookViewId="0">
      <selection activeCell="M21" sqref="M21"/>
    </sheetView>
  </sheetViews>
  <sheetFormatPr defaultRowHeight="15" x14ac:dyDescent="0.25"/>
  <cols>
    <col min="2" max="2" width="10" bestFit="1" customWidth="1"/>
    <col min="3" max="3" width="17.85546875" bestFit="1" customWidth="1"/>
    <col min="4" max="4" width="15.42578125" bestFit="1" customWidth="1"/>
    <col min="5" max="5" width="14" bestFit="1" customWidth="1"/>
    <col min="6" max="6" width="3" bestFit="1" customWidth="1"/>
    <col min="7" max="7" width="10" bestFit="1" customWidth="1"/>
    <col min="8" max="8" width="10.28515625" bestFit="1" customWidth="1"/>
    <col min="9" max="9" width="17.85546875" bestFit="1" customWidth="1"/>
    <col min="10" max="10" width="15.42578125" bestFit="1" customWidth="1"/>
    <col min="11" max="11" width="14" bestFit="1" customWidth="1"/>
    <col min="12" max="12" width="3.28515625" bestFit="1" customWidth="1"/>
    <col min="13" max="13" width="17.42578125" bestFit="1" customWidth="1"/>
    <col min="14" max="14" width="10.28515625" bestFit="1" customWidth="1"/>
    <col min="15" max="15" width="17.85546875" bestFit="1" customWidth="1"/>
    <col min="16" max="16" width="15.42578125" bestFit="1" customWidth="1"/>
    <col min="17" max="17" width="14" bestFit="1" customWidth="1"/>
    <col min="18" max="18" width="3.28515625" bestFit="1" customWidth="1"/>
  </cols>
  <sheetData>
    <row r="2" spans="2:22" x14ac:dyDescent="0.25">
      <c r="C2" s="19" t="s">
        <v>11</v>
      </c>
      <c r="D2" s="19"/>
      <c r="E2" s="19"/>
      <c r="I2" s="19" t="s">
        <v>16</v>
      </c>
      <c r="J2" s="19"/>
      <c r="K2" s="19"/>
    </row>
    <row r="3" spans="2:22" x14ac:dyDescent="0.25">
      <c r="C3" s="18" t="s">
        <v>19</v>
      </c>
      <c r="D3" s="18"/>
      <c r="E3" s="18"/>
      <c r="I3" s="18" t="s">
        <v>19</v>
      </c>
      <c r="J3" s="18"/>
      <c r="K3" s="18"/>
      <c r="O3" s="19" t="s">
        <v>18</v>
      </c>
      <c r="P3" s="19"/>
      <c r="Q3" s="19"/>
    </row>
    <row r="4" spans="2:22" x14ac:dyDescent="0.25">
      <c r="C4" s="1" t="s">
        <v>12</v>
      </c>
      <c r="D4" s="1" t="s">
        <v>13</v>
      </c>
      <c r="E4" s="1" t="s">
        <v>14</v>
      </c>
      <c r="I4" s="1" t="s">
        <v>12</v>
      </c>
      <c r="J4" s="1" t="s">
        <v>13</v>
      </c>
      <c r="K4" s="1" t="s">
        <v>14</v>
      </c>
      <c r="O4" s="18" t="s">
        <v>19</v>
      </c>
      <c r="P4" s="18"/>
      <c r="Q4" s="18"/>
      <c r="V4">
        <v>10</v>
      </c>
    </row>
    <row r="5" spans="2:22" x14ac:dyDescent="0.25">
      <c r="B5" s="8">
        <v>123456789</v>
      </c>
      <c r="C5" s="7">
        <v>291</v>
      </c>
      <c r="D5" s="7">
        <v>262</v>
      </c>
      <c r="E5" s="7">
        <v>264</v>
      </c>
      <c r="F5" s="10" t="s">
        <v>20</v>
      </c>
      <c r="H5" s="8">
        <v>123456789</v>
      </c>
      <c r="I5" s="7">
        <v>82</v>
      </c>
      <c r="J5" s="7">
        <v>55</v>
      </c>
      <c r="K5" s="7">
        <v>45</v>
      </c>
      <c r="L5" s="10" t="s">
        <v>20</v>
      </c>
      <c r="O5" s="1" t="s">
        <v>12</v>
      </c>
      <c r="P5" s="1" t="s">
        <v>13</v>
      </c>
      <c r="Q5" s="1" t="s">
        <v>14</v>
      </c>
      <c r="V5">
        <v>100</v>
      </c>
    </row>
    <row r="6" spans="2:22" x14ac:dyDescent="0.25">
      <c r="B6" s="9" t="s">
        <v>2</v>
      </c>
      <c r="C6" s="7">
        <v>3044</v>
      </c>
      <c r="D6" s="7">
        <v>3015</v>
      </c>
      <c r="E6" s="7">
        <v>2963</v>
      </c>
      <c r="H6" s="9" t="s">
        <v>2</v>
      </c>
      <c r="I6" s="7">
        <v>306</v>
      </c>
      <c r="J6" s="7">
        <v>344</v>
      </c>
      <c r="K6" s="7">
        <v>309</v>
      </c>
      <c r="N6" s="8">
        <v>123456789</v>
      </c>
      <c r="O6" s="7">
        <v>63</v>
      </c>
      <c r="P6" s="7">
        <v>25</v>
      </c>
      <c r="Q6" s="7">
        <v>30</v>
      </c>
      <c r="R6" s="10" t="s">
        <v>20</v>
      </c>
      <c r="V6" s="13">
        <v>1000</v>
      </c>
    </row>
    <row r="7" spans="2:22" x14ac:dyDescent="0.25">
      <c r="B7" s="8">
        <v>421567834</v>
      </c>
      <c r="C7" s="7">
        <v>707</v>
      </c>
      <c r="D7" s="7">
        <v>700</v>
      </c>
      <c r="E7" s="12">
        <v>145</v>
      </c>
      <c r="F7" s="10" t="s">
        <v>20</v>
      </c>
      <c r="H7" s="8">
        <v>421567834</v>
      </c>
      <c r="I7" s="7">
        <v>108</v>
      </c>
      <c r="J7" s="7">
        <v>67</v>
      </c>
      <c r="K7" s="7">
        <v>77</v>
      </c>
      <c r="L7" s="10" t="s">
        <v>20</v>
      </c>
      <c r="N7" s="9" t="s">
        <v>2</v>
      </c>
      <c r="O7" s="7">
        <v>39</v>
      </c>
      <c r="P7" s="7">
        <v>67</v>
      </c>
      <c r="Q7" s="7">
        <v>160</v>
      </c>
      <c r="V7" s="13">
        <v>10000</v>
      </c>
    </row>
    <row r="8" spans="2:22" x14ac:dyDescent="0.25">
      <c r="B8" s="9" t="s">
        <v>2</v>
      </c>
      <c r="C8" s="7">
        <v>10473</v>
      </c>
      <c r="D8" s="7">
        <v>10599</v>
      </c>
      <c r="E8" s="12">
        <v>10386</v>
      </c>
      <c r="H8" s="9" t="s">
        <v>2</v>
      </c>
      <c r="I8" s="7">
        <v>1056</v>
      </c>
      <c r="J8" s="7">
        <v>1025</v>
      </c>
      <c r="K8" s="7">
        <v>1033</v>
      </c>
      <c r="N8" s="8">
        <v>421567834</v>
      </c>
      <c r="O8" s="7">
        <v>71</v>
      </c>
      <c r="P8" s="7">
        <v>30</v>
      </c>
      <c r="Q8" s="7">
        <v>57</v>
      </c>
      <c r="R8" s="10" t="s">
        <v>20</v>
      </c>
      <c r="V8" s="13">
        <v>100000</v>
      </c>
    </row>
    <row r="9" spans="2:22" x14ac:dyDescent="0.25">
      <c r="B9" s="8">
        <v>124572893</v>
      </c>
      <c r="C9" s="7">
        <v>117</v>
      </c>
      <c r="D9" s="7">
        <v>22</v>
      </c>
      <c r="E9" s="7">
        <v>52</v>
      </c>
      <c r="F9" s="10" t="s">
        <v>20</v>
      </c>
      <c r="H9" s="8">
        <v>124572893</v>
      </c>
      <c r="I9" s="7">
        <v>87</v>
      </c>
      <c r="J9" s="7">
        <v>47</v>
      </c>
      <c r="K9" s="7">
        <v>52</v>
      </c>
      <c r="L9" s="10" t="s">
        <v>20</v>
      </c>
      <c r="N9" s="9" t="s">
        <v>2</v>
      </c>
      <c r="O9" s="7">
        <v>105</v>
      </c>
      <c r="P9" s="7">
        <v>221</v>
      </c>
      <c r="Q9" s="7">
        <v>695</v>
      </c>
    </row>
    <row r="10" spans="2:22" x14ac:dyDescent="0.25">
      <c r="B10" s="9" t="s">
        <v>2</v>
      </c>
      <c r="C10" s="7">
        <v>3131</v>
      </c>
      <c r="D10" s="7">
        <v>3117</v>
      </c>
      <c r="E10" s="7">
        <v>3174</v>
      </c>
      <c r="H10" s="9" t="s">
        <v>2</v>
      </c>
      <c r="I10" s="7">
        <v>325</v>
      </c>
      <c r="J10" s="7">
        <v>333</v>
      </c>
      <c r="K10" s="7">
        <v>310</v>
      </c>
      <c r="N10" s="8">
        <v>124572893</v>
      </c>
      <c r="O10" s="7">
        <v>70</v>
      </c>
      <c r="P10" s="7">
        <v>21</v>
      </c>
      <c r="Q10" s="7">
        <v>30</v>
      </c>
      <c r="R10" s="10" t="s">
        <v>20</v>
      </c>
    </row>
    <row r="11" spans="2:22" x14ac:dyDescent="0.25">
      <c r="B11" s="8">
        <v>178361585</v>
      </c>
      <c r="C11" s="7">
        <v>82</v>
      </c>
      <c r="D11" s="7">
        <v>32</v>
      </c>
      <c r="E11" s="7">
        <v>69</v>
      </c>
      <c r="F11" s="10" t="s">
        <v>20</v>
      </c>
      <c r="H11" s="8">
        <v>178361585</v>
      </c>
      <c r="I11" s="7">
        <v>135</v>
      </c>
      <c r="J11" s="7">
        <v>63</v>
      </c>
      <c r="K11" s="7">
        <v>63</v>
      </c>
      <c r="L11" s="10" t="s">
        <v>20</v>
      </c>
      <c r="N11" s="9" t="s">
        <v>2</v>
      </c>
      <c r="O11" s="7">
        <v>40</v>
      </c>
      <c r="P11" s="7">
        <v>72</v>
      </c>
      <c r="Q11" s="7">
        <v>191</v>
      </c>
    </row>
    <row r="12" spans="2:22" x14ac:dyDescent="0.25">
      <c r="B12" s="9" t="s">
        <v>2</v>
      </c>
      <c r="C12" s="7">
        <v>4429</v>
      </c>
      <c r="D12" s="7">
        <v>4573</v>
      </c>
      <c r="E12" s="7">
        <v>4369</v>
      </c>
      <c r="H12" s="9" t="s">
        <v>2</v>
      </c>
      <c r="I12" s="7">
        <v>440</v>
      </c>
      <c r="J12" s="7">
        <v>555</v>
      </c>
      <c r="K12" s="7">
        <v>444</v>
      </c>
      <c r="N12" s="8">
        <v>178361585</v>
      </c>
      <c r="O12" s="7">
        <v>64</v>
      </c>
      <c r="P12" s="7">
        <v>31</v>
      </c>
      <c r="Q12" s="7">
        <v>49</v>
      </c>
      <c r="R12" s="10" t="s">
        <v>20</v>
      </c>
    </row>
    <row r="13" spans="2:22" x14ac:dyDescent="0.25">
      <c r="B13" s="8">
        <v>156847823</v>
      </c>
      <c r="C13" s="7">
        <v>75</v>
      </c>
      <c r="D13" s="7">
        <v>36</v>
      </c>
      <c r="E13" s="7">
        <v>59</v>
      </c>
      <c r="F13" s="10" t="s">
        <v>20</v>
      </c>
      <c r="H13" s="8">
        <v>156847823</v>
      </c>
      <c r="I13" s="7">
        <v>75</v>
      </c>
      <c r="J13" s="7">
        <v>32</v>
      </c>
      <c r="K13" s="7">
        <v>44</v>
      </c>
      <c r="L13" s="10" t="s">
        <v>20</v>
      </c>
      <c r="N13" s="9" t="s">
        <v>2</v>
      </c>
      <c r="O13" s="7">
        <v>58</v>
      </c>
      <c r="P13" s="7">
        <v>91</v>
      </c>
      <c r="Q13" s="7">
        <v>276</v>
      </c>
    </row>
    <row r="14" spans="2:22" x14ac:dyDescent="0.25">
      <c r="B14" s="9" t="s">
        <v>2</v>
      </c>
      <c r="C14" s="7">
        <v>3899</v>
      </c>
      <c r="D14" s="7">
        <v>3890</v>
      </c>
      <c r="E14" s="7">
        <v>3928</v>
      </c>
      <c r="H14" s="9" t="s">
        <v>2</v>
      </c>
      <c r="I14" s="7">
        <v>374</v>
      </c>
      <c r="J14" s="7">
        <v>339</v>
      </c>
      <c r="K14" s="7">
        <v>411</v>
      </c>
      <c r="N14" s="8">
        <v>156847823</v>
      </c>
      <c r="O14" s="7">
        <v>60</v>
      </c>
      <c r="P14" s="7">
        <v>18</v>
      </c>
      <c r="Q14" s="7">
        <v>25</v>
      </c>
      <c r="R14" s="10" t="s">
        <v>20</v>
      </c>
    </row>
    <row r="15" spans="2:22" x14ac:dyDescent="0.25">
      <c r="N15" s="9" t="s">
        <v>2</v>
      </c>
      <c r="O15" s="7">
        <v>37</v>
      </c>
      <c r="P15" s="7">
        <v>18</v>
      </c>
      <c r="Q15" s="7">
        <v>190</v>
      </c>
    </row>
    <row r="17" spans="2:12" x14ac:dyDescent="0.25">
      <c r="C17" s="19" t="s">
        <v>15</v>
      </c>
      <c r="D17" s="19"/>
      <c r="E17" s="19"/>
      <c r="I17" s="19" t="s">
        <v>17</v>
      </c>
      <c r="J17" s="19"/>
      <c r="K17" s="19"/>
    </row>
    <row r="18" spans="2:12" x14ac:dyDescent="0.25">
      <c r="C18" s="18" t="s">
        <v>19</v>
      </c>
      <c r="D18" s="18"/>
      <c r="E18" s="18"/>
      <c r="I18" s="18" t="s">
        <v>19</v>
      </c>
      <c r="J18" s="18"/>
      <c r="K18" s="18"/>
    </row>
    <row r="19" spans="2:12" x14ac:dyDescent="0.25">
      <c r="C19" s="1" t="s">
        <v>12</v>
      </c>
      <c r="D19" s="1" t="s">
        <v>13</v>
      </c>
      <c r="E19" s="1" t="s">
        <v>14</v>
      </c>
      <c r="I19" s="1" t="s">
        <v>12</v>
      </c>
      <c r="J19" s="1" t="s">
        <v>13</v>
      </c>
      <c r="K19" s="1" t="s">
        <v>14</v>
      </c>
    </row>
    <row r="20" spans="2:12" x14ac:dyDescent="0.25">
      <c r="B20" s="8">
        <v>123456789</v>
      </c>
      <c r="C20" s="7">
        <v>210</v>
      </c>
      <c r="D20" s="7">
        <v>65</v>
      </c>
      <c r="E20" s="7">
        <v>56</v>
      </c>
      <c r="F20" s="10" t="s">
        <v>20</v>
      </c>
      <c r="H20" s="8">
        <v>123456789</v>
      </c>
      <c r="I20" s="7">
        <v>60</v>
      </c>
      <c r="J20" s="7">
        <v>25</v>
      </c>
      <c r="K20" s="7">
        <v>31</v>
      </c>
      <c r="L20" s="10" t="s">
        <v>20</v>
      </c>
    </row>
    <row r="21" spans="2:12" x14ac:dyDescent="0.25">
      <c r="B21" s="9" t="s">
        <v>2</v>
      </c>
      <c r="C21" s="7">
        <v>7</v>
      </c>
      <c r="D21" s="7">
        <v>67</v>
      </c>
      <c r="E21" s="7">
        <v>160</v>
      </c>
      <c r="H21" s="9" t="s">
        <v>2</v>
      </c>
      <c r="I21" s="7">
        <v>1</v>
      </c>
      <c r="J21" s="7">
        <v>67</v>
      </c>
      <c r="K21" s="7">
        <v>160</v>
      </c>
    </row>
    <row r="22" spans="2:12" x14ac:dyDescent="0.25">
      <c r="B22" s="8">
        <v>421567834</v>
      </c>
      <c r="C22" s="7">
        <v>83</v>
      </c>
      <c r="D22" s="7">
        <v>38</v>
      </c>
      <c r="E22" s="7">
        <v>70</v>
      </c>
      <c r="F22" s="10" t="s">
        <v>20</v>
      </c>
      <c r="H22" s="8">
        <v>421567834</v>
      </c>
      <c r="I22" s="7">
        <v>54</v>
      </c>
      <c r="J22" s="7">
        <v>30</v>
      </c>
      <c r="K22" s="7">
        <v>58</v>
      </c>
      <c r="L22" s="10" t="s">
        <v>20</v>
      </c>
    </row>
    <row r="23" spans="2:12" x14ac:dyDescent="0.25">
      <c r="B23" s="9" t="s">
        <v>2</v>
      </c>
      <c r="C23" s="7">
        <v>9</v>
      </c>
      <c r="D23" s="7">
        <v>221</v>
      </c>
      <c r="E23" s="7">
        <v>695</v>
      </c>
      <c r="H23" s="9" t="s">
        <v>2</v>
      </c>
      <c r="I23" s="7">
        <v>1</v>
      </c>
      <c r="J23" s="7">
        <v>221</v>
      </c>
      <c r="K23" s="7">
        <v>695</v>
      </c>
    </row>
    <row r="24" spans="2:12" x14ac:dyDescent="0.25">
      <c r="B24" s="8">
        <v>124572893</v>
      </c>
      <c r="C24" s="7">
        <v>57</v>
      </c>
      <c r="D24" s="7">
        <v>20</v>
      </c>
      <c r="E24" s="7">
        <v>26</v>
      </c>
      <c r="F24" s="10" t="s">
        <v>20</v>
      </c>
      <c r="H24" s="8">
        <v>124572893</v>
      </c>
      <c r="I24" s="7">
        <v>76</v>
      </c>
      <c r="J24" s="7">
        <v>30</v>
      </c>
      <c r="K24" s="7">
        <v>47</v>
      </c>
      <c r="L24" s="10" t="s">
        <v>20</v>
      </c>
    </row>
    <row r="25" spans="2:12" x14ac:dyDescent="0.25">
      <c r="B25" s="9" t="s">
        <v>2</v>
      </c>
      <c r="C25" s="7">
        <v>7</v>
      </c>
      <c r="D25" s="7">
        <v>72</v>
      </c>
      <c r="E25" s="7">
        <v>191</v>
      </c>
      <c r="H25" s="9" t="s">
        <v>2</v>
      </c>
      <c r="I25" s="7">
        <v>3</v>
      </c>
      <c r="J25" s="7">
        <v>72</v>
      </c>
      <c r="K25" s="7">
        <v>191</v>
      </c>
    </row>
    <row r="26" spans="2:12" x14ac:dyDescent="0.25">
      <c r="B26" s="8">
        <v>178361585</v>
      </c>
      <c r="C26" s="7">
        <v>55</v>
      </c>
      <c r="D26" s="7">
        <v>21</v>
      </c>
      <c r="E26" s="7">
        <v>35</v>
      </c>
      <c r="F26" s="10" t="s">
        <v>20</v>
      </c>
      <c r="H26" s="8">
        <v>178361585</v>
      </c>
      <c r="I26" s="7">
        <v>57</v>
      </c>
      <c r="J26" s="7">
        <v>21</v>
      </c>
      <c r="K26" s="7">
        <v>31</v>
      </c>
      <c r="L26" s="10" t="s">
        <v>20</v>
      </c>
    </row>
    <row r="27" spans="2:12" x14ac:dyDescent="0.25">
      <c r="B27" s="9" t="s">
        <v>2</v>
      </c>
      <c r="C27" s="7">
        <v>5</v>
      </c>
      <c r="D27" s="7">
        <v>91</v>
      </c>
      <c r="E27" s="7">
        <v>276</v>
      </c>
      <c r="H27" s="9" t="s">
        <v>2</v>
      </c>
      <c r="I27" s="7">
        <v>1</v>
      </c>
      <c r="J27" s="7">
        <v>91</v>
      </c>
      <c r="K27" s="7">
        <v>276</v>
      </c>
    </row>
    <row r="28" spans="2:12" x14ac:dyDescent="0.25">
      <c r="B28" s="8">
        <v>156847823</v>
      </c>
      <c r="C28" s="7">
        <v>56</v>
      </c>
      <c r="D28" s="7">
        <v>17</v>
      </c>
      <c r="E28" s="7">
        <v>41</v>
      </c>
      <c r="F28" s="10" t="s">
        <v>20</v>
      </c>
      <c r="H28" s="8">
        <v>156847823</v>
      </c>
      <c r="I28" s="7">
        <v>63</v>
      </c>
      <c r="J28" s="7">
        <v>22</v>
      </c>
      <c r="K28" s="7">
        <v>28</v>
      </c>
      <c r="L28" s="10" t="s">
        <v>20</v>
      </c>
    </row>
    <row r="29" spans="2:12" x14ac:dyDescent="0.25">
      <c r="B29" s="9" t="s">
        <v>2</v>
      </c>
      <c r="C29" s="7">
        <v>6</v>
      </c>
      <c r="D29" s="7">
        <v>18</v>
      </c>
      <c r="E29" s="7">
        <v>190</v>
      </c>
      <c r="H29" s="9" t="s">
        <v>2</v>
      </c>
      <c r="I29" s="7">
        <v>1</v>
      </c>
      <c r="J29" s="7">
        <v>18</v>
      </c>
      <c r="K29" s="7">
        <v>190</v>
      </c>
    </row>
  </sheetData>
  <mergeCells count="10">
    <mergeCell ref="O3:Q3"/>
    <mergeCell ref="O4:Q4"/>
    <mergeCell ref="C2:E2"/>
    <mergeCell ref="C3:E3"/>
    <mergeCell ref="C17:E17"/>
    <mergeCell ref="C18:E18"/>
    <mergeCell ref="I2:K2"/>
    <mergeCell ref="I3:K3"/>
    <mergeCell ref="I17:K17"/>
    <mergeCell ref="I18:K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5EF3-51E6-4203-9B04-4969E9C73395}">
  <dimension ref="B2:P62"/>
  <sheetViews>
    <sheetView showGridLines="0" tabSelected="1" zoomScaleNormal="100" workbookViewId="0">
      <selection activeCell="Q18" sqref="Q18"/>
    </sheetView>
  </sheetViews>
  <sheetFormatPr defaultRowHeight="15" x14ac:dyDescent="0.25"/>
  <cols>
    <col min="3" max="4" width="10.5703125" bestFit="1" customWidth="1"/>
    <col min="5" max="6" width="11.5703125" bestFit="1" customWidth="1"/>
    <col min="7" max="7" width="15.28515625" bestFit="1" customWidth="1"/>
    <col min="9" max="9" width="13" bestFit="1" customWidth="1"/>
    <col min="11" max="11" width="9.5703125" bestFit="1" customWidth="1"/>
    <col min="12" max="12" width="10.5703125" bestFit="1" customWidth="1"/>
    <col min="13" max="13" width="11.5703125" bestFit="1" customWidth="1"/>
    <col min="14" max="14" width="12.5703125" bestFit="1" customWidth="1"/>
    <col min="15" max="15" width="14.28515625" bestFit="1" customWidth="1"/>
    <col min="16" max="16" width="3" bestFit="1" customWidth="1"/>
  </cols>
  <sheetData>
    <row r="2" spans="2:16" x14ac:dyDescent="0.25">
      <c r="C2" s="19" t="s">
        <v>24</v>
      </c>
      <c r="D2" s="19"/>
      <c r="E2" s="19"/>
      <c r="F2" s="19"/>
      <c r="G2" s="19"/>
      <c r="J2" s="19" t="s">
        <v>30</v>
      </c>
      <c r="K2" s="19"/>
      <c r="L2" s="19"/>
      <c r="M2" s="19"/>
      <c r="N2" s="19"/>
    </row>
    <row r="3" spans="2:16" x14ac:dyDescent="0.25">
      <c r="C3" s="18" t="s">
        <v>25</v>
      </c>
      <c r="D3" s="18"/>
      <c r="E3" s="18"/>
      <c r="F3" s="18"/>
      <c r="G3" s="18"/>
      <c r="J3" s="18" t="s">
        <v>25</v>
      </c>
      <c r="K3" s="18"/>
      <c r="L3" s="18"/>
      <c r="M3" s="18"/>
      <c r="N3" s="18"/>
    </row>
    <row r="4" spans="2:16" x14ac:dyDescent="0.25">
      <c r="C4" s="3">
        <v>50</v>
      </c>
      <c r="D4" s="1">
        <v>500</v>
      </c>
      <c r="E4" s="11">
        <v>1000</v>
      </c>
      <c r="F4" s="11">
        <v>5000</v>
      </c>
      <c r="G4" s="11">
        <v>10000</v>
      </c>
      <c r="J4" s="1">
        <v>50</v>
      </c>
      <c r="K4" s="1">
        <v>500</v>
      </c>
      <c r="L4" s="22">
        <v>1000</v>
      </c>
      <c r="M4" s="22">
        <v>5000</v>
      </c>
      <c r="N4" s="22">
        <v>10000</v>
      </c>
      <c r="O4" s="9" t="s">
        <v>31</v>
      </c>
    </row>
    <row r="5" spans="2:16" x14ac:dyDescent="0.25">
      <c r="B5" s="21" t="s">
        <v>21</v>
      </c>
      <c r="C5" s="5">
        <v>83</v>
      </c>
      <c r="D5" s="6">
        <v>4106</v>
      </c>
      <c r="E5" s="4">
        <v>5827</v>
      </c>
      <c r="F5" s="4">
        <v>48620</v>
      </c>
      <c r="G5" s="29">
        <v>180713</v>
      </c>
      <c r="I5" s="25" t="s">
        <v>21</v>
      </c>
      <c r="J5" s="24">
        <f>(C5+C6+C7+C8+C9)/5</f>
        <v>100.4</v>
      </c>
      <c r="K5" s="24">
        <f t="shared" ref="K5:N5" si="0">(D5+D6+D7+D8+D9)/5</f>
        <v>4791.6000000000004</v>
      </c>
      <c r="L5" s="24">
        <f t="shared" si="0"/>
        <v>6567.4</v>
      </c>
      <c r="M5" s="24">
        <f t="shared" si="0"/>
        <v>44433.599999999999</v>
      </c>
      <c r="N5" s="24">
        <f>(G5+G6+G7+G8+G9)/5</f>
        <v>177205.2</v>
      </c>
      <c r="O5" s="23">
        <f>(J5+K5+L5+M5+N5)/5</f>
        <v>46619.64</v>
      </c>
      <c r="P5" s="31" t="s">
        <v>20</v>
      </c>
    </row>
    <row r="6" spans="2:16" x14ac:dyDescent="0.25">
      <c r="B6" s="21"/>
      <c r="C6" s="5">
        <v>88</v>
      </c>
      <c r="D6" s="4">
        <v>5388</v>
      </c>
      <c r="E6" s="4">
        <v>6251</v>
      </c>
      <c r="F6" s="4">
        <v>43052</v>
      </c>
      <c r="G6" s="4">
        <v>176185</v>
      </c>
      <c r="I6" s="8" t="s">
        <v>22</v>
      </c>
      <c r="J6" s="24">
        <f>(C10+C11+C12+C13+C14)/5</f>
        <v>36.4</v>
      </c>
      <c r="K6" s="24">
        <f t="shared" ref="K6:N6" si="1">(D10+D11+D12+D13+D14)/5</f>
        <v>362.4</v>
      </c>
      <c r="L6" s="24">
        <f t="shared" si="1"/>
        <v>747.8</v>
      </c>
      <c r="M6" s="24">
        <f t="shared" si="1"/>
        <v>1454.8</v>
      </c>
      <c r="N6" s="24">
        <f t="shared" si="1"/>
        <v>2420</v>
      </c>
      <c r="O6" s="23">
        <f>(J6+K6+L6+M6+N6)/5</f>
        <v>1004.28</v>
      </c>
      <c r="P6" s="31" t="s">
        <v>20</v>
      </c>
    </row>
    <row r="7" spans="2:16" x14ac:dyDescent="0.25">
      <c r="B7" s="21"/>
      <c r="C7" s="6">
        <v>156</v>
      </c>
      <c r="D7" s="4">
        <v>5392</v>
      </c>
      <c r="E7" s="4">
        <v>6162</v>
      </c>
      <c r="F7" s="4">
        <v>43471</v>
      </c>
      <c r="G7" s="4">
        <v>175313</v>
      </c>
      <c r="I7" s="26" t="s">
        <v>23</v>
      </c>
      <c r="J7" s="24">
        <f>(C15+C16+C17+C18+C19)/5</f>
        <v>22</v>
      </c>
      <c r="K7" s="24">
        <f t="shared" ref="K7:N7" si="2">(D15+D16+D17+D18+D19)/5</f>
        <v>210</v>
      </c>
      <c r="L7" s="24">
        <f t="shared" si="2"/>
        <v>460.8</v>
      </c>
      <c r="M7" s="24">
        <f t="shared" si="2"/>
        <v>1068.8</v>
      </c>
      <c r="N7" s="24">
        <f t="shared" si="2"/>
        <v>1850.4</v>
      </c>
      <c r="O7" s="23">
        <f>(J7+K7+L7+M7+N7)/5</f>
        <v>722.4</v>
      </c>
      <c r="P7" s="31" t="s">
        <v>20</v>
      </c>
    </row>
    <row r="8" spans="2:16" x14ac:dyDescent="0.25">
      <c r="B8" s="21"/>
      <c r="C8" s="4">
        <v>88</v>
      </c>
      <c r="D8" s="4">
        <v>4341</v>
      </c>
      <c r="E8" s="4">
        <v>7293</v>
      </c>
      <c r="F8" s="4">
        <v>43477</v>
      </c>
      <c r="G8" s="4">
        <v>178849</v>
      </c>
    </row>
    <row r="9" spans="2:16" x14ac:dyDescent="0.25">
      <c r="B9" s="21"/>
      <c r="C9" s="4">
        <v>87</v>
      </c>
      <c r="D9" s="4">
        <v>4731</v>
      </c>
      <c r="E9" s="4">
        <v>7304</v>
      </c>
      <c r="F9" s="4">
        <v>43548</v>
      </c>
      <c r="G9" s="4">
        <v>174966</v>
      </c>
    </row>
    <row r="10" spans="2:16" x14ac:dyDescent="0.25">
      <c r="B10" s="16" t="s">
        <v>22</v>
      </c>
      <c r="C10" s="4">
        <v>36</v>
      </c>
      <c r="D10" s="4">
        <v>347</v>
      </c>
      <c r="E10" s="4">
        <v>769</v>
      </c>
      <c r="F10" s="4">
        <v>1524</v>
      </c>
      <c r="G10" s="4">
        <v>2794</v>
      </c>
    </row>
    <row r="11" spans="2:16" x14ac:dyDescent="0.25">
      <c r="B11" s="16"/>
      <c r="C11" s="4">
        <v>38</v>
      </c>
      <c r="D11" s="4">
        <v>369</v>
      </c>
      <c r="E11" s="4">
        <v>671</v>
      </c>
      <c r="F11" s="4">
        <v>1651</v>
      </c>
      <c r="G11" s="4">
        <v>2169</v>
      </c>
    </row>
    <row r="12" spans="2:16" x14ac:dyDescent="0.25">
      <c r="B12" s="16"/>
      <c r="C12" s="4">
        <v>37</v>
      </c>
      <c r="D12" s="4">
        <v>380</v>
      </c>
      <c r="E12" s="4">
        <v>741</v>
      </c>
      <c r="F12" s="4">
        <v>1550</v>
      </c>
      <c r="G12" s="4">
        <v>2831</v>
      </c>
    </row>
    <row r="13" spans="2:16" x14ac:dyDescent="0.25">
      <c r="B13" s="16"/>
      <c r="C13" s="4">
        <v>36</v>
      </c>
      <c r="D13" s="4">
        <v>354</v>
      </c>
      <c r="E13" s="4">
        <v>843</v>
      </c>
      <c r="F13" s="4">
        <v>1195</v>
      </c>
      <c r="G13" s="4">
        <v>2021</v>
      </c>
    </row>
    <row r="14" spans="2:16" x14ac:dyDescent="0.25">
      <c r="B14" s="16"/>
      <c r="C14" s="4">
        <v>35</v>
      </c>
      <c r="D14" s="4">
        <v>362</v>
      </c>
      <c r="E14" s="4">
        <v>715</v>
      </c>
      <c r="F14" s="4">
        <v>1354</v>
      </c>
      <c r="G14" s="4">
        <v>2285</v>
      </c>
    </row>
    <row r="15" spans="2:16" x14ac:dyDescent="0.25">
      <c r="B15" s="20" t="s">
        <v>23</v>
      </c>
      <c r="C15" s="4">
        <v>22</v>
      </c>
      <c r="D15" s="4">
        <v>187</v>
      </c>
      <c r="E15" s="4">
        <v>449</v>
      </c>
      <c r="F15" s="4">
        <v>1060</v>
      </c>
      <c r="G15" s="4">
        <v>2043</v>
      </c>
    </row>
    <row r="16" spans="2:16" x14ac:dyDescent="0.25">
      <c r="B16" s="20"/>
      <c r="C16" s="4">
        <v>20</v>
      </c>
      <c r="D16" s="4">
        <v>192</v>
      </c>
      <c r="E16" s="4">
        <v>404</v>
      </c>
      <c r="F16" s="4">
        <v>1108</v>
      </c>
      <c r="G16" s="4">
        <v>2106</v>
      </c>
    </row>
    <row r="17" spans="2:15" x14ac:dyDescent="0.25">
      <c r="B17" s="20"/>
      <c r="C17" s="4">
        <v>20</v>
      </c>
      <c r="D17" s="4">
        <v>191</v>
      </c>
      <c r="E17" s="4">
        <v>415</v>
      </c>
      <c r="F17" s="4">
        <v>983</v>
      </c>
      <c r="G17" s="4">
        <v>1873</v>
      </c>
    </row>
    <row r="18" spans="2:15" x14ac:dyDescent="0.25">
      <c r="B18" s="20"/>
      <c r="C18" s="4">
        <v>20</v>
      </c>
      <c r="D18" s="4">
        <v>235</v>
      </c>
      <c r="E18" s="4">
        <v>532</v>
      </c>
      <c r="F18" s="4">
        <v>959</v>
      </c>
      <c r="G18" s="4">
        <v>1679</v>
      </c>
    </row>
    <row r="19" spans="2:15" x14ac:dyDescent="0.25">
      <c r="B19" s="20"/>
      <c r="C19" s="4">
        <v>28</v>
      </c>
      <c r="D19" s="4">
        <v>245</v>
      </c>
      <c r="E19" s="4">
        <v>504</v>
      </c>
      <c r="F19" s="4">
        <v>1234</v>
      </c>
      <c r="G19" s="4">
        <v>1551</v>
      </c>
    </row>
    <row r="20" spans="2:15" x14ac:dyDescent="0.25">
      <c r="C20" s="14" t="s">
        <v>1</v>
      </c>
      <c r="D20" s="14"/>
      <c r="E20" s="14"/>
      <c r="F20" s="14"/>
      <c r="G20" s="14"/>
    </row>
    <row r="23" spans="2:15" x14ac:dyDescent="0.25">
      <c r="C23" s="19" t="s">
        <v>24</v>
      </c>
      <c r="D23" s="19"/>
      <c r="E23" s="19"/>
      <c r="F23" s="19"/>
      <c r="G23" s="19"/>
      <c r="J23" s="19" t="s">
        <v>28</v>
      </c>
      <c r="K23" s="19"/>
      <c r="L23" s="19"/>
      <c r="M23" s="19"/>
      <c r="N23" s="19"/>
    </row>
    <row r="24" spans="2:15" x14ac:dyDescent="0.25">
      <c r="C24" s="18" t="s">
        <v>25</v>
      </c>
      <c r="D24" s="18"/>
      <c r="E24" s="18"/>
      <c r="F24" s="18"/>
      <c r="G24" s="18"/>
      <c r="J24" s="18" t="s">
        <v>25</v>
      </c>
      <c r="K24" s="18"/>
      <c r="L24" s="18"/>
      <c r="M24" s="18"/>
      <c r="N24" s="18"/>
    </row>
    <row r="25" spans="2:15" x14ac:dyDescent="0.25">
      <c r="C25" s="3">
        <v>50</v>
      </c>
      <c r="D25" s="1">
        <v>500</v>
      </c>
      <c r="E25" s="11">
        <v>1000</v>
      </c>
      <c r="F25" s="11">
        <v>5000</v>
      </c>
      <c r="G25" s="22">
        <v>10000</v>
      </c>
      <c r="J25" s="1">
        <v>50</v>
      </c>
      <c r="K25" s="1">
        <v>500</v>
      </c>
      <c r="L25" s="22">
        <v>1000</v>
      </c>
      <c r="M25" s="22">
        <v>5000</v>
      </c>
      <c r="N25" s="22">
        <v>10000</v>
      </c>
      <c r="O25" s="9" t="s">
        <v>31</v>
      </c>
    </row>
    <row r="26" spans="2:15" x14ac:dyDescent="0.25">
      <c r="B26" s="21" t="s">
        <v>21</v>
      </c>
      <c r="C26" s="27">
        <v>2500</v>
      </c>
      <c r="D26" s="28">
        <v>250000</v>
      </c>
      <c r="E26" s="29">
        <v>1000000</v>
      </c>
      <c r="F26" s="29">
        <v>25000000</v>
      </c>
      <c r="G26" s="4">
        <v>100000000</v>
      </c>
      <c r="I26" s="25" t="s">
        <v>21</v>
      </c>
      <c r="J26" s="24">
        <f>(C26+C27+C28+C29+C30)/5</f>
        <v>2500</v>
      </c>
      <c r="K26" s="24">
        <f t="shared" ref="K26:N26" si="3">(D26+D27+D28+D29+D30)/5</f>
        <v>250000</v>
      </c>
      <c r="L26" s="24">
        <f t="shared" si="3"/>
        <v>1000000</v>
      </c>
      <c r="M26" s="24">
        <f t="shared" si="3"/>
        <v>25000000</v>
      </c>
      <c r="N26" s="24">
        <f>(G26+G27+G28+G29+G30)/5</f>
        <v>100000000</v>
      </c>
      <c r="O26" s="4">
        <f>(J26+K26+L26+M26+N26)/5</f>
        <v>25250500</v>
      </c>
    </row>
    <row r="27" spans="2:15" x14ac:dyDescent="0.25">
      <c r="B27" s="21"/>
      <c r="C27" s="27">
        <v>2500</v>
      </c>
      <c r="D27" s="29">
        <v>250000</v>
      </c>
      <c r="E27" s="29">
        <v>1000000</v>
      </c>
      <c r="F27" s="29">
        <v>25000000</v>
      </c>
      <c r="G27" s="29">
        <v>100000000</v>
      </c>
      <c r="I27" s="8" t="s">
        <v>22</v>
      </c>
      <c r="J27" s="24">
        <f>(C31+C32+C33+C34+C35)/5</f>
        <v>335</v>
      </c>
      <c r="K27" s="24">
        <f>(D31+D32+D33+D34+D35)/5</f>
        <v>4987</v>
      </c>
      <c r="L27" s="24">
        <f t="shared" ref="K27:N27" si="4">(E31+E32+E33+E34+E35)/5</f>
        <v>10975</v>
      </c>
      <c r="M27" s="24">
        <f>(F31+F32+F33+F34+F35)/5</f>
        <v>66807</v>
      </c>
      <c r="N27" s="24">
        <f t="shared" si="4"/>
        <v>143615</v>
      </c>
      <c r="O27" s="4">
        <f>(J27+K27+L27+M27+N27)/5</f>
        <v>45343.8</v>
      </c>
    </row>
    <row r="28" spans="2:15" x14ac:dyDescent="0.25">
      <c r="B28" s="21"/>
      <c r="C28" s="28">
        <v>2500</v>
      </c>
      <c r="D28" s="29">
        <v>250000</v>
      </c>
      <c r="E28" s="29">
        <v>1000000</v>
      </c>
      <c r="F28" s="29">
        <v>25000000</v>
      </c>
      <c r="G28" s="29">
        <v>100000000</v>
      </c>
      <c r="I28" s="26" t="s">
        <v>23</v>
      </c>
      <c r="J28" s="24">
        <f>(C36+C37+C38+C39+C40)/5</f>
        <v>251.4</v>
      </c>
      <c r="K28" s="24">
        <f>(D36+D37+D38+D39+D40)/5</f>
        <v>4303.8</v>
      </c>
      <c r="L28" s="24">
        <f t="shared" ref="K28:N28" si="5">(E36+E37+E38+E39+E40)/5</f>
        <v>9634.4</v>
      </c>
      <c r="M28" s="24">
        <f t="shared" si="5"/>
        <v>61563</v>
      </c>
      <c r="N28" s="24">
        <f t="shared" si="5"/>
        <v>135487.4</v>
      </c>
      <c r="O28" s="4">
        <f>(J28+K28+L28+M28+N28)/5</f>
        <v>42248</v>
      </c>
    </row>
    <row r="29" spans="2:15" x14ac:dyDescent="0.25">
      <c r="B29" s="21"/>
      <c r="C29" s="29">
        <v>2500</v>
      </c>
      <c r="D29" s="29">
        <v>250000</v>
      </c>
      <c r="E29" s="29">
        <v>1000000</v>
      </c>
      <c r="F29" s="29">
        <v>25000000</v>
      </c>
      <c r="G29" s="29">
        <v>100000000</v>
      </c>
    </row>
    <row r="30" spans="2:15" x14ac:dyDescent="0.25">
      <c r="B30" s="21"/>
      <c r="C30" s="29">
        <v>2500</v>
      </c>
      <c r="D30" s="29">
        <v>250000</v>
      </c>
      <c r="E30" s="29">
        <v>1000000</v>
      </c>
      <c r="F30" s="29">
        <v>25000000</v>
      </c>
      <c r="G30" s="29">
        <v>100000000</v>
      </c>
    </row>
    <row r="31" spans="2:15" x14ac:dyDescent="0.25">
      <c r="B31" s="16" t="s">
        <v>22</v>
      </c>
      <c r="C31" s="29">
        <v>335</v>
      </c>
      <c r="D31">
        <v>4987</v>
      </c>
      <c r="E31" s="29">
        <v>10975</v>
      </c>
      <c r="F31" s="29">
        <v>66807</v>
      </c>
      <c r="G31" s="29">
        <v>143615</v>
      </c>
    </row>
    <row r="32" spans="2:15" x14ac:dyDescent="0.25">
      <c r="B32" s="16"/>
      <c r="C32" s="30">
        <v>335</v>
      </c>
      <c r="D32" s="29">
        <v>4987</v>
      </c>
      <c r="E32" s="29">
        <v>10975</v>
      </c>
      <c r="F32" s="29">
        <v>66807</v>
      </c>
      <c r="G32" s="29">
        <v>143615</v>
      </c>
    </row>
    <row r="33" spans="2:15" x14ac:dyDescent="0.25">
      <c r="B33" s="16"/>
      <c r="C33" s="29">
        <v>335</v>
      </c>
      <c r="D33" s="29">
        <v>4987</v>
      </c>
      <c r="E33" s="29">
        <v>10975</v>
      </c>
      <c r="F33" s="29">
        <v>66807</v>
      </c>
      <c r="G33" s="29">
        <v>143615</v>
      </c>
    </row>
    <row r="34" spans="2:15" x14ac:dyDescent="0.25">
      <c r="B34" s="16"/>
      <c r="C34" s="29">
        <v>335</v>
      </c>
      <c r="D34" s="29">
        <v>4987</v>
      </c>
      <c r="E34" s="29">
        <v>10975</v>
      </c>
      <c r="F34" s="29">
        <v>66807</v>
      </c>
      <c r="G34" s="29">
        <v>143615</v>
      </c>
    </row>
    <row r="35" spans="2:15" x14ac:dyDescent="0.25">
      <c r="B35" s="16"/>
      <c r="C35" s="29">
        <v>335</v>
      </c>
      <c r="D35" s="29">
        <v>4987</v>
      </c>
      <c r="E35" s="29">
        <v>10975</v>
      </c>
      <c r="F35">
        <v>66807</v>
      </c>
      <c r="G35" s="29">
        <v>143615</v>
      </c>
    </row>
    <row r="36" spans="2:15" x14ac:dyDescent="0.25">
      <c r="B36" s="20" t="s">
        <v>23</v>
      </c>
      <c r="C36" s="29">
        <v>289</v>
      </c>
      <c r="D36" s="29">
        <v>4265</v>
      </c>
      <c r="E36" s="29">
        <v>10621</v>
      </c>
      <c r="F36" s="29">
        <v>66170</v>
      </c>
      <c r="G36" s="29">
        <v>129135</v>
      </c>
    </row>
    <row r="37" spans="2:15" x14ac:dyDescent="0.25">
      <c r="B37" s="20"/>
      <c r="C37" s="29">
        <v>223</v>
      </c>
      <c r="D37" s="29">
        <v>4280</v>
      </c>
      <c r="E37" s="29">
        <v>9723</v>
      </c>
      <c r="F37" s="29">
        <v>63822</v>
      </c>
      <c r="G37" s="29">
        <v>143922</v>
      </c>
    </row>
    <row r="38" spans="2:15" x14ac:dyDescent="0.25">
      <c r="B38" s="20"/>
      <c r="C38" s="29">
        <v>233</v>
      </c>
      <c r="D38" s="29">
        <v>4568</v>
      </c>
      <c r="E38" s="29">
        <v>9546</v>
      </c>
      <c r="F38" s="29">
        <v>58752</v>
      </c>
      <c r="G38" s="29">
        <v>130664</v>
      </c>
    </row>
    <row r="39" spans="2:15" x14ac:dyDescent="0.25">
      <c r="B39" s="20"/>
      <c r="C39" s="29">
        <v>244</v>
      </c>
      <c r="D39" s="29">
        <v>4420</v>
      </c>
      <c r="E39" s="29">
        <v>9216</v>
      </c>
      <c r="F39" s="29">
        <v>59235</v>
      </c>
      <c r="G39" s="29">
        <v>134635</v>
      </c>
    </row>
    <row r="40" spans="2:15" x14ac:dyDescent="0.25">
      <c r="B40" s="20"/>
      <c r="C40" s="29">
        <v>268</v>
      </c>
      <c r="D40" s="29">
        <v>3986</v>
      </c>
      <c r="E40" s="29">
        <v>9066</v>
      </c>
      <c r="F40" s="29">
        <v>59836</v>
      </c>
      <c r="G40" s="29">
        <v>139081</v>
      </c>
    </row>
    <row r="41" spans="2:15" x14ac:dyDescent="0.25">
      <c r="C41" s="14" t="s">
        <v>27</v>
      </c>
      <c r="D41" s="14"/>
      <c r="E41" s="14"/>
      <c r="F41" s="14"/>
      <c r="G41" s="14"/>
    </row>
    <row r="44" spans="2:15" x14ac:dyDescent="0.25">
      <c r="C44" s="19" t="s">
        <v>24</v>
      </c>
      <c r="D44" s="19"/>
      <c r="E44" s="19"/>
      <c r="F44" s="19"/>
      <c r="G44" s="19"/>
      <c r="J44" s="19" t="s">
        <v>29</v>
      </c>
      <c r="K44" s="19"/>
      <c r="L44" s="19"/>
      <c r="M44" s="19"/>
      <c r="N44" s="19"/>
    </row>
    <row r="45" spans="2:15" x14ac:dyDescent="0.25">
      <c r="C45" s="18" t="s">
        <v>25</v>
      </c>
      <c r="D45" s="18"/>
      <c r="E45" s="18"/>
      <c r="F45" s="18"/>
      <c r="G45" s="18"/>
      <c r="J45" s="18" t="s">
        <v>25</v>
      </c>
      <c r="K45" s="18"/>
      <c r="L45" s="18"/>
      <c r="M45" s="18"/>
      <c r="N45" s="18"/>
    </row>
    <row r="46" spans="2:15" x14ac:dyDescent="0.25">
      <c r="C46" s="3">
        <v>50</v>
      </c>
      <c r="D46" s="1">
        <v>500</v>
      </c>
      <c r="E46" s="11">
        <v>1000</v>
      </c>
      <c r="F46" s="11">
        <v>5000</v>
      </c>
      <c r="G46" s="11">
        <v>10000</v>
      </c>
      <c r="J46" s="1">
        <v>50</v>
      </c>
      <c r="K46" s="1">
        <v>500</v>
      </c>
      <c r="L46" s="22">
        <v>1000</v>
      </c>
      <c r="M46" s="22">
        <v>5000</v>
      </c>
      <c r="N46" s="22">
        <v>10000</v>
      </c>
      <c r="O46" s="9" t="s">
        <v>31</v>
      </c>
    </row>
    <row r="47" spans="2:15" x14ac:dyDescent="0.25">
      <c r="B47" s="21" t="s">
        <v>21</v>
      </c>
      <c r="C47" s="5">
        <v>483</v>
      </c>
      <c r="D47" s="6">
        <v>60108</v>
      </c>
      <c r="E47" s="4">
        <v>254207</v>
      </c>
      <c r="F47" s="4">
        <v>6145432</v>
      </c>
      <c r="G47" s="4">
        <v>24751955</v>
      </c>
      <c r="I47" s="25" t="s">
        <v>21</v>
      </c>
      <c r="J47" s="24">
        <f>(C47+C48+C49+C50+C51)/5</f>
        <v>610.4</v>
      </c>
      <c r="K47" s="24">
        <f t="shared" ref="K47:N47" si="6">(D47+D48+D49+D50+D51)/5</f>
        <v>62014.2</v>
      </c>
      <c r="L47" s="24">
        <f t="shared" si="6"/>
        <v>249429</v>
      </c>
      <c r="M47" s="24">
        <f t="shared" si="6"/>
        <v>6195169.2000000002</v>
      </c>
      <c r="N47" s="24">
        <f t="shared" si="6"/>
        <v>24930675</v>
      </c>
      <c r="O47" s="4">
        <f>(J47+K47+L47+M47+N47)/5</f>
        <v>6287579.5600000005</v>
      </c>
    </row>
    <row r="48" spans="2:15" x14ac:dyDescent="0.25">
      <c r="B48" s="21"/>
      <c r="C48" s="5">
        <v>668</v>
      </c>
      <c r="D48" s="4">
        <v>65891</v>
      </c>
      <c r="E48" s="4">
        <v>240474</v>
      </c>
      <c r="F48" s="4">
        <v>6188695</v>
      </c>
      <c r="G48" s="4">
        <v>24960010</v>
      </c>
      <c r="I48" s="8" t="s">
        <v>22</v>
      </c>
      <c r="J48" s="24">
        <f>(C52+C53+C54+C55+C56)/5</f>
        <v>286</v>
      </c>
      <c r="K48" s="24">
        <f>(D52+D53+D54+D55+D56)/5</f>
        <v>4488</v>
      </c>
      <c r="L48" s="24">
        <f t="shared" ref="K48:N48" si="7">(E52+E53+E54+E55+E56)/5</f>
        <v>9976</v>
      </c>
      <c r="M48" s="24">
        <f t="shared" si="7"/>
        <v>61808</v>
      </c>
      <c r="N48" s="24">
        <f t="shared" si="7"/>
        <v>133616</v>
      </c>
      <c r="O48" s="4">
        <f>(J48+K48+L48+M48+N48)/5</f>
        <v>42034.8</v>
      </c>
    </row>
    <row r="49" spans="2:15" x14ac:dyDescent="0.25">
      <c r="B49" s="21"/>
      <c r="C49" s="6">
        <v>591</v>
      </c>
      <c r="D49" s="4">
        <v>59728</v>
      </c>
      <c r="E49" s="4">
        <v>256867</v>
      </c>
      <c r="F49" s="4">
        <v>6323365</v>
      </c>
      <c r="G49" s="4">
        <v>25010696</v>
      </c>
      <c r="I49" s="26" t="s">
        <v>23</v>
      </c>
      <c r="J49" s="24">
        <f>(C57+C58+C59+C60+C61)/5</f>
        <v>70.599999999999994</v>
      </c>
      <c r="K49" s="24">
        <f t="shared" ref="K49:N49" si="8">(D57+D58+D59+D60+D61)/5</f>
        <v>1074.4000000000001</v>
      </c>
      <c r="L49" s="24">
        <f t="shared" si="8"/>
        <v>2386.4</v>
      </c>
      <c r="M49" s="24">
        <f t="shared" si="8"/>
        <v>14633.2</v>
      </c>
      <c r="N49" s="24">
        <f t="shared" si="8"/>
        <v>31450.6</v>
      </c>
      <c r="O49" s="4">
        <f>(J49+K49+L49+M49+N49)/5</f>
        <v>9923.0399999999991</v>
      </c>
    </row>
    <row r="50" spans="2:15" x14ac:dyDescent="0.25">
      <c r="B50" s="21"/>
      <c r="C50" s="4">
        <v>682</v>
      </c>
      <c r="D50" s="4">
        <v>62738</v>
      </c>
      <c r="E50" s="4">
        <v>240209</v>
      </c>
      <c r="F50" s="4">
        <v>6180545</v>
      </c>
      <c r="G50" s="4">
        <v>24833514</v>
      </c>
    </row>
    <row r="51" spans="2:15" x14ac:dyDescent="0.25">
      <c r="B51" s="21"/>
      <c r="C51" s="4">
        <v>628</v>
      </c>
      <c r="D51" s="4">
        <v>61606</v>
      </c>
      <c r="E51" s="4">
        <v>255388</v>
      </c>
      <c r="F51" s="4">
        <v>6137809</v>
      </c>
      <c r="G51" s="4">
        <v>25097200</v>
      </c>
    </row>
    <row r="52" spans="2:15" x14ac:dyDescent="0.25">
      <c r="B52" s="16" t="s">
        <v>22</v>
      </c>
      <c r="C52" s="4">
        <v>286</v>
      </c>
      <c r="D52" s="29">
        <v>4488</v>
      </c>
      <c r="E52" s="4">
        <v>9976</v>
      </c>
      <c r="F52" s="4">
        <v>61808</v>
      </c>
      <c r="G52" s="4">
        <v>133616</v>
      </c>
    </row>
    <row r="53" spans="2:15" x14ac:dyDescent="0.25">
      <c r="B53" s="16"/>
      <c r="C53" s="4">
        <v>286</v>
      </c>
      <c r="D53" s="4">
        <v>4488</v>
      </c>
      <c r="E53" s="4">
        <v>9976</v>
      </c>
      <c r="F53" s="4">
        <v>61808</v>
      </c>
      <c r="G53" s="4">
        <v>133616</v>
      </c>
    </row>
    <row r="54" spans="2:15" x14ac:dyDescent="0.25">
      <c r="B54" s="16"/>
      <c r="C54" s="4">
        <v>286</v>
      </c>
      <c r="D54" s="4">
        <v>4488</v>
      </c>
      <c r="E54" s="4">
        <v>9976</v>
      </c>
      <c r="F54" s="4">
        <v>61808</v>
      </c>
      <c r="G54" s="4">
        <v>133616</v>
      </c>
    </row>
    <row r="55" spans="2:15" x14ac:dyDescent="0.25">
      <c r="B55" s="16"/>
      <c r="C55" s="4">
        <v>286</v>
      </c>
      <c r="D55" s="4">
        <v>4488</v>
      </c>
      <c r="E55" s="4">
        <v>9976</v>
      </c>
      <c r="F55" s="4">
        <v>61808</v>
      </c>
      <c r="G55" s="4">
        <v>133616</v>
      </c>
    </row>
    <row r="56" spans="2:15" x14ac:dyDescent="0.25">
      <c r="B56" s="16"/>
      <c r="C56" s="4">
        <v>286</v>
      </c>
      <c r="D56" s="4">
        <v>4488</v>
      </c>
      <c r="E56" s="4">
        <v>9976</v>
      </c>
      <c r="F56" s="4">
        <v>61808</v>
      </c>
      <c r="G56" s="4">
        <v>133616</v>
      </c>
    </row>
    <row r="57" spans="2:15" x14ac:dyDescent="0.25">
      <c r="B57" s="20" t="s">
        <v>23</v>
      </c>
      <c r="C57">
        <v>66</v>
      </c>
      <c r="D57" s="4">
        <v>1084</v>
      </c>
      <c r="E57" s="4">
        <v>2398</v>
      </c>
      <c r="F57" s="4">
        <v>14350</v>
      </c>
      <c r="G57" s="4">
        <v>31632</v>
      </c>
    </row>
    <row r="58" spans="2:15" x14ac:dyDescent="0.25">
      <c r="B58" s="20"/>
      <c r="C58" s="4">
        <v>71</v>
      </c>
      <c r="D58" s="4">
        <v>1066</v>
      </c>
      <c r="E58" s="4">
        <v>2319</v>
      </c>
      <c r="F58" s="4">
        <v>14680</v>
      </c>
      <c r="G58" s="4">
        <v>31332</v>
      </c>
    </row>
    <row r="59" spans="2:15" x14ac:dyDescent="0.25">
      <c r="B59" s="20"/>
      <c r="C59" s="4">
        <v>75</v>
      </c>
      <c r="D59" s="4">
        <v>1066</v>
      </c>
      <c r="E59" s="4">
        <v>2405</v>
      </c>
      <c r="F59" s="4">
        <v>14763</v>
      </c>
      <c r="G59" s="4">
        <v>31443</v>
      </c>
    </row>
    <row r="60" spans="2:15" x14ac:dyDescent="0.25">
      <c r="B60" s="20"/>
      <c r="C60" s="4">
        <v>70</v>
      </c>
      <c r="D60" s="4">
        <v>1070</v>
      </c>
      <c r="E60" s="4">
        <v>2397</v>
      </c>
      <c r="F60" s="4">
        <v>14754</v>
      </c>
      <c r="G60" s="4">
        <v>31537</v>
      </c>
    </row>
    <row r="61" spans="2:15" x14ac:dyDescent="0.25">
      <c r="B61" s="20"/>
      <c r="C61" s="4">
        <v>71</v>
      </c>
      <c r="D61" s="4">
        <v>1086</v>
      </c>
      <c r="E61" s="4">
        <v>2413</v>
      </c>
      <c r="F61" s="4">
        <v>14619</v>
      </c>
      <c r="G61" s="4">
        <v>31309</v>
      </c>
    </row>
    <row r="62" spans="2:15" x14ac:dyDescent="0.25">
      <c r="C62" s="14" t="s">
        <v>26</v>
      </c>
      <c r="D62" s="14"/>
      <c r="E62" s="14"/>
      <c r="F62" s="14"/>
      <c r="G62" s="14"/>
    </row>
  </sheetData>
  <mergeCells count="24">
    <mergeCell ref="J23:N23"/>
    <mergeCell ref="J24:N24"/>
    <mergeCell ref="J44:N44"/>
    <mergeCell ref="J45:N45"/>
    <mergeCell ref="J3:N3"/>
    <mergeCell ref="J2:N2"/>
    <mergeCell ref="C62:G62"/>
    <mergeCell ref="C23:G23"/>
    <mergeCell ref="C24:G24"/>
    <mergeCell ref="B26:B30"/>
    <mergeCell ref="B31:B35"/>
    <mergeCell ref="B36:B40"/>
    <mergeCell ref="C41:G41"/>
    <mergeCell ref="C44:G44"/>
    <mergeCell ref="C45:G45"/>
    <mergeCell ref="B47:B51"/>
    <mergeCell ref="B52:B56"/>
    <mergeCell ref="B57:B61"/>
    <mergeCell ref="C20:G20"/>
    <mergeCell ref="C2:G2"/>
    <mergeCell ref="C3:G3"/>
    <mergeCell ref="B5:B9"/>
    <mergeCell ref="B10:B14"/>
    <mergeCell ref="B15:B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Criação</vt:lpstr>
      <vt:lpstr>Busca</vt:lpstr>
      <vt:lpstr>Vetores (TDE03)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 Jess Meira</dc:creator>
  <cp:lastModifiedBy>Gabriel Felipe Jess Meira</cp:lastModifiedBy>
  <dcterms:created xsi:type="dcterms:W3CDTF">2023-11-06T16:58:45Z</dcterms:created>
  <dcterms:modified xsi:type="dcterms:W3CDTF">2023-11-08T17:00:11Z</dcterms:modified>
</cp:coreProperties>
</file>