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\Documents\smuca\smuca-web\lib\seeds\"/>
    </mc:Choice>
  </mc:AlternateContent>
  <xr:revisionPtr revIDLastSave="0" documentId="13_ncr:1_{931B425D-245A-4A32-AD5B-41D9C92F758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22" i="1"/>
  <c r="D23" i="1"/>
  <c r="G22" i="1"/>
  <c r="H22" i="1" s="1"/>
  <c r="G23" i="1"/>
  <c r="H23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<sst xmlns="http://schemas.openxmlformats.org/spreadsheetml/2006/main" count="142" uniqueCount="84">
  <si>
    <t>first_name</t>
  </si>
  <si>
    <t>last_name</t>
  </si>
  <si>
    <t>job_title</t>
  </si>
  <si>
    <t>email</t>
  </si>
  <si>
    <t>description</t>
  </si>
  <si>
    <t>phone</t>
  </si>
  <si>
    <t>password</t>
  </si>
  <si>
    <t>password_confirmation</t>
  </si>
  <si>
    <t>avatar_filename</t>
  </si>
  <si>
    <t>content_type</t>
  </si>
  <si>
    <t>image/jpg</t>
  </si>
  <si>
    <t>Chloé</t>
  </si>
  <si>
    <t>Laurent</t>
  </si>
  <si>
    <t>Paul</t>
  </si>
  <si>
    <t>Lorem ipsum dolor sit amet, consectetur adipiscing elit, sed do eiusmod tempor incididunt ut labore et dolore magna aliqua.</t>
  </si>
  <si>
    <t>+33 7 45 55 02 35</t>
  </si>
  <si>
    <t>+33 6 55 54 22 75</t>
  </si>
  <si>
    <t>+33 7 00 55 58 81</t>
  </si>
  <si>
    <t>+33 7 45 55 01 52</t>
  </si>
  <si>
    <t>+33 6 55 57 11 13</t>
  </si>
  <si>
    <t>+33 7 75 55 30 55</t>
  </si>
  <si>
    <t>+33 7 85 55 56 05</t>
  </si>
  <si>
    <t>+33 7 65 55 96 33</t>
  </si>
  <si>
    <t>+33 6 55 59 33 71</t>
  </si>
  <si>
    <t>+33 7 65 55 77 49</t>
  </si>
  <si>
    <t>+33 7 00 55 50 88</t>
  </si>
  <si>
    <t>+33 7 00 55 57 03</t>
  </si>
  <si>
    <t>+33 7 00 55 58 17</t>
  </si>
  <si>
    <t>+33 6 55 59 23 96</t>
  </si>
  <si>
    <t>+33 6 55 54 85 59</t>
  </si>
  <si>
    <t>+33 7 55 55 19 79</t>
  </si>
  <si>
    <t>+33 6 55 58 85 92</t>
  </si>
  <si>
    <t>+33 7 00 55 53 01</t>
  </si>
  <si>
    <t>+33 7 00 55 55 31</t>
  </si>
  <si>
    <t>+33 7 00 55 54 63</t>
  </si>
  <si>
    <t>Rached</t>
  </si>
  <si>
    <t>ABASSI</t>
  </si>
  <si>
    <t>ABDELLI</t>
  </si>
  <si>
    <t>Lila</t>
  </si>
  <si>
    <t>Fabrice</t>
  </si>
  <si>
    <t>AGBEMEBIA</t>
  </si>
  <si>
    <t>ANDREGNETTE</t>
  </si>
  <si>
    <t>BEKTACHE</t>
  </si>
  <si>
    <t>Tara</t>
  </si>
  <si>
    <t>Alexandra</t>
  </si>
  <si>
    <t>CHMELEWSKY</t>
  </si>
  <si>
    <t>Tarek</t>
  </si>
  <si>
    <t>DALLEL</t>
  </si>
  <si>
    <t>Frédérick</t>
  </si>
  <si>
    <t>DE STE MAREVILLE</t>
  </si>
  <si>
    <t>Hubert</t>
  </si>
  <si>
    <t>DELARUE</t>
  </si>
  <si>
    <t>DELASSUS</t>
  </si>
  <si>
    <t>DENIS</t>
  </si>
  <si>
    <t>DESURMONT</t>
  </si>
  <si>
    <t>LORRIAUX</t>
  </si>
  <si>
    <t>MOUSSOUNI</t>
  </si>
  <si>
    <t>PATTYN</t>
  </si>
  <si>
    <t>PIRES</t>
  </si>
  <si>
    <t>POCHET</t>
  </si>
  <si>
    <t>POTIN</t>
  </si>
  <si>
    <t>REGANY</t>
  </si>
  <si>
    <t>SABRACHOU</t>
  </si>
  <si>
    <t>SPRIET</t>
  </si>
  <si>
    <t>URSO</t>
  </si>
  <si>
    <t>Amandine</t>
  </si>
  <si>
    <t>Adrien</t>
  </si>
  <si>
    <t>Dimitri</t>
  </si>
  <si>
    <t>Gérald</t>
  </si>
  <si>
    <t>Hacène</t>
  </si>
  <si>
    <t>Antoine</t>
  </si>
  <si>
    <t>Sarah</t>
  </si>
  <si>
    <t>Frédéric</t>
  </si>
  <si>
    <t>Corinne</t>
  </si>
  <si>
    <t>Khalid</t>
  </si>
  <si>
    <t>Matthias</t>
  </si>
  <si>
    <t>Médecin urgentiste &amp; associé</t>
  </si>
  <si>
    <t>Médecin urgentiste &amp; associée</t>
  </si>
  <si>
    <t>Médecin urgentiste, cofondateur &amp; gérant</t>
  </si>
  <si>
    <t>Secrétaire médicale</t>
  </si>
  <si>
    <t>Médecin urgentiste, associé &amp; coordinateur médical des urgences St Amé — Lambres-lez-Douai</t>
  </si>
  <si>
    <t>Médecin urgentiste, fondateur, co-gérant &amp; coordinateur médical des urgences Anne d'Artois — Béthune</t>
  </si>
  <si>
    <t>Assistante de direction</t>
  </si>
  <si>
    <t>Médecin urgentiste, cofondateur &amp; co-gérant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</si>
</sst>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75DBF-8060-4A13-81F2-14F9FD6A29A2}" name="users" displayName="users" ref="A1:J23" totalsRowShown="0">
  <autoFilter ref="A1:J23" xr:uid="{82575DBF-8060-4A13-81F2-14F9FD6A29A2}"/>
  <tableColumns count="10">
    <tableColumn id="2" xr3:uid="{0222FD32-ABE9-4FD4-998B-91CB9E5DA57A}" name="first_name"/>
    <tableColumn id="3" xr3:uid="{3006B642-0A14-4AF3-A843-42A49462FF46}" name="last_name"/>
    <tableColumn id="5" xr3:uid="{06AC6C0D-9BDC-457F-B5F0-A42662F20167}" name="job_title"/>
    <tableColumn id="6" xr3:uid="{F5AD7613-1B15-46E9-B290-5E6CE017239A}" name="email" dataDxfId="3">
      <calculatedColumnFormula>_xlfn.CONCAT(LOWER(users[[#This Row],[first_name]]), ".",LOWER(users[[#This Row],[last_name]]),"@smuca.fr")</calculatedColumnFormula>
    </tableColumn>
    <tableColumn id="7" xr3:uid="{83E30534-B182-493E-A3E6-011B5676B803}" name="description"/>
    <tableColumn id="8" xr3:uid="{0BB36B04-20D0-48FF-A8C3-51B2E64D23B3}" name="phone"/>
    <tableColumn id="9" xr3:uid="{3F7DBA8E-D414-4ECC-A9DD-9978279FB5FF}" name="password" dataDxfId="2">
      <calculatedColumnFormula>_xlfn.CONCAT(LOWER(users[[#This Row],[first_name]]),LOWER(users[[#This Row],[last_name]]))</calculatedColumnFormula>
    </tableColumn>
    <tableColumn id="10" xr3:uid="{ACD73DB3-6C89-4BA2-81F6-E6002036BBA8}" name="password_confirmation" dataDxfId="1">
      <calculatedColumnFormula>users[[#This Row],[password]]</calculatedColumnFormula>
    </tableColumn>
    <tableColumn id="12" xr3:uid="{30D0E673-6412-4281-8231-50C9717F188B}" name="avatar_filename" dataDxfId="0">
      <calculatedColumnFormula>LOWER(_xlfn.CONCAT("avatar","_",SUBSTITUTE(users[[#This Row],[first_name]],CHAR(32), "_"),"_",SUBSTITUTE(users[[#This Row],[last_name]],CHAR(32), "_"),".jpeg"))</calculatedColumnFormula>
    </tableColumn>
    <tableColumn id="13" xr3:uid="{C7F313CD-58D3-4B6F-AB33-89258E94E5AC}" name="content_ty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I8" sqref="I8"/>
    </sheetView>
  </sheetViews>
  <sheetFormatPr defaultRowHeight="14.25" x14ac:dyDescent="0.45"/>
  <cols>
    <col min="1" max="1" width="11.06640625" customWidth="1"/>
    <col min="2" max="2" width="21.33203125" customWidth="1"/>
    <col min="3" max="3" width="9.19921875" customWidth="1"/>
    <col min="5" max="5" width="11.33203125" customWidth="1"/>
    <col min="7" max="7" width="10.06640625" customWidth="1"/>
    <col min="8" max="8" width="13.46484375" customWidth="1"/>
    <col min="9" max="9" width="28.59765625" customWidth="1"/>
    <col min="10" max="10" width="13.06640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35</v>
      </c>
      <c r="B2" t="s">
        <v>36</v>
      </c>
      <c r="C2" t="s">
        <v>76</v>
      </c>
      <c r="D2" t="str">
        <f>_xlfn.CONCAT(LOWER(users[[#This Row],[first_name]]), ".",LOWER(users[[#This Row],[last_name]]),"@smuca.fr")</f>
        <v>rached.abassi@smuca.fr</v>
      </c>
      <c r="E2" t="s">
        <v>14</v>
      </c>
      <c r="F2" t="s">
        <v>15</v>
      </c>
      <c r="G2" t="str">
        <f>_xlfn.CONCAT(LOWER(users[[#This Row],[first_name]]),LOWER(users[[#This Row],[last_name]]))</f>
        <v>rachedabassi</v>
      </c>
      <c r="H2" t="str">
        <f>users[[#This Row],[password]]</f>
        <v>rachedabassi</v>
      </c>
      <c r="I2" t="str">
        <f>LOWER(_xlfn.CONCAT("avatar","_",SUBSTITUTE(users[[#This Row],[first_name]],CHAR(32), "_"),"_",SUBSTITUTE(users[[#This Row],[last_name]],CHAR(32), "_"),".jpeg"))</f>
        <v>avatar_rached_abassi.jpeg</v>
      </c>
      <c r="J2" t="s">
        <v>10</v>
      </c>
    </row>
    <row r="3" spans="1:10" x14ac:dyDescent="0.45">
      <c r="A3" t="s">
        <v>38</v>
      </c>
      <c r="B3" t="s">
        <v>37</v>
      </c>
      <c r="C3" t="s">
        <v>77</v>
      </c>
      <c r="D3" t="str">
        <f>_xlfn.CONCAT(LOWER(users[[#This Row],[first_name]]), ".",LOWER(users[[#This Row],[last_name]]),"@smuca.fr")</f>
        <v>lila.abdelli@smuca.fr</v>
      </c>
      <c r="E3" t="s">
        <v>14</v>
      </c>
      <c r="F3" t="s">
        <v>16</v>
      </c>
      <c r="G3" t="str">
        <f>_xlfn.CONCAT(LOWER(users[[#This Row],[first_name]]),LOWER(users[[#This Row],[last_name]]))</f>
        <v>lilaabdelli</v>
      </c>
      <c r="H3" t="str">
        <f>users[[#This Row],[password]]</f>
        <v>lilaabdelli</v>
      </c>
      <c r="I3" t="str">
        <f>LOWER(_xlfn.CONCAT("avatar","_",SUBSTITUTE(users[[#This Row],[first_name]],CHAR(32), "_"),"_",SUBSTITUTE(users[[#This Row],[last_name]],CHAR(32), "_"),".jpeg"))</f>
        <v>avatar_lila_abdelli.jpeg</v>
      </c>
      <c r="J3" t="s">
        <v>10</v>
      </c>
    </row>
    <row r="4" spans="1:10" x14ac:dyDescent="0.45">
      <c r="A4" t="s">
        <v>39</v>
      </c>
      <c r="B4" t="s">
        <v>40</v>
      </c>
      <c r="C4" t="s">
        <v>76</v>
      </c>
      <c r="D4" t="str">
        <f>_xlfn.CONCAT(LOWER(users[[#This Row],[first_name]]), ".",LOWER(users[[#This Row],[last_name]]),"@smuca.fr")</f>
        <v>fabrice.agbemebia@smuca.fr</v>
      </c>
      <c r="E4" t="s">
        <v>14</v>
      </c>
      <c r="F4" t="s">
        <v>17</v>
      </c>
      <c r="G4" t="str">
        <f>_xlfn.CONCAT(LOWER(users[[#This Row],[first_name]]),LOWER(users[[#This Row],[last_name]]))</f>
        <v>fabriceagbemebia</v>
      </c>
      <c r="H4" t="str">
        <f>users[[#This Row],[password]]</f>
        <v>fabriceagbemebia</v>
      </c>
      <c r="I4" t="str">
        <f>LOWER(_xlfn.CONCAT("avatar","_",SUBSTITUTE(users[[#This Row],[first_name]],CHAR(32), "_"),"_",SUBSTITUTE(users[[#This Row],[last_name]],CHAR(32), "_"),".jpeg"))</f>
        <v>avatar_fabrice_agbemebia.jpeg</v>
      </c>
      <c r="J4" t="s">
        <v>10</v>
      </c>
    </row>
    <row r="5" spans="1:10" x14ac:dyDescent="0.45">
      <c r="A5" t="s">
        <v>13</v>
      </c>
      <c r="B5" t="s">
        <v>41</v>
      </c>
      <c r="C5" t="s">
        <v>76</v>
      </c>
      <c r="D5" t="str">
        <f>_xlfn.CONCAT(LOWER(users[[#This Row],[first_name]]), ".",LOWER(users[[#This Row],[last_name]]),"@smuca.fr")</f>
        <v>paul.andregnette@smuca.fr</v>
      </c>
      <c r="E5" t="s">
        <v>14</v>
      </c>
      <c r="F5" t="s">
        <v>18</v>
      </c>
      <c r="G5" t="str">
        <f>_xlfn.CONCAT(LOWER(users[[#This Row],[first_name]]),LOWER(users[[#This Row],[last_name]]))</f>
        <v>paulandregnette</v>
      </c>
      <c r="H5" t="str">
        <f>users[[#This Row],[password]]</f>
        <v>paulandregnette</v>
      </c>
      <c r="I5" t="str">
        <f>LOWER(_xlfn.CONCAT("avatar","_",SUBSTITUTE(users[[#This Row],[first_name]],CHAR(32), "_"),"_",SUBSTITUTE(users[[#This Row],[last_name]],CHAR(32), "_"),".jpeg"))</f>
        <v>avatar_paul_andregnette.jpeg</v>
      </c>
      <c r="J5" t="s">
        <v>10</v>
      </c>
    </row>
    <row r="6" spans="1:10" x14ac:dyDescent="0.45">
      <c r="A6" t="s">
        <v>43</v>
      </c>
      <c r="B6" t="s">
        <v>42</v>
      </c>
      <c r="C6" t="s">
        <v>77</v>
      </c>
      <c r="D6" t="str">
        <f>_xlfn.CONCAT(LOWER(users[[#This Row],[first_name]]), ".",LOWER(users[[#This Row],[last_name]]),"@smuca.fr")</f>
        <v>tara.bektache@smuca.fr</v>
      </c>
      <c r="E6" t="s">
        <v>14</v>
      </c>
      <c r="F6" t="s">
        <v>19</v>
      </c>
      <c r="G6" t="str">
        <f>_xlfn.CONCAT(LOWER(users[[#This Row],[first_name]]),LOWER(users[[#This Row],[last_name]]))</f>
        <v>tarabektache</v>
      </c>
      <c r="H6" t="str">
        <f>users[[#This Row],[password]]</f>
        <v>tarabektache</v>
      </c>
      <c r="I6" t="str">
        <f>LOWER(_xlfn.CONCAT("avatar","_",SUBSTITUTE(users[[#This Row],[first_name]],CHAR(32), "_"),"_",SUBSTITUTE(users[[#This Row],[last_name]],CHAR(32), "_"),".jpeg"))</f>
        <v>avatar_tara_bektache.jpeg</v>
      </c>
      <c r="J6" t="s">
        <v>10</v>
      </c>
    </row>
    <row r="7" spans="1:10" x14ac:dyDescent="0.45">
      <c r="A7" t="s">
        <v>44</v>
      </c>
      <c r="B7" t="s">
        <v>45</v>
      </c>
      <c r="C7" t="s">
        <v>77</v>
      </c>
      <c r="D7" t="str">
        <f>_xlfn.CONCAT(LOWER(users[[#This Row],[first_name]]), ".",LOWER(users[[#This Row],[last_name]]),"@smuca.fr")</f>
        <v>alexandra.chmelewsky@smuca.fr</v>
      </c>
      <c r="E7" t="s">
        <v>14</v>
      </c>
      <c r="F7" t="s">
        <v>20</v>
      </c>
      <c r="G7" t="str">
        <f>_xlfn.CONCAT(LOWER(users[[#This Row],[first_name]]),LOWER(users[[#This Row],[last_name]]))</f>
        <v>alexandrachmelewsky</v>
      </c>
      <c r="H7" t="str">
        <f>users[[#This Row],[password]]</f>
        <v>alexandrachmelewsky</v>
      </c>
      <c r="I7" t="str">
        <f>LOWER(_xlfn.CONCAT("avatar","_",SUBSTITUTE(users[[#This Row],[first_name]],CHAR(32), "_"),"_",SUBSTITUTE(users[[#This Row],[last_name]],CHAR(32), "_"),".jpeg"))</f>
        <v>avatar_alexandra_chmelewsky.jpeg</v>
      </c>
      <c r="J7" t="s">
        <v>10</v>
      </c>
    </row>
    <row r="8" spans="1:10" x14ac:dyDescent="0.45">
      <c r="A8" t="s">
        <v>46</v>
      </c>
      <c r="B8" t="s">
        <v>47</v>
      </c>
      <c r="C8" t="s">
        <v>76</v>
      </c>
      <c r="D8" t="str">
        <f>_xlfn.CONCAT(LOWER(users[[#This Row],[first_name]]), ".",LOWER(users[[#This Row],[last_name]]),"@smuca.fr")</f>
        <v>tarek.dallel@smuca.fr</v>
      </c>
      <c r="E8" t="s">
        <v>14</v>
      </c>
      <c r="F8" t="s">
        <v>21</v>
      </c>
      <c r="G8" t="str">
        <f>_xlfn.CONCAT(LOWER(users[[#This Row],[first_name]]),LOWER(users[[#This Row],[last_name]]))</f>
        <v>tarekdallel</v>
      </c>
      <c r="H8" t="str">
        <f>users[[#This Row],[password]]</f>
        <v>tarekdallel</v>
      </c>
      <c r="I8" t="str">
        <f>LOWER(_xlfn.CONCAT("avatar","_",SUBSTITUTE(users[[#This Row],[first_name]],CHAR(32), "_"),"_",SUBSTITUTE(users[[#This Row],[last_name]],CHAR(32), "_"),".jpeg"))</f>
        <v>avatar_tarek_dallel.jpeg</v>
      </c>
      <c r="J8" t="s">
        <v>10</v>
      </c>
    </row>
    <row r="9" spans="1:10" x14ac:dyDescent="0.45">
      <c r="A9" t="s">
        <v>48</v>
      </c>
      <c r="B9" t="s">
        <v>49</v>
      </c>
      <c r="C9" t="s">
        <v>78</v>
      </c>
      <c r="D9" t="str">
        <f>_xlfn.CONCAT(LOWER(users[[#This Row],[first_name]]), ".",LOWER(users[[#This Row],[last_name]]),"@smuca.fr")</f>
        <v>frédérick.de ste mareville@smuca.fr</v>
      </c>
      <c r="E9" t="s">
        <v>14</v>
      </c>
      <c r="F9" t="s">
        <v>22</v>
      </c>
      <c r="G9" t="str">
        <f>_xlfn.CONCAT(LOWER(users[[#This Row],[first_name]]),LOWER(users[[#This Row],[last_name]]))</f>
        <v>frédérickde ste mareville</v>
      </c>
      <c r="H9" t="str">
        <f>users[[#This Row],[password]]</f>
        <v>frédérickde ste mareville</v>
      </c>
      <c r="I9" t="str">
        <f>LOWER(_xlfn.CONCAT("avatar","_",SUBSTITUTE(users[[#This Row],[first_name]],CHAR(32), "_"),"_",SUBSTITUTE(users[[#This Row],[last_name]],CHAR(32), "_"),".jpeg"))</f>
        <v>avatar_frédérick_de_ste_mareville.jpeg</v>
      </c>
      <c r="J9" t="s">
        <v>10</v>
      </c>
    </row>
    <row r="10" spans="1:10" x14ac:dyDescent="0.45">
      <c r="A10" t="s">
        <v>50</v>
      </c>
      <c r="B10" t="s">
        <v>51</v>
      </c>
      <c r="C10" t="s">
        <v>76</v>
      </c>
      <c r="D10" t="str">
        <f>_xlfn.CONCAT(LOWER(users[[#This Row],[first_name]]), ".",LOWER(users[[#This Row],[last_name]]),"@smuca.fr")</f>
        <v>hubert.delarue@smuca.fr</v>
      </c>
      <c r="E10" t="s">
        <v>14</v>
      </c>
      <c r="F10" t="s">
        <v>23</v>
      </c>
      <c r="G10" t="str">
        <f>_xlfn.CONCAT(LOWER(users[[#This Row],[first_name]]),LOWER(users[[#This Row],[last_name]]))</f>
        <v>hubertdelarue</v>
      </c>
      <c r="H10" t="str">
        <f>users[[#This Row],[password]]</f>
        <v>hubertdelarue</v>
      </c>
      <c r="I10" t="str">
        <f>LOWER(_xlfn.CONCAT("avatar","_",SUBSTITUTE(users[[#This Row],[first_name]],CHAR(32), "_"),"_",SUBSTITUTE(users[[#This Row],[last_name]],CHAR(32), "_"),".jpeg"))</f>
        <v>avatar_hubert_delarue.jpeg</v>
      </c>
      <c r="J10" t="s">
        <v>10</v>
      </c>
    </row>
    <row r="11" spans="1:10" x14ac:dyDescent="0.45">
      <c r="A11" t="s">
        <v>65</v>
      </c>
      <c r="B11" t="s">
        <v>52</v>
      </c>
      <c r="C11" t="s">
        <v>79</v>
      </c>
      <c r="D11" t="str">
        <f>_xlfn.CONCAT(LOWER(users[[#This Row],[first_name]]), ".",LOWER(users[[#This Row],[last_name]]),"@smuca.fr")</f>
        <v>amandine.delassus@smuca.fr</v>
      </c>
      <c r="E11" t="s">
        <v>14</v>
      </c>
      <c r="F11" t="s">
        <v>24</v>
      </c>
      <c r="G11" t="str">
        <f>_xlfn.CONCAT(LOWER(users[[#This Row],[first_name]]),LOWER(users[[#This Row],[last_name]]))</f>
        <v>amandinedelassus</v>
      </c>
      <c r="H11" t="str">
        <f>users[[#This Row],[password]]</f>
        <v>amandinedelassus</v>
      </c>
      <c r="I11" t="str">
        <f>LOWER(_xlfn.CONCAT("avatar","_",SUBSTITUTE(users[[#This Row],[first_name]],CHAR(32), "_"),"_",SUBSTITUTE(users[[#This Row],[last_name]],CHAR(32), "_"),".jpeg"))</f>
        <v>avatar_amandine_delassus.jpeg</v>
      </c>
      <c r="J11" t="s">
        <v>10</v>
      </c>
    </row>
    <row r="12" spans="1:10" x14ac:dyDescent="0.45">
      <c r="A12" t="s">
        <v>66</v>
      </c>
      <c r="B12" t="s">
        <v>53</v>
      </c>
      <c r="C12" t="s">
        <v>76</v>
      </c>
      <c r="D12" t="str">
        <f>_xlfn.CONCAT(LOWER(users[[#This Row],[first_name]]), ".",LOWER(users[[#This Row],[last_name]]),"@smuca.fr")</f>
        <v>adrien.denis@smuca.fr</v>
      </c>
      <c r="E12" t="s">
        <v>14</v>
      </c>
      <c r="F12" t="s">
        <v>25</v>
      </c>
      <c r="G12" t="str">
        <f>_xlfn.CONCAT(LOWER(users[[#This Row],[first_name]]),LOWER(users[[#This Row],[last_name]]))</f>
        <v>adriendenis</v>
      </c>
      <c r="H12" t="str">
        <f>users[[#This Row],[password]]</f>
        <v>adriendenis</v>
      </c>
      <c r="I12" t="str">
        <f>LOWER(_xlfn.CONCAT("avatar","_",SUBSTITUTE(users[[#This Row],[first_name]],CHAR(32), "_"),"_",SUBSTITUTE(users[[#This Row],[last_name]],CHAR(32), "_"),".jpeg"))</f>
        <v>avatar_adrien_denis.jpeg</v>
      </c>
      <c r="J12" t="s">
        <v>10</v>
      </c>
    </row>
    <row r="13" spans="1:10" x14ac:dyDescent="0.45">
      <c r="A13" t="s">
        <v>67</v>
      </c>
      <c r="B13" t="s">
        <v>54</v>
      </c>
      <c r="C13" t="s">
        <v>76</v>
      </c>
      <c r="D13" t="str">
        <f>_xlfn.CONCAT(LOWER(users[[#This Row],[first_name]]), ".",LOWER(users[[#This Row],[last_name]]),"@smuca.fr")</f>
        <v>dimitri.desurmont@smuca.fr</v>
      </c>
      <c r="E13" t="s">
        <v>14</v>
      </c>
      <c r="F13" t="s">
        <v>26</v>
      </c>
      <c r="G13" t="str">
        <f>_xlfn.CONCAT(LOWER(users[[#This Row],[first_name]]),LOWER(users[[#This Row],[last_name]]))</f>
        <v>dimitridesurmont</v>
      </c>
      <c r="H13" t="str">
        <f>users[[#This Row],[password]]</f>
        <v>dimitridesurmont</v>
      </c>
      <c r="I13" t="str">
        <f>LOWER(_xlfn.CONCAT("avatar","_",SUBSTITUTE(users[[#This Row],[first_name]],CHAR(32), "_"),"_",SUBSTITUTE(users[[#This Row],[last_name]],CHAR(32), "_"),".jpeg"))</f>
        <v>avatar_dimitri_desurmont.jpeg</v>
      </c>
      <c r="J13" t="s">
        <v>10</v>
      </c>
    </row>
    <row r="14" spans="1:10" x14ac:dyDescent="0.45">
      <c r="A14" t="s">
        <v>68</v>
      </c>
      <c r="B14" t="s">
        <v>55</v>
      </c>
      <c r="C14" t="s">
        <v>76</v>
      </c>
      <c r="D14" t="str">
        <f>_xlfn.CONCAT(LOWER(users[[#This Row],[first_name]]), ".",LOWER(users[[#This Row],[last_name]]),"@smuca.fr")</f>
        <v>gérald.lorriaux@smuca.fr</v>
      </c>
      <c r="E14" t="s">
        <v>14</v>
      </c>
      <c r="F14" t="s">
        <v>27</v>
      </c>
      <c r="G14" t="str">
        <f>_xlfn.CONCAT(LOWER(users[[#This Row],[first_name]]),LOWER(users[[#This Row],[last_name]]))</f>
        <v>géraldlorriaux</v>
      </c>
      <c r="H14" t="str">
        <f>users[[#This Row],[password]]</f>
        <v>géraldlorriaux</v>
      </c>
      <c r="I14" t="str">
        <f>LOWER(_xlfn.CONCAT("avatar","_",SUBSTITUTE(users[[#This Row],[first_name]],CHAR(32), "_"),"_",SUBSTITUTE(users[[#This Row],[last_name]],CHAR(32), "_"),".jpeg"))</f>
        <v>avatar_gérald_lorriaux.jpeg</v>
      </c>
      <c r="J14" t="s">
        <v>10</v>
      </c>
    </row>
    <row r="15" spans="1:10" x14ac:dyDescent="0.45">
      <c r="A15" t="s">
        <v>69</v>
      </c>
      <c r="B15" t="s">
        <v>56</v>
      </c>
      <c r="C15" t="s">
        <v>80</v>
      </c>
      <c r="D15" t="str">
        <f>_xlfn.CONCAT(LOWER(users[[#This Row],[first_name]]), ".",LOWER(users[[#This Row],[last_name]]),"@smuca.fr")</f>
        <v>hacène.moussouni@smuca.fr</v>
      </c>
      <c r="E15" t="s">
        <v>14</v>
      </c>
      <c r="F15" t="s">
        <v>28</v>
      </c>
      <c r="G15" t="str">
        <f>_xlfn.CONCAT(LOWER(users[[#This Row],[first_name]]),LOWER(users[[#This Row],[last_name]]))</f>
        <v>hacènemoussouni</v>
      </c>
      <c r="H15" t="str">
        <f>users[[#This Row],[password]]</f>
        <v>hacènemoussouni</v>
      </c>
      <c r="I15" t="str">
        <f>LOWER(_xlfn.CONCAT("avatar","_",SUBSTITUTE(users[[#This Row],[first_name]],CHAR(32), "_"),"_",SUBSTITUTE(users[[#This Row],[last_name]],CHAR(32), "_"),".jpeg"))</f>
        <v>avatar_hacène_moussouni.jpeg</v>
      </c>
      <c r="J15" t="s">
        <v>10</v>
      </c>
    </row>
    <row r="16" spans="1:10" x14ac:dyDescent="0.45">
      <c r="A16" t="s">
        <v>70</v>
      </c>
      <c r="B16" t="s">
        <v>57</v>
      </c>
      <c r="C16" t="s">
        <v>76</v>
      </c>
      <c r="D16" t="str">
        <f>_xlfn.CONCAT(LOWER(users[[#This Row],[first_name]]), ".",LOWER(users[[#This Row],[last_name]]),"@smuca.fr")</f>
        <v>antoine.pattyn@smuca.fr</v>
      </c>
      <c r="E16" t="s">
        <v>14</v>
      </c>
      <c r="F16" t="s">
        <v>29</v>
      </c>
      <c r="G16" t="str">
        <f>_xlfn.CONCAT(LOWER(users[[#This Row],[first_name]]),LOWER(users[[#This Row],[last_name]]))</f>
        <v>antoinepattyn</v>
      </c>
      <c r="H16" t="str">
        <f>users[[#This Row],[password]]</f>
        <v>antoinepattyn</v>
      </c>
      <c r="I16" t="str">
        <f>LOWER(_xlfn.CONCAT("avatar","_",SUBSTITUTE(users[[#This Row],[first_name]],CHAR(32), "_"),"_",SUBSTITUTE(users[[#This Row],[last_name]],CHAR(32), "_"),".jpeg"))</f>
        <v>avatar_antoine_pattyn.jpeg</v>
      </c>
      <c r="J16" t="s">
        <v>10</v>
      </c>
    </row>
    <row r="17" spans="1:10" x14ac:dyDescent="0.45">
      <c r="A17" t="s">
        <v>71</v>
      </c>
      <c r="B17" t="s">
        <v>58</v>
      </c>
      <c r="C17" t="s">
        <v>77</v>
      </c>
      <c r="D17" t="str">
        <f>_xlfn.CONCAT(LOWER(users[[#This Row],[first_name]]), ".",LOWER(users[[#This Row],[last_name]]),"@smuca.fr")</f>
        <v>sarah.pires@smuca.fr</v>
      </c>
      <c r="E17" t="s">
        <v>14</v>
      </c>
      <c r="F17" t="s">
        <v>30</v>
      </c>
      <c r="G17" t="str">
        <f>_xlfn.CONCAT(LOWER(users[[#This Row],[first_name]]),LOWER(users[[#This Row],[last_name]]))</f>
        <v>sarahpires</v>
      </c>
      <c r="H17" t="str">
        <f>users[[#This Row],[password]]</f>
        <v>sarahpires</v>
      </c>
      <c r="I17" t="str">
        <f>LOWER(_xlfn.CONCAT("avatar","_",SUBSTITUTE(users[[#This Row],[first_name]],CHAR(32), "_"),"_",SUBSTITUTE(users[[#This Row],[last_name]],CHAR(32), "_"),".jpeg"))</f>
        <v>avatar_sarah_pires.jpeg</v>
      </c>
      <c r="J17" t="s">
        <v>10</v>
      </c>
    </row>
    <row r="18" spans="1:10" x14ac:dyDescent="0.45">
      <c r="A18" t="s">
        <v>72</v>
      </c>
      <c r="B18" t="s">
        <v>59</v>
      </c>
      <c r="C18" t="s">
        <v>81</v>
      </c>
      <c r="D18" t="str">
        <f>_xlfn.CONCAT(LOWER(users[[#This Row],[first_name]]), ".",LOWER(users[[#This Row],[last_name]]),"@smuca.fr")</f>
        <v>frédéric.pochet@smuca.fr</v>
      </c>
      <c r="E18" t="s">
        <v>14</v>
      </c>
      <c r="F18" t="s">
        <v>31</v>
      </c>
      <c r="G18" t="str">
        <f>_xlfn.CONCAT(LOWER(users[[#This Row],[first_name]]),LOWER(users[[#This Row],[last_name]]))</f>
        <v>frédéricpochet</v>
      </c>
      <c r="H18" t="str">
        <f>users[[#This Row],[password]]</f>
        <v>frédéricpochet</v>
      </c>
      <c r="I18" t="str">
        <f>LOWER(_xlfn.CONCAT("avatar","_",SUBSTITUTE(users[[#This Row],[first_name]],CHAR(32), "_"),"_",SUBSTITUTE(users[[#This Row],[last_name]],CHAR(32), "_"),".jpeg"))</f>
        <v>avatar_frédéric_pochet.jpeg</v>
      </c>
      <c r="J18" t="s">
        <v>10</v>
      </c>
    </row>
    <row r="19" spans="1:10" x14ac:dyDescent="0.45">
      <c r="A19" t="s">
        <v>73</v>
      </c>
      <c r="B19" t="s">
        <v>60</v>
      </c>
      <c r="C19" t="s">
        <v>82</v>
      </c>
      <c r="D19" t="str">
        <f>_xlfn.CONCAT(LOWER(users[[#This Row],[first_name]]), ".",LOWER(users[[#This Row],[last_name]]),"@smuca.fr")</f>
        <v>corinne.potin@smuca.fr</v>
      </c>
      <c r="E19" t="s">
        <v>14</v>
      </c>
      <c r="F19" t="s">
        <v>32</v>
      </c>
      <c r="G19" t="str">
        <f>_xlfn.CONCAT(LOWER(users[[#This Row],[first_name]]),LOWER(users[[#This Row],[last_name]]))</f>
        <v>corinnepotin</v>
      </c>
      <c r="H19" t="str">
        <f>users[[#This Row],[password]]</f>
        <v>corinnepotin</v>
      </c>
      <c r="I19" t="str">
        <f>LOWER(_xlfn.CONCAT("avatar","_",SUBSTITUTE(users[[#This Row],[first_name]],CHAR(32), "_"),"_",SUBSTITUTE(users[[#This Row],[last_name]],CHAR(32), "_"),".jpeg"))</f>
        <v>avatar_corinne_potin.jpeg</v>
      </c>
      <c r="J19" t="s">
        <v>10</v>
      </c>
    </row>
    <row r="20" spans="1:10" x14ac:dyDescent="0.45">
      <c r="A20" t="s">
        <v>74</v>
      </c>
      <c r="B20" t="s">
        <v>61</v>
      </c>
      <c r="C20" t="s">
        <v>76</v>
      </c>
      <c r="D20" t="str">
        <f>_xlfn.CONCAT(LOWER(users[[#This Row],[first_name]]), ".",LOWER(users[[#This Row],[last_name]]),"@smuca.fr")</f>
        <v>khalid.regany@smuca.fr</v>
      </c>
      <c r="E20" t="s">
        <v>14</v>
      </c>
      <c r="F20" t="s">
        <v>33</v>
      </c>
      <c r="G20" t="str">
        <f>_xlfn.CONCAT(LOWER(users[[#This Row],[first_name]]),LOWER(users[[#This Row],[last_name]]))</f>
        <v>khalidregany</v>
      </c>
      <c r="H20" t="str">
        <f>users[[#This Row],[password]]</f>
        <v>khalidregany</v>
      </c>
      <c r="I20" t="str">
        <f>LOWER(_xlfn.CONCAT("avatar","_",SUBSTITUTE(users[[#This Row],[first_name]],CHAR(32), "_"),"_",SUBSTITUTE(users[[#This Row],[last_name]],CHAR(32), "_"),".jpeg"))</f>
        <v>avatar_khalid_regany.jpeg</v>
      </c>
      <c r="J20" t="s">
        <v>10</v>
      </c>
    </row>
    <row r="21" spans="1:10" x14ac:dyDescent="0.45">
      <c r="A21" t="s">
        <v>75</v>
      </c>
      <c r="B21" t="s">
        <v>62</v>
      </c>
      <c r="C21" t="s">
        <v>83</v>
      </c>
      <c r="D21" t="str">
        <f>_xlfn.CONCAT(LOWER(users[[#This Row],[first_name]]), ".",LOWER(users[[#This Row],[last_name]]),"@smuca.fr")</f>
        <v>matthias.sabrachou@smuca.fr</v>
      </c>
      <c r="E21" t="s">
        <v>14</v>
      </c>
      <c r="F21" t="s">
        <v>34</v>
      </c>
      <c r="G21" t="str">
        <f>_xlfn.CONCAT(LOWER(users[[#This Row],[first_name]]),LOWER(users[[#This Row],[last_name]]))</f>
        <v>matthiassabrachou</v>
      </c>
      <c r="H21" t="str">
        <f>users[[#This Row],[password]]</f>
        <v>matthiassabrachou</v>
      </c>
      <c r="I21" t="str">
        <f>LOWER(_xlfn.CONCAT("avatar","_",SUBSTITUTE(users[[#This Row],[first_name]],CHAR(32), "_"),"_",SUBSTITUTE(users[[#This Row],[last_name]],CHAR(32), "_"),".jpeg"))</f>
        <v>avatar_matthias_sabrachou.jpeg</v>
      </c>
      <c r="J21" t="s">
        <v>10</v>
      </c>
    </row>
    <row r="22" spans="1:10" x14ac:dyDescent="0.45">
      <c r="A22" t="s">
        <v>11</v>
      </c>
      <c r="B22" t="s">
        <v>63</v>
      </c>
      <c r="C22" t="s">
        <v>77</v>
      </c>
      <c r="D22" s="1" t="str">
        <f>_xlfn.CONCAT(LOWER(users[[#This Row],[first_name]]), ".",LOWER(users[[#This Row],[last_name]]),"@smuca.fr")</f>
        <v>chloé.spriet@smuca.fr</v>
      </c>
      <c r="E22" t="s">
        <v>14</v>
      </c>
      <c r="F22" t="s">
        <v>28</v>
      </c>
      <c r="G22" s="1" t="str">
        <f>_xlfn.CONCAT(LOWER(users[[#This Row],[first_name]]),LOWER(users[[#This Row],[last_name]]))</f>
        <v>chloéspriet</v>
      </c>
      <c r="H22" s="1" t="str">
        <f>users[[#This Row],[password]]</f>
        <v>chloéspriet</v>
      </c>
      <c r="I22" s="1" t="str">
        <f>LOWER(_xlfn.CONCAT("avatar","_",SUBSTITUTE(users[[#This Row],[first_name]],CHAR(32), "_"),"_",SUBSTITUTE(users[[#This Row],[last_name]],CHAR(32), "_"),".jpeg"))</f>
        <v>avatar_chloé_spriet.jpeg</v>
      </c>
      <c r="J22" t="s">
        <v>10</v>
      </c>
    </row>
    <row r="23" spans="1:10" x14ac:dyDescent="0.45">
      <c r="A23" t="s">
        <v>12</v>
      </c>
      <c r="B23" t="s">
        <v>64</v>
      </c>
      <c r="C23" t="s">
        <v>76</v>
      </c>
      <c r="D23" s="1" t="str">
        <f>_xlfn.CONCAT(LOWER(users[[#This Row],[first_name]]), ".",LOWER(users[[#This Row],[last_name]]),"@smuca.fr")</f>
        <v>laurent.urso@smuca.fr</v>
      </c>
      <c r="E23" t="s">
        <v>14</v>
      </c>
      <c r="F23" t="s">
        <v>28</v>
      </c>
      <c r="G23" s="1" t="str">
        <f>_xlfn.CONCAT(LOWER(users[[#This Row],[first_name]]),LOWER(users[[#This Row],[last_name]]))</f>
        <v>laurenturso</v>
      </c>
      <c r="H23" s="1" t="str">
        <f>users[[#This Row],[password]]</f>
        <v>laurenturso</v>
      </c>
      <c r="I23" s="1" t="str">
        <f>LOWER(_xlfn.CONCAT("avatar","_",SUBSTITUTE(users[[#This Row],[first_name]],CHAR(32), "_"),"_",SUBSTITUTE(users[[#This Row],[last_name]],CHAR(32), "_"),".jpeg"))</f>
        <v>avatar_laurent_urso.jpeg</v>
      </c>
      <c r="J23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Guérin</dc:creator>
  <cp:lastModifiedBy>Gabriel Guérin</cp:lastModifiedBy>
  <dcterms:created xsi:type="dcterms:W3CDTF">2015-06-05T18:17:20Z</dcterms:created>
  <dcterms:modified xsi:type="dcterms:W3CDTF">2022-06-29T11:26:30Z</dcterms:modified>
</cp:coreProperties>
</file>