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\Materi Kuliah\Semester 3\Data\"/>
    </mc:Choice>
  </mc:AlternateContent>
  <xr:revisionPtr revIDLastSave="0" documentId="8_{3E6EB7F8-1FAA-439E-A692-A9DAAD2B949B}" xr6:coauthVersionLast="47" xr6:coauthVersionMax="47" xr10:uidLastSave="{00000000-0000-0000-0000-000000000000}"/>
  <bookViews>
    <workbookView xWindow="-110" yWindow="-110" windowWidth="19420" windowHeight="10300" xr2:uid="{F8EF810A-A388-45B3-9F49-AF21309B9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2" i="1"/>
</calcChain>
</file>

<file path=xl/sharedStrings.xml><?xml version="1.0" encoding="utf-8"?>
<sst xmlns="http://schemas.openxmlformats.org/spreadsheetml/2006/main" count="437" uniqueCount="16">
  <si>
    <t>Depth</t>
  </si>
  <si>
    <t>BW</t>
  </si>
  <si>
    <t>PW</t>
  </si>
  <si>
    <t>MH</t>
  </si>
  <si>
    <t>Ratio</t>
  </si>
  <si>
    <t>Stability</t>
  </si>
  <si>
    <t>Failed</t>
  </si>
  <si>
    <t>Intact</t>
  </si>
  <si>
    <t>Pillar Stress</t>
  </si>
  <si>
    <t>PS_1</t>
  </si>
  <si>
    <t>PS_2</t>
  </si>
  <si>
    <t>PS_3</t>
  </si>
  <si>
    <t>PS_4</t>
  </si>
  <si>
    <t>PS_5</t>
  </si>
  <si>
    <t>PS_6</t>
  </si>
  <si>
    <t>PS_7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</si>
</sst>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94A4-35E1-4F19-BD11-08655D53A1A7}">
  <dimension ref="A1:N424"/>
  <sheetViews>
    <sheetView tabSelected="1" workbookViewId="0">
      <selection activeCell="P7" sqref="P7"/>
    </sheetView>
  </sheetViews>
  <sheetFormatPr defaultRowHeight="14.5" x14ac:dyDescent="0.35"/>
  <cols>
    <col min="1" max="6" width="8.7265625" style="3"/>
    <col min="7" max="7" width="12.6328125" bestFit="1" customWidth="1"/>
    <col min="14" max="14" width="10.4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8</v>
      </c>
    </row>
    <row r="2" spans="1:14" x14ac:dyDescent="0.35">
      <c r="A2" s="2">
        <v>76.2</v>
      </c>
      <c r="B2" s="2">
        <v>6.1</v>
      </c>
      <c r="C2" s="2">
        <v>4.88</v>
      </c>
      <c r="D2" s="2">
        <v>1.37</v>
      </c>
      <c r="E2" s="2">
        <v>3.5620437960000002</v>
      </c>
      <c r="F2" s="2" t="s">
        <v>6</v>
      </c>
      <c r="G2" s="3">
        <f>7176*C2^0.5*D2^-1</f>
        <v>11571.023453917633</v>
      </c>
      <c r="H2" s="3">
        <f>7176*C2^0.5*D2^-0.833</f>
        <v>12195.62631145842</v>
      </c>
      <c r="I2" s="3">
        <f>7176*C2^0.5*D2^-0.75</f>
        <v>12518.489104169523</v>
      </c>
      <c r="J2">
        <f>7176*C2^0.46*D2^-0.66</f>
        <v>12087.040403556544</v>
      </c>
      <c r="K2">
        <f>7176*C2^0.16*D2^-0.55</f>
        <v>7777.3794748303271</v>
      </c>
      <c r="L2">
        <f>7176*C2^0.5*D2^-0.86</f>
        <v>12092.404139644892</v>
      </c>
      <c r="M2">
        <f>6610*C2^0.5*D2^-0.7</f>
        <v>11714.047304044832</v>
      </c>
      <c r="N2" s="3">
        <f>25*A2*(B2+C2)^2/C2^2</f>
        <v>9644.0625000000018</v>
      </c>
    </row>
    <row r="3" spans="1:14" x14ac:dyDescent="0.35">
      <c r="A3" s="2">
        <v>29</v>
      </c>
      <c r="B3" s="2">
        <v>6.3</v>
      </c>
      <c r="C3" s="2">
        <v>5.4</v>
      </c>
      <c r="D3" s="2">
        <v>2.9</v>
      </c>
      <c r="E3" s="2">
        <v>1.862068966</v>
      </c>
      <c r="F3" s="2" t="s">
        <v>6</v>
      </c>
      <c r="G3" s="3">
        <f t="shared" ref="G3:G66" si="0">7176*C3^0.5*D3^-1</f>
        <v>5750.178308769192</v>
      </c>
      <c r="H3" s="3">
        <f t="shared" ref="H3:H66" si="1">7176*C3^0.5*D3^-0.833</f>
        <v>6869.1306660752252</v>
      </c>
      <c r="I3" s="3">
        <f t="shared" ref="I3:I66" si="2">7176*C3^0.5*D3^-0.75</f>
        <v>7503.7924204197507</v>
      </c>
      <c r="J3">
        <f t="shared" ref="J3:J66" si="3">7176*C3^0.46*D3^-0.66</f>
        <v>7719.7081350690232</v>
      </c>
      <c r="K3">
        <f t="shared" ref="K3:K66" si="4">7176*C3^0.16*D3^-0.55</f>
        <v>5232.9493688339617</v>
      </c>
      <c r="L3">
        <f t="shared" ref="L3:L66" si="5">7176*C3^0.5*D3^-0.86</f>
        <v>6674.4737867167632</v>
      </c>
      <c r="M3">
        <f t="shared" ref="M3:M66" si="6">6610*C3^0.5*D3^-0.7</f>
        <v>7289.8692822387684</v>
      </c>
      <c r="N3" s="3">
        <f>25*A3*(B3+C3)^2/C3^2</f>
        <v>3403.4722222222213</v>
      </c>
    </row>
    <row r="4" spans="1:14" x14ac:dyDescent="0.35">
      <c r="A4" s="2">
        <v>60</v>
      </c>
      <c r="B4" s="2">
        <v>6</v>
      </c>
      <c r="C4" s="2">
        <v>7</v>
      </c>
      <c r="D4" s="2">
        <v>1.82</v>
      </c>
      <c r="E4" s="2">
        <v>3.846153846</v>
      </c>
      <c r="F4" s="2" t="s">
        <v>6</v>
      </c>
      <c r="G4" s="3">
        <f t="shared" si="0"/>
        <v>10431.81945505467</v>
      </c>
      <c r="H4" s="3">
        <f t="shared" si="1"/>
        <v>11529.009149722913</v>
      </c>
      <c r="I4" s="3">
        <f t="shared" si="2"/>
        <v>12116.520154711818</v>
      </c>
      <c r="J4">
        <f t="shared" si="3"/>
        <v>11829.881991761551</v>
      </c>
      <c r="K4">
        <f t="shared" si="4"/>
        <v>7047.8857131852656</v>
      </c>
      <c r="L4">
        <f t="shared" si="5"/>
        <v>11344.100265046123</v>
      </c>
      <c r="M4">
        <f t="shared" si="6"/>
        <v>11500.070636206408</v>
      </c>
      <c r="N4" s="3">
        <f>25*A4*(B4+C4)^2/C4^2</f>
        <v>5173.4693877551017</v>
      </c>
    </row>
    <row r="5" spans="1:14" x14ac:dyDescent="0.35">
      <c r="A5" s="2">
        <v>53</v>
      </c>
      <c r="B5" s="2">
        <v>6.1</v>
      </c>
      <c r="C5" s="2">
        <v>5.6</v>
      </c>
      <c r="D5" s="2">
        <v>1.8</v>
      </c>
      <c r="E5" s="2">
        <v>3.111111111</v>
      </c>
      <c r="F5" s="2" t="s">
        <v>6</v>
      </c>
      <c r="G5" s="3">
        <f t="shared" si="0"/>
        <v>9434.1752274495211</v>
      </c>
      <c r="H5" s="3">
        <f t="shared" si="1"/>
        <v>10407.21308662897</v>
      </c>
      <c r="I5" s="3">
        <f t="shared" si="2"/>
        <v>10927.531440594958</v>
      </c>
      <c r="J5">
        <f t="shared" si="3"/>
        <v>10753.976152972486</v>
      </c>
      <c r="K5">
        <f t="shared" si="4"/>
        <v>6842.1507182177957</v>
      </c>
      <c r="L5">
        <f t="shared" si="5"/>
        <v>10243.351815774737</v>
      </c>
      <c r="M5">
        <f t="shared" si="6"/>
        <v>10365.845211225042</v>
      </c>
      <c r="N5" s="3">
        <f>25*A5*(B5+C5)^2/C5^2</f>
        <v>5783.7771045918362</v>
      </c>
    </row>
    <row r="6" spans="1:14" x14ac:dyDescent="0.35">
      <c r="A6" s="2">
        <v>21</v>
      </c>
      <c r="B6" s="2">
        <v>5.25</v>
      </c>
      <c r="C6" s="2">
        <v>6.75</v>
      </c>
      <c r="D6" s="2">
        <v>3.2</v>
      </c>
      <c r="E6" s="2">
        <v>2.109375</v>
      </c>
      <c r="F6" s="2" t="s">
        <v>6</v>
      </c>
      <c r="G6" s="3">
        <f t="shared" si="0"/>
        <v>5826.1859039598112</v>
      </c>
      <c r="H6" s="3">
        <f t="shared" si="1"/>
        <v>7075.2922679281819</v>
      </c>
      <c r="I6" s="3">
        <f t="shared" si="2"/>
        <v>7792.4106765268307</v>
      </c>
      <c r="J6">
        <f t="shared" si="3"/>
        <v>8016.100987719783</v>
      </c>
      <c r="K6">
        <f t="shared" si="4"/>
        <v>5137.342796562185</v>
      </c>
      <c r="L6">
        <f t="shared" si="5"/>
        <v>6856.5450700348229</v>
      </c>
      <c r="M6">
        <f t="shared" si="6"/>
        <v>7607.6121099126049</v>
      </c>
      <c r="N6" s="3">
        <f>25*A6*(B6+C6)^2/C6^2</f>
        <v>1659.2592592592594</v>
      </c>
    </row>
    <row r="7" spans="1:14" x14ac:dyDescent="0.35">
      <c r="A7" s="2">
        <v>19</v>
      </c>
      <c r="B7" s="2">
        <v>6</v>
      </c>
      <c r="C7" s="2">
        <v>6</v>
      </c>
      <c r="D7" s="2">
        <v>3</v>
      </c>
      <c r="E7" s="2">
        <v>2</v>
      </c>
      <c r="F7" s="2" t="s">
        <v>6</v>
      </c>
      <c r="G7" s="3">
        <f t="shared" si="0"/>
        <v>5859.1794647373617</v>
      </c>
      <c r="H7" s="3">
        <f t="shared" si="1"/>
        <v>7039.0824150934914</v>
      </c>
      <c r="I7" s="3">
        <f t="shared" si="2"/>
        <v>7711.1138307657375</v>
      </c>
      <c r="J7">
        <f t="shared" si="3"/>
        <v>7923.7721188953956</v>
      </c>
      <c r="K7">
        <f t="shared" si="4"/>
        <v>5223.6003223034868</v>
      </c>
      <c r="L7">
        <f t="shared" si="5"/>
        <v>6833.3517398960421</v>
      </c>
      <c r="M7">
        <f t="shared" si="6"/>
        <v>7503.9893046016105</v>
      </c>
      <c r="N7" s="3">
        <f>25*A7*(B7+C7)^2/C7^2</f>
        <v>1900</v>
      </c>
    </row>
    <row r="8" spans="1:14" x14ac:dyDescent="0.35">
      <c r="A8" s="2">
        <v>23</v>
      </c>
      <c r="B8" s="2">
        <v>6</v>
      </c>
      <c r="C8" s="2">
        <v>6</v>
      </c>
      <c r="D8" s="2">
        <v>2.9</v>
      </c>
      <c r="E8" s="2">
        <v>2.0689655170000001</v>
      </c>
      <c r="F8" s="2" t="s">
        <v>6</v>
      </c>
      <c r="G8" s="3">
        <f t="shared" si="0"/>
        <v>6061.220135935203</v>
      </c>
      <c r="H8" s="3">
        <f t="shared" si="1"/>
        <v>7240.6994833690742</v>
      </c>
      <c r="I8" s="3">
        <f t="shared" si="2"/>
        <v>7909.691712544728</v>
      </c>
      <c r="J8">
        <f t="shared" si="3"/>
        <v>8103.0650730866701</v>
      </c>
      <c r="K8">
        <f t="shared" si="4"/>
        <v>5321.9125173192715</v>
      </c>
      <c r="L8">
        <f t="shared" si="5"/>
        <v>7035.5131163712895</v>
      </c>
      <c r="M8">
        <f t="shared" si="6"/>
        <v>7684.1969255904514</v>
      </c>
      <c r="N8" s="3">
        <f>25*A8*(B8+C8)^2/C8^2</f>
        <v>2300</v>
      </c>
    </row>
    <row r="9" spans="1:14" x14ac:dyDescent="0.35">
      <c r="A9" s="2">
        <v>40</v>
      </c>
      <c r="B9" s="2">
        <v>5</v>
      </c>
      <c r="C9" s="2">
        <v>7</v>
      </c>
      <c r="D9" s="2">
        <v>2.8</v>
      </c>
      <c r="E9" s="2">
        <v>2.5</v>
      </c>
      <c r="F9" s="2" t="s">
        <v>6</v>
      </c>
      <c r="G9" s="3">
        <f t="shared" si="0"/>
        <v>6780.6826457855368</v>
      </c>
      <c r="H9" s="3">
        <f t="shared" si="1"/>
        <v>8052.8351725513849</v>
      </c>
      <c r="I9" s="3">
        <f t="shared" si="2"/>
        <v>8771.2790224821256</v>
      </c>
      <c r="J9">
        <f t="shared" si="3"/>
        <v>8902.3205435452473</v>
      </c>
      <c r="K9">
        <f t="shared" si="4"/>
        <v>5561.1063326211015</v>
      </c>
      <c r="L9">
        <f t="shared" si="5"/>
        <v>7832.051654404444</v>
      </c>
      <c r="M9">
        <f t="shared" si="6"/>
        <v>8506.2835907950575</v>
      </c>
      <c r="N9" s="3">
        <f>25*A9*(B9+C9)^2/C9^2</f>
        <v>2938.7755102040815</v>
      </c>
    </row>
    <row r="10" spans="1:14" x14ac:dyDescent="0.35">
      <c r="A10" s="2">
        <v>42</v>
      </c>
      <c r="B10" s="2">
        <v>5.5</v>
      </c>
      <c r="C10" s="2">
        <v>4.5</v>
      </c>
      <c r="D10" s="2">
        <v>2</v>
      </c>
      <c r="E10" s="2">
        <v>2.25</v>
      </c>
      <c r="F10" s="2" t="s">
        <v>6</v>
      </c>
      <c r="G10" s="3">
        <f t="shared" si="0"/>
        <v>7611.2973926919967</v>
      </c>
      <c r="H10" s="3">
        <f t="shared" si="1"/>
        <v>8545.3666325483064</v>
      </c>
      <c r="I10" s="3">
        <f t="shared" si="2"/>
        <v>9051.4090137909825</v>
      </c>
      <c r="J10">
        <f t="shared" si="3"/>
        <v>9071.5268269683238</v>
      </c>
      <c r="K10">
        <f t="shared" si="4"/>
        <v>6234.9063497608695</v>
      </c>
      <c r="L10">
        <f t="shared" si="5"/>
        <v>8386.9275354656202</v>
      </c>
      <c r="M10">
        <f t="shared" si="6"/>
        <v>8631.5088350810711</v>
      </c>
      <c r="N10" s="3">
        <f>25*A10*(B10+C10)^2/C10^2</f>
        <v>5185.1851851851852</v>
      </c>
    </row>
    <row r="11" spans="1:14" x14ac:dyDescent="0.35">
      <c r="A11" s="2">
        <v>50</v>
      </c>
      <c r="B11" s="2">
        <v>5</v>
      </c>
      <c r="C11" s="2">
        <v>7</v>
      </c>
      <c r="D11" s="2">
        <v>2.2999999999999998</v>
      </c>
      <c r="E11" s="2">
        <v>3.0434782610000002</v>
      </c>
      <c r="F11" s="2" t="s">
        <v>6</v>
      </c>
      <c r="G11" s="3">
        <f t="shared" si="0"/>
        <v>8254.7440905215244</v>
      </c>
      <c r="H11" s="3">
        <f t="shared" si="1"/>
        <v>9486.6343730231529</v>
      </c>
      <c r="I11" s="3">
        <f t="shared" si="2"/>
        <v>10165.659831590156</v>
      </c>
      <c r="J11">
        <f t="shared" si="3"/>
        <v>10136.479739778646</v>
      </c>
      <c r="K11">
        <f t="shared" si="4"/>
        <v>6196.5192988325407</v>
      </c>
      <c r="L11">
        <f t="shared" si="5"/>
        <v>9275.6747350329751</v>
      </c>
      <c r="M11">
        <f t="shared" si="6"/>
        <v>9762.0492481619876</v>
      </c>
      <c r="N11" s="3">
        <f>25*A11*(B11+C11)^2/C11^2</f>
        <v>3673.4693877551022</v>
      </c>
    </row>
    <row r="12" spans="1:14" x14ac:dyDescent="0.35">
      <c r="A12" s="2">
        <v>55</v>
      </c>
      <c r="B12" s="2">
        <v>5</v>
      </c>
      <c r="C12" s="2">
        <v>7</v>
      </c>
      <c r="D12" s="2">
        <v>2.2000000000000002</v>
      </c>
      <c r="E12" s="2">
        <v>3.1818181820000002</v>
      </c>
      <c r="F12" s="2" t="s">
        <v>6</v>
      </c>
      <c r="G12" s="3">
        <f t="shared" si="0"/>
        <v>8629.9597309997735</v>
      </c>
      <c r="H12" s="3">
        <f t="shared" si="1"/>
        <v>9844.4930547171953</v>
      </c>
      <c r="I12" s="3">
        <f t="shared" si="2"/>
        <v>10510.28371205242</v>
      </c>
      <c r="J12">
        <f t="shared" si="3"/>
        <v>10438.270788825424</v>
      </c>
      <c r="K12">
        <f t="shared" si="4"/>
        <v>6349.8818117274095</v>
      </c>
      <c r="L12">
        <f t="shared" si="5"/>
        <v>9637.1350394252804</v>
      </c>
      <c r="M12">
        <f t="shared" si="6"/>
        <v>10070.582761778196</v>
      </c>
      <c r="N12" s="3">
        <f>25*A12*(B12+C12)^2/C12^2</f>
        <v>4040.8163265306121</v>
      </c>
    </row>
    <row r="13" spans="1:14" x14ac:dyDescent="0.35">
      <c r="A13" s="2">
        <v>87.8</v>
      </c>
      <c r="B13" s="2">
        <v>6.1</v>
      </c>
      <c r="C13" s="2">
        <v>6.1</v>
      </c>
      <c r="D13" s="2">
        <v>1.98</v>
      </c>
      <c r="E13" s="2">
        <v>3.0808080809999998</v>
      </c>
      <c r="F13" s="2" t="s">
        <v>6</v>
      </c>
      <c r="G13" s="3">
        <f t="shared" si="0"/>
        <v>8951.2184764443937</v>
      </c>
      <c r="H13" s="3">
        <f t="shared" si="1"/>
        <v>10032.871365345625</v>
      </c>
      <c r="I13" s="3">
        <f t="shared" si="2"/>
        <v>10618.140186714243</v>
      </c>
      <c r="J13">
        <f t="shared" si="3"/>
        <v>10503.526332718258</v>
      </c>
      <c r="K13">
        <f t="shared" si="4"/>
        <v>6582.1738528955439</v>
      </c>
      <c r="L13">
        <f t="shared" si="5"/>
        <v>9849.5249332953299</v>
      </c>
      <c r="M13">
        <f t="shared" si="6"/>
        <v>10120.471444090765</v>
      </c>
      <c r="N13" s="3">
        <f>25*A13*(B13+C13)^2/C13^2</f>
        <v>8780</v>
      </c>
    </row>
    <row r="14" spans="1:14" x14ac:dyDescent="0.35">
      <c r="A14" s="2">
        <v>55.5</v>
      </c>
      <c r="B14" s="2">
        <v>6.62</v>
      </c>
      <c r="C14" s="2">
        <v>7.43</v>
      </c>
      <c r="D14" s="2">
        <v>3.8</v>
      </c>
      <c r="E14" s="2">
        <v>1.9552631579999999</v>
      </c>
      <c r="F14" s="2" t="s">
        <v>6</v>
      </c>
      <c r="G14" s="3">
        <f t="shared" si="0"/>
        <v>5147.4630795300172</v>
      </c>
      <c r="H14" s="3">
        <f t="shared" si="1"/>
        <v>6433.0525777956373</v>
      </c>
      <c r="I14" s="3">
        <f t="shared" si="2"/>
        <v>7186.8592481931919</v>
      </c>
      <c r="J14">
        <f t="shared" si="3"/>
        <v>7479.6299267482364</v>
      </c>
      <c r="K14">
        <f t="shared" si="4"/>
        <v>4746.3489265813832</v>
      </c>
      <c r="L14">
        <f t="shared" si="5"/>
        <v>6205.3023030187906</v>
      </c>
      <c r="M14">
        <f t="shared" si="6"/>
        <v>7076.9699045704983</v>
      </c>
      <c r="N14" s="3">
        <f>25*A14*(B14+C14)^2/C14^2</f>
        <v>4961.4430738938045</v>
      </c>
    </row>
    <row r="15" spans="1:14" x14ac:dyDescent="0.35">
      <c r="A15" s="2">
        <v>78.2</v>
      </c>
      <c r="B15" s="2">
        <v>6.47</v>
      </c>
      <c r="C15" s="2">
        <v>10.53</v>
      </c>
      <c r="D15" s="2">
        <v>5.16</v>
      </c>
      <c r="E15" s="2">
        <v>2.040697674</v>
      </c>
      <c r="F15" s="2" t="s">
        <v>6</v>
      </c>
      <c r="G15" s="3">
        <f t="shared" si="0"/>
        <v>4512.8085964063221</v>
      </c>
      <c r="H15" s="3">
        <f t="shared" si="1"/>
        <v>5935.528767063558</v>
      </c>
      <c r="I15" s="3">
        <f t="shared" si="2"/>
        <v>6801.5726208056703</v>
      </c>
      <c r="J15">
        <f t="shared" si="3"/>
        <v>7175.4753643196491</v>
      </c>
      <c r="K15">
        <f t="shared" si="4"/>
        <v>4241.4429859398879</v>
      </c>
      <c r="L15">
        <f t="shared" si="5"/>
        <v>5678.2939656996814</v>
      </c>
      <c r="M15">
        <f t="shared" si="6"/>
        <v>6800.8133225768715</v>
      </c>
      <c r="N15" s="3">
        <f>25*A15*(B15+C15)^2/C15^2</f>
        <v>5095.5123921252452</v>
      </c>
    </row>
    <row r="16" spans="1:14" x14ac:dyDescent="0.35">
      <c r="A16" s="2">
        <v>73.5</v>
      </c>
      <c r="B16" s="2">
        <v>6.6</v>
      </c>
      <c r="C16" s="2">
        <v>8.4</v>
      </c>
      <c r="D16" s="2">
        <v>3.65</v>
      </c>
      <c r="E16" s="2">
        <v>2.3013698630000001</v>
      </c>
      <c r="F16" s="2" t="s">
        <v>6</v>
      </c>
      <c r="G16" s="3">
        <f t="shared" si="0"/>
        <v>5698.0887414057752</v>
      </c>
      <c r="H16" s="3">
        <f t="shared" si="1"/>
        <v>7073.4635019527777</v>
      </c>
      <c r="I16" s="3">
        <f t="shared" si="2"/>
        <v>7875.9404671827488</v>
      </c>
      <c r="J16">
        <f t="shared" si="3"/>
        <v>8127.1375674116944</v>
      </c>
      <c r="K16">
        <f t="shared" si="4"/>
        <v>4948.8699397407408</v>
      </c>
      <c r="L16">
        <f t="shared" si="5"/>
        <v>6830.4640457397409</v>
      </c>
      <c r="M16">
        <f t="shared" si="6"/>
        <v>7739.9133269630611</v>
      </c>
      <c r="N16" s="3">
        <f>25*A16*(B16+C16)^2/C16^2</f>
        <v>5859.375</v>
      </c>
    </row>
    <row r="17" spans="1:14" x14ac:dyDescent="0.35">
      <c r="A17" s="2">
        <v>70</v>
      </c>
      <c r="B17" s="2">
        <v>5</v>
      </c>
      <c r="C17" s="2">
        <v>7.5</v>
      </c>
      <c r="D17" s="2">
        <v>1.8</v>
      </c>
      <c r="E17" s="2">
        <v>4.1666666670000003</v>
      </c>
      <c r="F17" s="2" t="s">
        <v>6</v>
      </c>
      <c r="G17" s="3">
        <f t="shared" si="0"/>
        <v>10917.936312936312</v>
      </c>
      <c r="H17" s="3">
        <f t="shared" si="1"/>
        <v>12044.008822771297</v>
      </c>
      <c r="I17" s="3">
        <f t="shared" si="2"/>
        <v>12646.160310749148</v>
      </c>
      <c r="J17">
        <f t="shared" si="3"/>
        <v>12300.726373250693</v>
      </c>
      <c r="K17">
        <f t="shared" si="4"/>
        <v>7169.5575367168312</v>
      </c>
      <c r="L17">
        <f t="shared" si="5"/>
        <v>11854.376250107392</v>
      </c>
      <c r="M17">
        <f t="shared" si="6"/>
        <v>11996.134809603991</v>
      </c>
      <c r="N17" s="3">
        <f>25*A17*(B17+C17)^2/C17^2</f>
        <v>4861.1111111111113</v>
      </c>
    </row>
    <row r="18" spans="1:14" x14ac:dyDescent="0.35">
      <c r="A18" s="2">
        <v>63.5</v>
      </c>
      <c r="B18" s="2">
        <v>5</v>
      </c>
      <c r="C18" s="2">
        <v>7.5</v>
      </c>
      <c r="D18" s="2">
        <v>2.1</v>
      </c>
      <c r="E18" s="2">
        <v>3.5714285710000002</v>
      </c>
      <c r="F18" s="2" t="s">
        <v>6</v>
      </c>
      <c r="G18" s="3">
        <f t="shared" si="0"/>
        <v>9358.2311253739808</v>
      </c>
      <c r="H18" s="3">
        <f t="shared" si="1"/>
        <v>10592.644306312321</v>
      </c>
      <c r="I18" s="3">
        <f t="shared" si="2"/>
        <v>11265.451201534133</v>
      </c>
      <c r="J18">
        <f t="shared" si="3"/>
        <v>11110.813982113768</v>
      </c>
      <c r="K18">
        <f t="shared" si="4"/>
        <v>6586.7566727016338</v>
      </c>
      <c r="L18">
        <f t="shared" si="5"/>
        <v>10382.560447481255</v>
      </c>
      <c r="M18">
        <f t="shared" si="6"/>
        <v>10769.079545269107</v>
      </c>
      <c r="N18" s="3">
        <f>25*A18*(B18+C18)^2/C18^2</f>
        <v>4409.7222222222226</v>
      </c>
    </row>
    <row r="19" spans="1:14" x14ac:dyDescent="0.35">
      <c r="A19" s="2">
        <v>61</v>
      </c>
      <c r="B19" s="2">
        <v>5</v>
      </c>
      <c r="C19" s="2">
        <v>6</v>
      </c>
      <c r="D19" s="2">
        <v>1.9</v>
      </c>
      <c r="E19" s="2">
        <v>3.1578947369999999</v>
      </c>
      <c r="F19" s="2" t="s">
        <v>6</v>
      </c>
      <c r="G19" s="3">
        <f t="shared" si="0"/>
        <v>9251.3359969537287</v>
      </c>
      <c r="H19" s="3">
        <f t="shared" si="1"/>
        <v>10298.081051397003</v>
      </c>
      <c r="I19" s="3">
        <f t="shared" si="2"/>
        <v>10861.576228733304</v>
      </c>
      <c r="J19">
        <f t="shared" si="3"/>
        <v>10711.606955423642</v>
      </c>
      <c r="K19">
        <f t="shared" si="4"/>
        <v>6715.4040702456441</v>
      </c>
      <c r="L19">
        <f t="shared" si="5"/>
        <v>10121.152262031021</v>
      </c>
      <c r="M19">
        <f t="shared" si="6"/>
        <v>10331.171333716968</v>
      </c>
      <c r="N19" s="3">
        <f>25*A19*(B19+C19)^2/C19^2</f>
        <v>5125.6944444444443</v>
      </c>
    </row>
    <row r="20" spans="1:14" x14ac:dyDescent="0.35">
      <c r="A20" s="2">
        <v>61</v>
      </c>
      <c r="B20" s="2">
        <v>5</v>
      </c>
      <c r="C20" s="2">
        <v>7.5</v>
      </c>
      <c r="D20" s="2">
        <v>1.9</v>
      </c>
      <c r="E20" s="2">
        <v>3.9473684210000002</v>
      </c>
      <c r="F20" s="2" t="s">
        <v>6</v>
      </c>
      <c r="G20" s="3">
        <f t="shared" si="0"/>
        <v>10343.308085939663</v>
      </c>
      <c r="H20" s="3">
        <f t="shared" si="1"/>
        <v>11513.604634363102</v>
      </c>
      <c r="I20" s="3">
        <f t="shared" si="2"/>
        <v>12143.611395121738</v>
      </c>
      <c r="J20">
        <f t="shared" si="3"/>
        <v>11869.522131853961</v>
      </c>
      <c r="K20">
        <f t="shared" si="4"/>
        <v>6959.4953925558721</v>
      </c>
      <c r="L20">
        <f t="shared" si="5"/>
        <v>11315.792234263563</v>
      </c>
      <c r="M20">
        <f t="shared" si="6"/>
        <v>11550.600694694152</v>
      </c>
      <c r="N20" s="3">
        <f>25*A20*(B20+C20)^2/C20^2</f>
        <v>4236.1111111111113</v>
      </c>
    </row>
    <row r="21" spans="1:14" x14ac:dyDescent="0.35">
      <c r="A21" s="2">
        <v>74</v>
      </c>
      <c r="B21" s="2">
        <v>5</v>
      </c>
      <c r="C21" s="2">
        <v>10</v>
      </c>
      <c r="D21" s="2">
        <v>4</v>
      </c>
      <c r="E21" s="2">
        <v>2.5</v>
      </c>
      <c r="F21" s="2" t="s">
        <v>6</v>
      </c>
      <c r="G21" s="3">
        <f t="shared" si="0"/>
        <v>5673.1261223420724</v>
      </c>
      <c r="H21" s="3">
        <f t="shared" si="1"/>
        <v>7150.9947180902145</v>
      </c>
      <c r="I21" s="3">
        <f t="shared" si="2"/>
        <v>8023.0119032692455</v>
      </c>
      <c r="J21">
        <f t="shared" si="3"/>
        <v>8289.3950182691879</v>
      </c>
      <c r="K21">
        <f t="shared" si="4"/>
        <v>4838.9310602666346</v>
      </c>
      <c r="L21">
        <f t="shared" si="5"/>
        <v>6888.2807162756535</v>
      </c>
      <c r="M21">
        <f t="shared" si="6"/>
        <v>7920.6252433414284</v>
      </c>
      <c r="N21" s="3">
        <f>25*A21*(B21+C21)^2/C21^2</f>
        <v>4162.5</v>
      </c>
    </row>
    <row r="22" spans="1:14" x14ac:dyDescent="0.35">
      <c r="A22" s="2">
        <v>74</v>
      </c>
      <c r="B22" s="2">
        <v>4.8</v>
      </c>
      <c r="C22" s="2">
        <v>7.7</v>
      </c>
      <c r="D22" s="2">
        <v>2</v>
      </c>
      <c r="E22" s="2">
        <v>3.85</v>
      </c>
      <c r="F22" s="2" t="s">
        <v>6</v>
      </c>
      <c r="G22" s="3">
        <f t="shared" si="0"/>
        <v>9956.2959377471307</v>
      </c>
      <c r="H22" s="3">
        <f t="shared" si="1"/>
        <v>11178.146733813148</v>
      </c>
      <c r="I22" s="3">
        <f t="shared" si="2"/>
        <v>11840.097968241576</v>
      </c>
      <c r="J22">
        <f t="shared" si="3"/>
        <v>11614.175023282642</v>
      </c>
      <c r="K22">
        <f t="shared" si="4"/>
        <v>6794.4522123273055</v>
      </c>
      <c r="L22">
        <f t="shared" si="5"/>
        <v>10970.89342898508</v>
      </c>
      <c r="M22">
        <f t="shared" si="6"/>
        <v>11290.82887154817</v>
      </c>
      <c r="N22" s="3">
        <f>25*A22*(B22+C22)^2/C22^2</f>
        <v>4875.4005734525208</v>
      </c>
    </row>
    <row r="23" spans="1:14" x14ac:dyDescent="0.35">
      <c r="A23" s="2">
        <v>57.66</v>
      </c>
      <c r="B23" s="2">
        <v>5.66</v>
      </c>
      <c r="C23" s="2">
        <v>5.3</v>
      </c>
      <c r="D23" s="2">
        <v>2.89</v>
      </c>
      <c r="E23" s="2">
        <v>1.8339100349999999</v>
      </c>
      <c r="F23" s="2" t="s">
        <v>6</v>
      </c>
      <c r="G23" s="3">
        <f t="shared" si="0"/>
        <v>5716.3988354876337</v>
      </c>
      <c r="H23" s="3">
        <f t="shared" si="1"/>
        <v>6824.8398033980211</v>
      </c>
      <c r="I23" s="3">
        <f t="shared" si="2"/>
        <v>7453.2722074817211</v>
      </c>
      <c r="J23">
        <f t="shared" si="3"/>
        <v>7671.0842727954077</v>
      </c>
      <c r="K23">
        <f t="shared" si="4"/>
        <v>5227.2437937316008</v>
      </c>
      <c r="L23">
        <f t="shared" si="5"/>
        <v>6632.056540532034</v>
      </c>
      <c r="M23">
        <f t="shared" si="6"/>
        <v>7239.5388719933389</v>
      </c>
      <c r="N23" s="3">
        <f>25*A23*(B23+C23)^2/C23^2</f>
        <v>6164.3035386258462</v>
      </c>
    </row>
    <row r="24" spans="1:14" x14ac:dyDescent="0.35">
      <c r="A24" s="2">
        <v>165.7</v>
      </c>
      <c r="B24" s="2">
        <v>5</v>
      </c>
      <c r="C24" s="2">
        <v>15</v>
      </c>
      <c r="D24" s="2">
        <v>5.94</v>
      </c>
      <c r="E24" s="2">
        <v>2.525252525</v>
      </c>
      <c r="F24" s="2" t="s">
        <v>6</v>
      </c>
      <c r="G24" s="3">
        <f t="shared" si="0"/>
        <v>4678.8768505697681</v>
      </c>
      <c r="H24" s="3">
        <f t="shared" si="1"/>
        <v>6300.3394771434705</v>
      </c>
      <c r="I24" s="3">
        <f t="shared" si="2"/>
        <v>7304.461861013303</v>
      </c>
      <c r="J24">
        <f t="shared" si="3"/>
        <v>7694.587727914809</v>
      </c>
      <c r="K24">
        <f t="shared" si="4"/>
        <v>4154.076468046439</v>
      </c>
      <c r="L24">
        <f t="shared" si="5"/>
        <v>6004.4290421617625</v>
      </c>
      <c r="M24">
        <f t="shared" si="6"/>
        <v>7355.2354152459138</v>
      </c>
      <c r="N24" s="3">
        <f>25*A24*(B24+C24)^2/C24^2</f>
        <v>7364.4444444444443</v>
      </c>
    </row>
    <row r="25" spans="1:14" x14ac:dyDescent="0.35">
      <c r="A25" s="2">
        <v>195</v>
      </c>
      <c r="B25" s="2">
        <v>6</v>
      </c>
      <c r="C25" s="2">
        <v>17</v>
      </c>
      <c r="D25" s="2">
        <v>4.88</v>
      </c>
      <c r="E25" s="2">
        <v>3.4836065569999999</v>
      </c>
      <c r="F25" s="2" t="s">
        <v>6</v>
      </c>
      <c r="G25" s="3">
        <f t="shared" si="0"/>
        <v>6062.9930265230196</v>
      </c>
      <c r="H25" s="3">
        <f t="shared" si="1"/>
        <v>7900.4745606489714</v>
      </c>
      <c r="I25" s="3">
        <f t="shared" si="2"/>
        <v>9011.3949484661243</v>
      </c>
      <c r="J25">
        <f t="shared" si="3"/>
        <v>9279.6554503279167</v>
      </c>
      <c r="K25">
        <f t="shared" si="4"/>
        <v>4721.9714330081943</v>
      </c>
      <c r="L25">
        <f t="shared" si="5"/>
        <v>7569.4764788058292</v>
      </c>
      <c r="M25">
        <f t="shared" si="6"/>
        <v>8985.2888881236195</v>
      </c>
      <c r="N25" s="3">
        <f>25*A25*(B25+C25)^2/C25^2</f>
        <v>8923.4429065743952</v>
      </c>
    </row>
    <row r="26" spans="1:14" x14ac:dyDescent="0.35">
      <c r="A26" s="2">
        <v>205</v>
      </c>
      <c r="B26" s="2">
        <v>6</v>
      </c>
      <c r="C26" s="2">
        <v>17</v>
      </c>
      <c r="D26" s="2">
        <v>5.88</v>
      </c>
      <c r="E26" s="2">
        <v>2.8911564630000002</v>
      </c>
      <c r="F26" s="2" t="s">
        <v>6</v>
      </c>
      <c r="G26" s="3">
        <f t="shared" si="0"/>
        <v>5031.8717635088997</v>
      </c>
      <c r="H26" s="3">
        <f t="shared" si="1"/>
        <v>6764.1865745045661</v>
      </c>
      <c r="I26" s="3">
        <f t="shared" si="2"/>
        <v>7835.6295639672753</v>
      </c>
      <c r="J26">
        <f t="shared" si="3"/>
        <v>8205.4026753374328</v>
      </c>
      <c r="K26">
        <f t="shared" si="4"/>
        <v>4261.8359463250581</v>
      </c>
      <c r="L26">
        <f t="shared" si="5"/>
        <v>6448.2577725747324</v>
      </c>
      <c r="M26">
        <f t="shared" si="6"/>
        <v>7886.0911398085236</v>
      </c>
      <c r="N26" s="3">
        <f>25*A26*(B26+C26)^2/C26^2</f>
        <v>9381.0553633217987</v>
      </c>
    </row>
    <row r="27" spans="1:14" x14ac:dyDescent="0.35">
      <c r="A27" s="2">
        <v>167.6</v>
      </c>
      <c r="B27" s="2">
        <v>5.49</v>
      </c>
      <c r="C27" s="2">
        <v>15.85</v>
      </c>
      <c r="D27" s="2">
        <v>5.49</v>
      </c>
      <c r="E27" s="2">
        <v>2.8870673949999999</v>
      </c>
      <c r="F27" s="2" t="s">
        <v>6</v>
      </c>
      <c r="G27" s="3">
        <f t="shared" si="0"/>
        <v>5203.8493918958857</v>
      </c>
      <c r="H27" s="3">
        <f t="shared" si="1"/>
        <v>6915.6546944539286</v>
      </c>
      <c r="I27" s="3">
        <f t="shared" si="2"/>
        <v>7965.5873600790364</v>
      </c>
      <c r="J27">
        <f t="shared" si="3"/>
        <v>8313.3898199423365</v>
      </c>
      <c r="K27">
        <f t="shared" si="4"/>
        <v>4376.4535484303369</v>
      </c>
      <c r="L27">
        <f t="shared" si="5"/>
        <v>6604.8787147892754</v>
      </c>
      <c r="M27">
        <f t="shared" si="6"/>
        <v>7989.4236651896654</v>
      </c>
      <c r="N27" s="3">
        <f>25*A27*(B27+C27)^2/C27^2</f>
        <v>7595.289291365224</v>
      </c>
    </row>
    <row r="28" spans="1:14" x14ac:dyDescent="0.35">
      <c r="A28" s="2">
        <v>193.2</v>
      </c>
      <c r="B28" s="2">
        <v>5.49</v>
      </c>
      <c r="C28" s="2">
        <v>15.85</v>
      </c>
      <c r="D28" s="2">
        <v>5.49</v>
      </c>
      <c r="E28" s="2">
        <v>2.8870673949999999</v>
      </c>
      <c r="F28" s="2" t="s">
        <v>6</v>
      </c>
      <c r="G28" s="3">
        <f t="shared" si="0"/>
        <v>5203.8493918958857</v>
      </c>
      <c r="H28" s="3">
        <f t="shared" si="1"/>
        <v>6915.6546944539286</v>
      </c>
      <c r="I28" s="3">
        <f t="shared" si="2"/>
        <v>7965.5873600790364</v>
      </c>
      <c r="J28">
        <f t="shared" si="3"/>
        <v>8313.3898199423365</v>
      </c>
      <c r="K28">
        <f t="shared" si="4"/>
        <v>4376.4535484303369</v>
      </c>
      <c r="L28">
        <f t="shared" si="5"/>
        <v>6604.8787147892754</v>
      </c>
      <c r="M28">
        <f t="shared" si="6"/>
        <v>7989.4236651896654</v>
      </c>
      <c r="N28" s="3">
        <f>25*A28*(B28+C28)^2/C28^2</f>
        <v>8755.4289444615843</v>
      </c>
    </row>
    <row r="29" spans="1:14" x14ac:dyDescent="0.35">
      <c r="A29" s="2">
        <v>184.7</v>
      </c>
      <c r="B29" s="2">
        <v>5.49</v>
      </c>
      <c r="C29" s="2">
        <v>15.85</v>
      </c>
      <c r="D29" s="2">
        <v>5.49</v>
      </c>
      <c r="E29" s="2">
        <v>2.8870673949999999</v>
      </c>
      <c r="F29" s="2" t="s">
        <v>6</v>
      </c>
      <c r="G29" s="3">
        <f t="shared" si="0"/>
        <v>5203.8493918958857</v>
      </c>
      <c r="H29" s="3">
        <f t="shared" si="1"/>
        <v>6915.6546944539286</v>
      </c>
      <c r="I29" s="3">
        <f t="shared" si="2"/>
        <v>7965.5873600790364</v>
      </c>
      <c r="J29">
        <f t="shared" si="3"/>
        <v>8313.3898199423365</v>
      </c>
      <c r="K29">
        <f t="shared" si="4"/>
        <v>4376.4535484303369</v>
      </c>
      <c r="L29">
        <f t="shared" si="5"/>
        <v>6604.8787147892754</v>
      </c>
      <c r="M29">
        <f t="shared" si="6"/>
        <v>7989.4236651896654</v>
      </c>
      <c r="N29" s="3">
        <f>25*A29*(B29+C29)^2/C29^2</f>
        <v>8370.2263252694338</v>
      </c>
    </row>
    <row r="30" spans="1:14" x14ac:dyDescent="0.35">
      <c r="A30" s="2">
        <v>36.6</v>
      </c>
      <c r="B30" s="2">
        <v>7.62</v>
      </c>
      <c r="C30" s="2">
        <v>6.1</v>
      </c>
      <c r="D30" s="2">
        <v>4.88</v>
      </c>
      <c r="E30" s="2">
        <v>1.25</v>
      </c>
      <c r="F30" s="2" t="s">
        <v>6</v>
      </c>
      <c r="G30" s="3">
        <f t="shared" si="0"/>
        <v>3631.8468408524386</v>
      </c>
      <c r="H30" s="3">
        <f t="shared" si="1"/>
        <v>4732.5328346588831</v>
      </c>
      <c r="I30" s="3">
        <f t="shared" si="2"/>
        <v>5397.9950384388021</v>
      </c>
      <c r="J30">
        <f t="shared" si="3"/>
        <v>5791.3134529849567</v>
      </c>
      <c r="K30">
        <f t="shared" si="4"/>
        <v>4007.7839483181806</v>
      </c>
      <c r="L30">
        <f t="shared" si="5"/>
        <v>4534.258759031316</v>
      </c>
      <c r="M30">
        <f t="shared" si="6"/>
        <v>5382.3570173546186</v>
      </c>
      <c r="N30" s="3">
        <f>25*A30*(B30+C30)^2/C30^2</f>
        <v>4628.813114754098</v>
      </c>
    </row>
    <row r="31" spans="1:14" x14ac:dyDescent="0.35">
      <c r="A31" s="2">
        <v>62.5</v>
      </c>
      <c r="B31" s="2">
        <v>7.62</v>
      </c>
      <c r="C31" s="2">
        <v>6.1</v>
      </c>
      <c r="D31" s="2">
        <v>2.44</v>
      </c>
      <c r="E31" s="2">
        <v>2.5</v>
      </c>
      <c r="F31" s="2" t="s">
        <v>6</v>
      </c>
      <c r="G31" s="3">
        <f t="shared" si="0"/>
        <v>7263.6936817048772</v>
      </c>
      <c r="H31" s="3">
        <f t="shared" si="1"/>
        <v>8430.4667954373563</v>
      </c>
      <c r="I31" s="3">
        <f t="shared" si="2"/>
        <v>9078.3093547610515</v>
      </c>
      <c r="J31">
        <f t="shared" si="3"/>
        <v>9150.7537556165171</v>
      </c>
      <c r="K31">
        <f t="shared" si="4"/>
        <v>5867.7391511731312</v>
      </c>
      <c r="L31">
        <f t="shared" si="5"/>
        <v>8229.8533579710747</v>
      </c>
      <c r="M31">
        <f t="shared" si="6"/>
        <v>8743.6647707821776</v>
      </c>
      <c r="N31" s="3">
        <f>25*A31*(B31+C31)^2/C31^2</f>
        <v>7904.3939801128727</v>
      </c>
    </row>
    <row r="32" spans="1:14" x14ac:dyDescent="0.35">
      <c r="A32" s="2">
        <v>101</v>
      </c>
      <c r="B32" s="2">
        <v>6</v>
      </c>
      <c r="C32" s="2">
        <v>9</v>
      </c>
      <c r="D32" s="2">
        <v>3.8</v>
      </c>
      <c r="E32" s="2">
        <v>2.3684210530000001</v>
      </c>
      <c r="F32" s="2" t="s">
        <v>6</v>
      </c>
      <c r="G32" s="3">
        <f t="shared" si="0"/>
        <v>5665.2631578947367</v>
      </c>
      <c r="H32" s="3">
        <f t="shared" si="1"/>
        <v>7080.174291432304</v>
      </c>
      <c r="I32" s="3">
        <f t="shared" si="2"/>
        <v>7909.8088302328197</v>
      </c>
      <c r="J32">
        <f t="shared" si="3"/>
        <v>8169.1488726249972</v>
      </c>
      <c r="K32">
        <f t="shared" si="4"/>
        <v>4894.1835549041007</v>
      </c>
      <c r="L32">
        <f t="shared" si="5"/>
        <v>6829.5138746486091</v>
      </c>
      <c r="M32">
        <f t="shared" si="6"/>
        <v>7788.8653595848045</v>
      </c>
      <c r="N32" s="3">
        <f>25*A32*(B32+C32)^2/C32^2</f>
        <v>7013.8888888888887</v>
      </c>
    </row>
    <row r="33" spans="1:14" x14ac:dyDescent="0.35">
      <c r="A33" s="2">
        <v>100</v>
      </c>
      <c r="B33" s="2">
        <v>6.5</v>
      </c>
      <c r="C33" s="2">
        <v>8.5</v>
      </c>
      <c r="D33" s="2">
        <v>3.3</v>
      </c>
      <c r="E33" s="2">
        <v>2.575757576</v>
      </c>
      <c r="F33" s="2" t="s">
        <v>6</v>
      </c>
      <c r="G33" s="3">
        <f t="shared" si="0"/>
        <v>6339.8349693045275</v>
      </c>
      <c r="H33" s="3">
        <f t="shared" si="1"/>
        <v>7738.7315385821976</v>
      </c>
      <c r="I33" s="3">
        <f t="shared" si="2"/>
        <v>8544.8892454073721</v>
      </c>
      <c r="J33">
        <f t="shared" si="3"/>
        <v>8733.6530549387953</v>
      </c>
      <c r="K33">
        <f t="shared" si="4"/>
        <v>5240.911078992579</v>
      </c>
      <c r="L33">
        <f t="shared" si="5"/>
        <v>7493.2445173351225</v>
      </c>
      <c r="M33">
        <f t="shared" si="6"/>
        <v>8355.0906157606969</v>
      </c>
      <c r="N33" s="3">
        <f>25*A33*(B33+C33)^2/C33^2</f>
        <v>7785.4671280276816</v>
      </c>
    </row>
    <row r="34" spans="1:14" x14ac:dyDescent="0.35">
      <c r="A34" s="2">
        <v>97</v>
      </c>
      <c r="B34" s="2">
        <v>6.6</v>
      </c>
      <c r="C34" s="2">
        <v>9</v>
      </c>
      <c r="D34" s="2">
        <v>3.7</v>
      </c>
      <c r="E34" s="2">
        <v>2.4324324320000001</v>
      </c>
      <c r="F34" s="2" t="s">
        <v>6</v>
      </c>
      <c r="G34" s="3">
        <f t="shared" si="0"/>
        <v>5818.3783783783774</v>
      </c>
      <c r="H34" s="3">
        <f t="shared" si="1"/>
        <v>7239.2178924376585</v>
      </c>
      <c r="I34" s="3">
        <f t="shared" si="2"/>
        <v>8069.6071329524311</v>
      </c>
      <c r="J34">
        <f t="shared" si="3"/>
        <v>8314.2072583949684</v>
      </c>
      <c r="K34">
        <f t="shared" si="4"/>
        <v>4966.4982103191578</v>
      </c>
      <c r="L34">
        <f t="shared" si="5"/>
        <v>6987.9566483549124</v>
      </c>
      <c r="M34">
        <f t="shared" si="6"/>
        <v>7935.6317685725035</v>
      </c>
      <c r="N34" s="3">
        <f>25*A34*(B34+C34)^2/C34^2</f>
        <v>7285.7777777777774</v>
      </c>
    </row>
    <row r="35" spans="1:14" x14ac:dyDescent="0.35">
      <c r="A35" s="2">
        <v>51.5</v>
      </c>
      <c r="B35" s="2">
        <v>6</v>
      </c>
      <c r="C35" s="2">
        <v>6</v>
      </c>
      <c r="D35" s="2">
        <v>3.9</v>
      </c>
      <c r="E35" s="2">
        <v>1.538461538</v>
      </c>
      <c r="F35" s="2" t="s">
        <v>6</v>
      </c>
      <c r="G35" s="3">
        <f t="shared" si="0"/>
        <v>4507.0611267210479</v>
      </c>
      <c r="H35" s="3">
        <f t="shared" si="1"/>
        <v>5657.1961556191363</v>
      </c>
      <c r="I35" s="3">
        <f t="shared" si="2"/>
        <v>6333.7307879339169</v>
      </c>
      <c r="J35">
        <f t="shared" si="3"/>
        <v>6663.9137062060263</v>
      </c>
      <c r="K35">
        <f t="shared" si="4"/>
        <v>4521.6932458503215</v>
      </c>
      <c r="L35">
        <f t="shared" si="5"/>
        <v>5453.0878361590076</v>
      </c>
      <c r="M35">
        <f t="shared" si="6"/>
        <v>6244.9916173743559</v>
      </c>
      <c r="N35" s="3">
        <f>25*A35*(B35+C35)^2/C35^2</f>
        <v>5150</v>
      </c>
    </row>
    <row r="36" spans="1:14" x14ac:dyDescent="0.35">
      <c r="A36" s="2">
        <v>112</v>
      </c>
      <c r="B36" s="2">
        <v>6.45</v>
      </c>
      <c r="C36" s="2">
        <v>10.55</v>
      </c>
      <c r="D36" s="2">
        <v>2.82</v>
      </c>
      <c r="E36" s="2">
        <v>3.7411347519999998</v>
      </c>
      <c r="F36" s="2" t="s">
        <v>6</v>
      </c>
      <c r="G36" s="3">
        <f t="shared" si="0"/>
        <v>8265.3177002631546</v>
      </c>
      <c r="H36" s="3">
        <f t="shared" si="1"/>
        <v>9827.6832967732607</v>
      </c>
      <c r="I36" s="3">
        <f t="shared" si="2"/>
        <v>10710.797994828341</v>
      </c>
      <c r="J36">
        <f t="shared" si="3"/>
        <v>10700.748328374573</v>
      </c>
      <c r="K36">
        <f t="shared" si="4"/>
        <v>5915.1507054205813</v>
      </c>
      <c r="L36">
        <f t="shared" si="5"/>
        <v>9556.4023561764407</v>
      </c>
      <c r="M36">
        <f t="shared" si="6"/>
        <v>10390.903545876985</v>
      </c>
      <c r="N36" s="3">
        <f>25*A36*(B36+C36)^2/C36^2</f>
        <v>7270.2769479571434</v>
      </c>
    </row>
    <row r="37" spans="1:14" x14ac:dyDescent="0.35">
      <c r="A37" s="2">
        <v>108</v>
      </c>
      <c r="B37" s="2">
        <v>6.48</v>
      </c>
      <c r="C37" s="2">
        <v>10.55</v>
      </c>
      <c r="D37" s="2">
        <v>3.18</v>
      </c>
      <c r="E37" s="2">
        <v>3.3176100630000001</v>
      </c>
      <c r="F37" s="2" t="s">
        <v>6</v>
      </c>
      <c r="G37" s="3">
        <f t="shared" si="0"/>
        <v>7329.6213568371359</v>
      </c>
      <c r="H37" s="3">
        <f t="shared" si="1"/>
        <v>8891.7423285811583</v>
      </c>
      <c r="I37" s="3">
        <f t="shared" si="2"/>
        <v>9787.8728698089235</v>
      </c>
      <c r="J37">
        <f t="shared" si="3"/>
        <v>9884.9997411641725</v>
      </c>
      <c r="K37">
        <f t="shared" si="4"/>
        <v>5536.9156514658971</v>
      </c>
      <c r="L37">
        <f t="shared" si="5"/>
        <v>8618.2946224202424</v>
      </c>
      <c r="M37">
        <f t="shared" si="6"/>
        <v>9552.7564472900522</v>
      </c>
      <c r="N37" s="3">
        <f>25*A37*(B37+C37)^2/C37^2</f>
        <v>7035.3894117382806</v>
      </c>
    </row>
    <row r="38" spans="1:14" x14ac:dyDescent="0.35">
      <c r="A38" s="2">
        <v>82</v>
      </c>
      <c r="B38" s="2">
        <v>5</v>
      </c>
      <c r="C38" s="2">
        <v>10</v>
      </c>
      <c r="D38" s="2">
        <v>2.8</v>
      </c>
      <c r="E38" s="2">
        <v>3.5714285710000002</v>
      </c>
      <c r="F38" s="2" t="s">
        <v>6</v>
      </c>
      <c r="G38" s="3">
        <f t="shared" si="0"/>
        <v>8104.465889060104</v>
      </c>
      <c r="H38" s="3">
        <f t="shared" si="1"/>
        <v>9624.9789844876832</v>
      </c>
      <c r="I38" s="3">
        <f t="shared" si="2"/>
        <v>10483.683628125249</v>
      </c>
      <c r="J38">
        <f t="shared" si="3"/>
        <v>10489.580720834385</v>
      </c>
      <c r="K38">
        <f t="shared" si="4"/>
        <v>5887.6978282889149</v>
      </c>
      <c r="L38">
        <f t="shared" si="5"/>
        <v>9361.0922071289606</v>
      </c>
      <c r="M38">
        <f t="shared" si="6"/>
        <v>10166.95350682995</v>
      </c>
      <c r="N38" s="3">
        <f>25*A38*(B38+C38)^2/C38^2</f>
        <v>4612.5</v>
      </c>
    </row>
    <row r="39" spans="1:14" x14ac:dyDescent="0.35">
      <c r="A39" s="2">
        <v>96</v>
      </c>
      <c r="B39" s="2">
        <v>6</v>
      </c>
      <c r="C39" s="2">
        <v>12</v>
      </c>
      <c r="D39" s="2">
        <v>2.9</v>
      </c>
      <c r="E39" s="2">
        <v>4.1379310340000002</v>
      </c>
      <c r="F39" s="2" t="s">
        <v>6</v>
      </c>
      <c r="G39" s="3">
        <f t="shared" si="0"/>
        <v>8571.8597207684579</v>
      </c>
      <c r="H39" s="3">
        <f t="shared" si="1"/>
        <v>10239.895410448406</v>
      </c>
      <c r="I39" s="3">
        <f t="shared" si="2"/>
        <v>11185.993294070826</v>
      </c>
      <c r="J39">
        <f t="shared" si="3"/>
        <v>11146.104863138295</v>
      </c>
      <c r="K39">
        <f t="shared" si="4"/>
        <v>5946.1044055463726</v>
      </c>
      <c r="L39">
        <f t="shared" si="5"/>
        <v>9949.7180674260762</v>
      </c>
      <c r="M39">
        <f t="shared" si="6"/>
        <v>10867.095508115657</v>
      </c>
      <c r="N39" s="3">
        <f>25*A39*(B39+C39)^2/C39^2</f>
        <v>5400</v>
      </c>
    </row>
    <row r="40" spans="1:14" x14ac:dyDescent="0.35">
      <c r="A40" s="2">
        <v>70</v>
      </c>
      <c r="B40" s="2">
        <v>5.5</v>
      </c>
      <c r="C40" s="2">
        <v>12.5</v>
      </c>
      <c r="D40" s="2">
        <v>2.9</v>
      </c>
      <c r="E40" s="2">
        <v>4.3103448279999999</v>
      </c>
      <c r="F40" s="2" t="s">
        <v>6</v>
      </c>
      <c r="G40" s="3">
        <f t="shared" si="0"/>
        <v>8748.6176927494234</v>
      </c>
      <c r="H40" s="3">
        <f t="shared" si="1"/>
        <v>10451.049489610798</v>
      </c>
      <c r="I40" s="3">
        <f t="shared" si="2"/>
        <v>11416.656598611627</v>
      </c>
      <c r="J40">
        <f t="shared" si="3"/>
        <v>11357.385245215986</v>
      </c>
      <c r="K40">
        <f t="shared" si="4"/>
        <v>5985.0686093811637</v>
      </c>
      <c r="L40">
        <f t="shared" si="5"/>
        <v>10154.888479060268</v>
      </c>
      <c r="M40">
        <f t="shared" si="6"/>
        <v>11091.182908739356</v>
      </c>
      <c r="N40" s="3">
        <f>25*A40*(B40+C40)^2/C40^2</f>
        <v>3628.8</v>
      </c>
    </row>
    <row r="41" spans="1:14" x14ac:dyDescent="0.35">
      <c r="A41" s="2">
        <v>88</v>
      </c>
      <c r="B41" s="2">
        <v>6</v>
      </c>
      <c r="C41" s="2">
        <v>11</v>
      </c>
      <c r="D41" s="2">
        <v>2.9</v>
      </c>
      <c r="E41" s="2">
        <v>3.7931034480000001</v>
      </c>
      <c r="F41" s="2" t="s">
        <v>6</v>
      </c>
      <c r="G41" s="3">
        <f t="shared" si="0"/>
        <v>8206.9308605483966</v>
      </c>
      <c r="H41" s="3">
        <f t="shared" si="1"/>
        <v>9803.9534465530178</v>
      </c>
      <c r="I41" s="3">
        <f t="shared" si="2"/>
        <v>10709.773206924025</v>
      </c>
      <c r="J41">
        <f t="shared" si="3"/>
        <v>10708.789617443295</v>
      </c>
      <c r="K41">
        <f t="shared" si="4"/>
        <v>5863.8973719498972</v>
      </c>
      <c r="L41">
        <f t="shared" si="5"/>
        <v>9526.1297922867288</v>
      </c>
      <c r="M41">
        <f t="shared" si="6"/>
        <v>10404.451822047067</v>
      </c>
      <c r="N41" s="3">
        <f>25*A41*(B41+C41)^2/C41^2</f>
        <v>5254.545454545455</v>
      </c>
    </row>
    <row r="42" spans="1:14" x14ac:dyDescent="0.35">
      <c r="A42" s="2">
        <v>112</v>
      </c>
      <c r="B42" s="2">
        <v>5.5</v>
      </c>
      <c r="C42" s="2">
        <v>11.5</v>
      </c>
      <c r="D42" s="2">
        <v>2.9</v>
      </c>
      <c r="E42" s="2">
        <v>3.9655172410000001</v>
      </c>
      <c r="F42" s="2" t="s">
        <v>6</v>
      </c>
      <c r="G42" s="3">
        <f t="shared" si="0"/>
        <v>8391.3793032598151</v>
      </c>
      <c r="H42" s="3">
        <f t="shared" si="1"/>
        <v>10024.294518795356</v>
      </c>
      <c r="I42" s="3">
        <f t="shared" si="2"/>
        <v>10950.472321291563</v>
      </c>
      <c r="J42">
        <f t="shared" si="3"/>
        <v>10930.015000592364</v>
      </c>
      <c r="K42">
        <f t="shared" si="4"/>
        <v>5905.7517273022077</v>
      </c>
      <c r="L42">
        <f t="shared" si="5"/>
        <v>9740.2268567204774</v>
      </c>
      <c r="M42">
        <f t="shared" si="6"/>
        <v>10638.288924911893</v>
      </c>
      <c r="N42" s="3">
        <f>25*A42*(B42+C42)^2/C42^2</f>
        <v>6118.7145557655958</v>
      </c>
    </row>
    <row r="43" spans="1:14" x14ac:dyDescent="0.35">
      <c r="A43" s="2">
        <v>96</v>
      </c>
      <c r="B43" s="2">
        <v>6</v>
      </c>
      <c r="C43" s="2">
        <v>12</v>
      </c>
      <c r="D43" s="2">
        <v>6</v>
      </c>
      <c r="E43" s="2">
        <v>2</v>
      </c>
      <c r="F43" s="2" t="s">
        <v>6</v>
      </c>
      <c r="G43" s="3">
        <f t="shared" si="0"/>
        <v>4143.065531704754</v>
      </c>
      <c r="H43" s="3">
        <f t="shared" si="1"/>
        <v>5588.2144178462922</v>
      </c>
      <c r="I43" s="3">
        <f t="shared" si="2"/>
        <v>6484.2479779042451</v>
      </c>
      <c r="J43">
        <f t="shared" si="3"/>
        <v>6898.0442815345104</v>
      </c>
      <c r="K43">
        <f t="shared" si="4"/>
        <v>3986.2840479225206</v>
      </c>
      <c r="L43">
        <f t="shared" si="5"/>
        <v>5324.3056360884448</v>
      </c>
      <c r="M43">
        <f t="shared" si="6"/>
        <v>6532.602116089025</v>
      </c>
      <c r="N43" s="3">
        <f>25*A43*(B43+C43)^2/C43^2</f>
        <v>5400</v>
      </c>
    </row>
    <row r="44" spans="1:14" x14ac:dyDescent="0.35">
      <c r="A44" s="2">
        <v>82</v>
      </c>
      <c r="B44" s="2">
        <v>6</v>
      </c>
      <c r="C44" s="2">
        <v>12</v>
      </c>
      <c r="D44" s="2">
        <v>3</v>
      </c>
      <c r="E44" s="2">
        <v>4</v>
      </c>
      <c r="F44" s="2" t="s">
        <v>6</v>
      </c>
      <c r="G44" s="3">
        <f t="shared" si="0"/>
        <v>8286.131063409508</v>
      </c>
      <c r="H44" s="3">
        <f t="shared" si="1"/>
        <v>9954.7658180871749</v>
      </c>
      <c r="I44" s="3">
        <f t="shared" si="2"/>
        <v>10905.161760471656</v>
      </c>
      <c r="J44">
        <f t="shared" si="3"/>
        <v>10899.479906950384</v>
      </c>
      <c r="K44">
        <f t="shared" si="4"/>
        <v>5836.2614545395891</v>
      </c>
      <c r="L44">
        <f t="shared" si="5"/>
        <v>9663.8187070267686</v>
      </c>
      <c r="M44">
        <f t="shared" si="6"/>
        <v>10612.243446470249</v>
      </c>
      <c r="N44" s="3">
        <f>25*A44*(B44+C44)^2/C44^2</f>
        <v>4612.5</v>
      </c>
    </row>
    <row r="45" spans="1:14" x14ac:dyDescent="0.35">
      <c r="A45" s="2">
        <v>104</v>
      </c>
      <c r="B45" s="2">
        <v>6</v>
      </c>
      <c r="C45" s="2">
        <v>12</v>
      </c>
      <c r="D45" s="2">
        <v>3</v>
      </c>
      <c r="E45" s="2">
        <v>4</v>
      </c>
      <c r="F45" s="2" t="s">
        <v>6</v>
      </c>
      <c r="G45" s="3">
        <f t="shared" si="0"/>
        <v>8286.131063409508</v>
      </c>
      <c r="H45" s="3">
        <f t="shared" si="1"/>
        <v>9954.7658180871749</v>
      </c>
      <c r="I45" s="3">
        <f t="shared" si="2"/>
        <v>10905.161760471656</v>
      </c>
      <c r="J45">
        <f t="shared" si="3"/>
        <v>10899.479906950384</v>
      </c>
      <c r="K45">
        <f t="shared" si="4"/>
        <v>5836.2614545395891</v>
      </c>
      <c r="L45">
        <f t="shared" si="5"/>
        <v>9663.8187070267686</v>
      </c>
      <c r="M45">
        <f t="shared" si="6"/>
        <v>10612.243446470249</v>
      </c>
      <c r="N45" s="3">
        <f>25*A45*(B45+C45)^2/C45^2</f>
        <v>5850</v>
      </c>
    </row>
    <row r="46" spans="1:14" x14ac:dyDescent="0.35">
      <c r="A46" s="2">
        <v>128</v>
      </c>
      <c r="B46" s="2">
        <v>5.5</v>
      </c>
      <c r="C46" s="2">
        <v>12.8</v>
      </c>
      <c r="D46" s="2">
        <v>5.5</v>
      </c>
      <c r="E46" s="2">
        <v>2.327272727</v>
      </c>
      <c r="F46" s="2" t="s">
        <v>6</v>
      </c>
      <c r="G46" s="3">
        <f t="shared" si="0"/>
        <v>4667.9341982657425</v>
      </c>
      <c r="H46" s="3">
        <f t="shared" si="1"/>
        <v>6205.3358902587843</v>
      </c>
      <c r="I46" s="3">
        <f t="shared" si="2"/>
        <v>7148.5078387161348</v>
      </c>
      <c r="J46">
        <f t="shared" si="3"/>
        <v>7525.920754148281</v>
      </c>
      <c r="K46">
        <f t="shared" si="4"/>
        <v>4225.0956574670972</v>
      </c>
      <c r="L46">
        <f t="shared" si="5"/>
        <v>5926.1890527437363</v>
      </c>
      <c r="M46">
        <f t="shared" si="6"/>
        <v>7170.5515386727766</v>
      </c>
      <c r="N46" s="3">
        <f>25*A46*(B46+C46)^2/C46^2</f>
        <v>6540.8203125</v>
      </c>
    </row>
    <row r="47" spans="1:14" x14ac:dyDescent="0.35">
      <c r="A47" s="2">
        <v>128</v>
      </c>
      <c r="B47" s="2">
        <v>5.49</v>
      </c>
      <c r="C47" s="2">
        <v>9.75</v>
      </c>
      <c r="D47" s="2">
        <v>3.66</v>
      </c>
      <c r="E47" s="2">
        <v>2.663934426</v>
      </c>
      <c r="F47" s="2" t="s">
        <v>6</v>
      </c>
      <c r="G47" s="3">
        <f t="shared" si="0"/>
        <v>6122.1455787577734</v>
      </c>
      <c r="H47" s="3">
        <f t="shared" si="1"/>
        <v>7603.3501963130784</v>
      </c>
      <c r="I47" s="3">
        <f t="shared" si="2"/>
        <v>8467.8649655117333</v>
      </c>
      <c r="J47">
        <f t="shared" si="3"/>
        <v>8688.1445293544093</v>
      </c>
      <c r="K47">
        <f t="shared" si="4"/>
        <v>5060.6764456770479</v>
      </c>
      <c r="L47">
        <f t="shared" si="5"/>
        <v>7341.6048305048816</v>
      </c>
      <c r="M47">
        <f t="shared" si="6"/>
        <v>8322.753030418151</v>
      </c>
      <c r="N47" s="3">
        <f>25*A47*(B47+C47)^2/C47^2</f>
        <v>7818.2702958579875</v>
      </c>
    </row>
    <row r="48" spans="1:14" x14ac:dyDescent="0.35">
      <c r="A48" s="2">
        <v>57.9</v>
      </c>
      <c r="B48" s="2">
        <v>6.4</v>
      </c>
      <c r="C48" s="2">
        <v>5.18</v>
      </c>
      <c r="D48" s="2">
        <v>3.66</v>
      </c>
      <c r="E48" s="2">
        <v>1.4153005460000001</v>
      </c>
      <c r="F48" s="2" t="s">
        <v>6</v>
      </c>
      <c r="G48" s="3">
        <f t="shared" si="0"/>
        <v>4462.3766509450115</v>
      </c>
      <c r="H48" s="3">
        <f t="shared" si="1"/>
        <v>5542.0133266203848</v>
      </c>
      <c r="I48" s="3">
        <f t="shared" si="2"/>
        <v>6172.1503383658592</v>
      </c>
      <c r="J48">
        <f t="shared" si="3"/>
        <v>6494.9618304650976</v>
      </c>
      <c r="K48">
        <f t="shared" si="4"/>
        <v>4573.625437130424</v>
      </c>
      <c r="L48">
        <f t="shared" si="5"/>
        <v>5351.2294921215398</v>
      </c>
      <c r="M48">
        <f t="shared" si="6"/>
        <v>6066.3795587258173</v>
      </c>
      <c r="N48" s="3">
        <f>25*A48*(B48+C48)^2/C48^2</f>
        <v>7233.9611439901018</v>
      </c>
    </row>
    <row r="49" spans="1:14" x14ac:dyDescent="0.35">
      <c r="A49" s="2">
        <v>152.4</v>
      </c>
      <c r="B49" s="2">
        <v>6.1</v>
      </c>
      <c r="C49" s="2">
        <v>12.19</v>
      </c>
      <c r="D49" s="2">
        <v>4.88</v>
      </c>
      <c r="E49" s="2">
        <v>2.4979508199999998</v>
      </c>
      <c r="F49" s="2" t="s">
        <v>6</v>
      </c>
      <c r="G49" s="3">
        <f t="shared" si="0"/>
        <v>5134.1016243725226</v>
      </c>
      <c r="H49" s="3">
        <f t="shared" si="1"/>
        <v>6690.0686010524596</v>
      </c>
      <c r="I49" s="3">
        <f t="shared" si="2"/>
        <v>7630.7884967689588</v>
      </c>
      <c r="J49">
        <f t="shared" si="3"/>
        <v>7963.1895246583244</v>
      </c>
      <c r="K49">
        <f t="shared" si="4"/>
        <v>4477.2579969349008</v>
      </c>
      <c r="L49">
        <f t="shared" si="5"/>
        <v>6409.7816565976318</v>
      </c>
      <c r="M49">
        <f t="shared" si="6"/>
        <v>7608.6820608512389</v>
      </c>
      <c r="N49" s="3">
        <f>25*A49*(B49+C49)^2/C49^2</f>
        <v>8577.1889100723383</v>
      </c>
    </row>
    <row r="50" spans="1:14" x14ac:dyDescent="0.35">
      <c r="A50" s="2">
        <v>28.5</v>
      </c>
      <c r="B50" s="2">
        <v>5.8</v>
      </c>
      <c r="C50" s="2">
        <v>3.8</v>
      </c>
      <c r="D50" s="2">
        <v>2.7</v>
      </c>
      <c r="E50" s="2">
        <v>1.407407407</v>
      </c>
      <c r="F50" s="2" t="s">
        <v>6</v>
      </c>
      <c r="G50" s="3">
        <f t="shared" si="0"/>
        <v>5180.9626828406754</v>
      </c>
      <c r="H50" s="3">
        <f t="shared" si="1"/>
        <v>6115.7287194503597</v>
      </c>
      <c r="I50" s="3">
        <f t="shared" si="2"/>
        <v>6641.2741050047807</v>
      </c>
      <c r="J50">
        <f t="shared" si="3"/>
        <v>6884.6647987569004</v>
      </c>
      <c r="K50">
        <f t="shared" si="4"/>
        <v>5145.1463824361954</v>
      </c>
      <c r="L50">
        <f t="shared" si="5"/>
        <v>5953.8980132608485</v>
      </c>
      <c r="M50">
        <f t="shared" si="6"/>
        <v>6428.9289018443751</v>
      </c>
      <c r="N50" s="3">
        <f>25*A50*(B50+C50)^2/C50^2</f>
        <v>4547.3684210526317</v>
      </c>
    </row>
    <row r="51" spans="1:14" x14ac:dyDescent="0.35">
      <c r="A51" s="2">
        <v>34</v>
      </c>
      <c r="B51" s="2">
        <v>6.7</v>
      </c>
      <c r="C51" s="2">
        <v>3.5</v>
      </c>
      <c r="D51" s="2">
        <v>2.7</v>
      </c>
      <c r="E51" s="2">
        <v>1.296296296</v>
      </c>
      <c r="F51" s="2" t="s">
        <v>6</v>
      </c>
      <c r="G51" s="3">
        <f t="shared" si="0"/>
        <v>4972.2469273129263</v>
      </c>
      <c r="H51" s="3">
        <f t="shared" si="1"/>
        <v>5869.3557925596824</v>
      </c>
      <c r="I51" s="3">
        <f t="shared" si="2"/>
        <v>6373.7295139032412</v>
      </c>
      <c r="J51">
        <f t="shared" si="3"/>
        <v>6629.0858913050997</v>
      </c>
      <c r="K51">
        <f t="shared" si="4"/>
        <v>5077.8895104097692</v>
      </c>
      <c r="L51">
        <f t="shared" si="5"/>
        <v>5714.0444574171397</v>
      </c>
      <c r="M51">
        <f t="shared" si="6"/>
        <v>6169.9386648703212</v>
      </c>
      <c r="N51" s="3">
        <f>25*A51*(B51+C51)^2/C51^2</f>
        <v>7219.1020408163267</v>
      </c>
    </row>
    <row r="52" spans="1:14" x14ac:dyDescent="0.35">
      <c r="A52" s="2">
        <v>34</v>
      </c>
      <c r="B52" s="2">
        <v>6.7</v>
      </c>
      <c r="C52" s="2">
        <v>3.5</v>
      </c>
      <c r="D52" s="2">
        <v>2.7</v>
      </c>
      <c r="E52" s="2">
        <v>1.296296296</v>
      </c>
      <c r="F52" s="2" t="s">
        <v>6</v>
      </c>
      <c r="G52" s="3">
        <f t="shared" si="0"/>
        <v>4972.2469273129263</v>
      </c>
      <c r="H52" s="3">
        <f t="shared" si="1"/>
        <v>5869.3557925596824</v>
      </c>
      <c r="I52" s="3">
        <f t="shared" si="2"/>
        <v>6373.7295139032412</v>
      </c>
      <c r="J52">
        <f t="shared" si="3"/>
        <v>6629.0858913050997</v>
      </c>
      <c r="K52">
        <f t="shared" si="4"/>
        <v>5077.8895104097692</v>
      </c>
      <c r="L52">
        <f t="shared" si="5"/>
        <v>5714.0444574171397</v>
      </c>
      <c r="M52">
        <f t="shared" si="6"/>
        <v>6169.9386648703212</v>
      </c>
      <c r="N52" s="3">
        <f>25*A52*(B52+C52)^2/C52^2</f>
        <v>7219.1020408163267</v>
      </c>
    </row>
    <row r="53" spans="1:14" x14ac:dyDescent="0.35">
      <c r="A53" s="2">
        <v>90</v>
      </c>
      <c r="B53" s="2">
        <v>6</v>
      </c>
      <c r="C53" s="2">
        <v>7.5</v>
      </c>
      <c r="D53" s="2">
        <v>4.8</v>
      </c>
      <c r="E53" s="2">
        <v>1.5625</v>
      </c>
      <c r="F53" s="2" t="s">
        <v>6</v>
      </c>
      <c r="G53" s="3">
        <f t="shared" si="0"/>
        <v>4094.2261173511174</v>
      </c>
      <c r="H53" s="3">
        <f t="shared" si="1"/>
        <v>5320.3366179649383</v>
      </c>
      <c r="I53" s="3">
        <f t="shared" si="2"/>
        <v>6060.132694309551</v>
      </c>
      <c r="J53">
        <f t="shared" si="3"/>
        <v>6438.599247996026</v>
      </c>
      <c r="K53">
        <f t="shared" si="4"/>
        <v>4180.3202280792693</v>
      </c>
      <c r="L53">
        <f t="shared" si="5"/>
        <v>5099.7113782135693</v>
      </c>
      <c r="M53">
        <f t="shared" si="6"/>
        <v>6037.5845413880797</v>
      </c>
      <c r="N53" s="3">
        <f>25*A53*(B53+C53)^2/C53^2</f>
        <v>7290</v>
      </c>
    </row>
    <row r="54" spans="1:14" x14ac:dyDescent="0.35">
      <c r="A54" s="2">
        <v>57</v>
      </c>
      <c r="B54" s="2">
        <v>5.4</v>
      </c>
      <c r="C54" s="2">
        <v>3.6</v>
      </c>
      <c r="D54" s="2">
        <v>1.35</v>
      </c>
      <c r="E54" s="2">
        <v>2.6666666669999999</v>
      </c>
      <c r="F54" s="2" t="s">
        <v>6</v>
      </c>
      <c r="G54" s="3">
        <f t="shared" si="0"/>
        <v>10085.55755083035</v>
      </c>
      <c r="H54" s="3">
        <f t="shared" si="1"/>
        <v>10603.900678625278</v>
      </c>
      <c r="I54" s="3">
        <f t="shared" si="2"/>
        <v>10871.346898361035</v>
      </c>
      <c r="J54">
        <f t="shared" si="3"/>
        <v>10611.121642658507</v>
      </c>
      <c r="K54">
        <f t="shared" si="4"/>
        <v>7468.0506967144456</v>
      </c>
      <c r="L54">
        <f t="shared" si="5"/>
        <v>10518.326303009409</v>
      </c>
      <c r="M54">
        <f t="shared" si="6"/>
        <v>10165.273592614481</v>
      </c>
      <c r="N54" s="3">
        <f>25*A54*(B54+C54)^2/C54^2</f>
        <v>8906.25</v>
      </c>
    </row>
    <row r="55" spans="1:14" x14ac:dyDescent="0.35">
      <c r="A55" s="2">
        <v>62</v>
      </c>
      <c r="B55" s="2">
        <v>6.4</v>
      </c>
      <c r="C55" s="2">
        <v>7.5</v>
      </c>
      <c r="D55" s="2">
        <v>4</v>
      </c>
      <c r="E55" s="2">
        <v>1.875</v>
      </c>
      <c r="F55" s="2" t="s">
        <v>6</v>
      </c>
      <c r="G55" s="3">
        <f t="shared" si="0"/>
        <v>4913.0713408213405</v>
      </c>
      <c r="H55" s="3">
        <f t="shared" si="1"/>
        <v>6192.9430881944672</v>
      </c>
      <c r="I55" s="3">
        <f t="shared" si="2"/>
        <v>6948.1321230961066</v>
      </c>
      <c r="J55">
        <f t="shared" si="3"/>
        <v>7261.9125869219197</v>
      </c>
      <c r="K55">
        <f t="shared" si="4"/>
        <v>4621.2475884411188</v>
      </c>
      <c r="L55">
        <f t="shared" si="5"/>
        <v>5965.4260886931861</v>
      </c>
      <c r="M55">
        <f t="shared" si="6"/>
        <v>6859.4626745899777</v>
      </c>
      <c r="N55" s="3">
        <f>25*A55*(B55+C55)^2/C55^2</f>
        <v>5324.0088888888886</v>
      </c>
    </row>
    <row r="56" spans="1:14" x14ac:dyDescent="0.35">
      <c r="A56" s="2">
        <v>62</v>
      </c>
      <c r="B56" s="2">
        <v>6.2</v>
      </c>
      <c r="C56" s="2">
        <v>7.3</v>
      </c>
      <c r="D56" s="2">
        <v>4</v>
      </c>
      <c r="E56" s="2">
        <v>1.825</v>
      </c>
      <c r="F56" s="2" t="s">
        <v>6</v>
      </c>
      <c r="G56" s="3">
        <f t="shared" si="0"/>
        <v>4847.1210836949394</v>
      </c>
      <c r="H56" s="3">
        <f t="shared" si="1"/>
        <v>6109.812565410868</v>
      </c>
      <c r="I56" s="3">
        <f t="shared" si="2"/>
        <v>6854.864375025958</v>
      </c>
      <c r="J56">
        <f t="shared" si="3"/>
        <v>7172.1828225304789</v>
      </c>
      <c r="K56">
        <f t="shared" si="4"/>
        <v>4601.3057497000227</v>
      </c>
      <c r="L56">
        <f t="shared" si="5"/>
        <v>5885.3496238657717</v>
      </c>
      <c r="M56">
        <f t="shared" si="6"/>
        <v>6767.3851744365738</v>
      </c>
      <c r="N56" s="3">
        <f>25*A56*(B56+C56)^2/C56^2</f>
        <v>5300.9476449615313</v>
      </c>
    </row>
    <row r="57" spans="1:14" x14ac:dyDescent="0.35">
      <c r="A57" s="2">
        <v>56</v>
      </c>
      <c r="B57" s="2">
        <v>6.5</v>
      </c>
      <c r="C57" s="2">
        <v>5.0999999999999996</v>
      </c>
      <c r="D57" s="2">
        <v>3.3</v>
      </c>
      <c r="E57" s="2">
        <v>1.5454545449999999</v>
      </c>
      <c r="F57" s="2" t="s">
        <v>6</v>
      </c>
      <c r="G57" s="3">
        <f t="shared" si="0"/>
        <v>4910.8150507639675</v>
      </c>
      <c r="H57" s="3">
        <f t="shared" si="1"/>
        <v>5994.395673939789</v>
      </c>
      <c r="I57" s="3">
        <f t="shared" si="2"/>
        <v>6618.8427485299208</v>
      </c>
      <c r="J57">
        <f t="shared" si="3"/>
        <v>6904.7110799871771</v>
      </c>
      <c r="K57">
        <f t="shared" si="4"/>
        <v>4829.5980920834218</v>
      </c>
      <c r="L57">
        <f t="shared" si="5"/>
        <v>5804.2422449397909</v>
      </c>
      <c r="M57">
        <f t="shared" si="6"/>
        <v>6471.8253621790091</v>
      </c>
      <c r="N57" s="3">
        <f>25*A57*(B57+C57)^2/C57^2</f>
        <v>7242.752787389466</v>
      </c>
    </row>
    <row r="58" spans="1:14" x14ac:dyDescent="0.35">
      <c r="A58" s="2">
        <v>33</v>
      </c>
      <c r="B58" s="2">
        <v>6.4</v>
      </c>
      <c r="C58" s="2">
        <v>6.4</v>
      </c>
      <c r="D58" s="2">
        <v>4.88</v>
      </c>
      <c r="E58" s="2">
        <v>1.3114754099999999</v>
      </c>
      <c r="F58" s="2" t="s">
        <v>6</v>
      </c>
      <c r="G58" s="3">
        <f t="shared" si="0"/>
        <v>3720.0827031751296</v>
      </c>
      <c r="H58" s="3">
        <f t="shared" si="1"/>
        <v>4847.509906637657</v>
      </c>
      <c r="I58" s="3">
        <f t="shared" si="2"/>
        <v>5529.1395409196566</v>
      </c>
      <c r="J58">
        <f t="shared" si="3"/>
        <v>5920.6329192324956</v>
      </c>
      <c r="K58">
        <f t="shared" si="4"/>
        <v>4038.6881839012894</v>
      </c>
      <c r="L58">
        <f t="shared" si="5"/>
        <v>4644.4187545181958</v>
      </c>
      <c r="M58">
        <f t="shared" si="6"/>
        <v>5513.1215934961065</v>
      </c>
      <c r="N58" s="3">
        <f>25*A58*(B58+C58)^2/C58^2</f>
        <v>3300</v>
      </c>
    </row>
    <row r="59" spans="1:14" x14ac:dyDescent="0.35">
      <c r="A59" s="2">
        <v>22</v>
      </c>
      <c r="B59" s="2">
        <v>6.5</v>
      </c>
      <c r="C59" s="2">
        <v>3.5</v>
      </c>
      <c r="D59" s="2">
        <v>1.6</v>
      </c>
      <c r="E59" s="2">
        <v>2.1875</v>
      </c>
      <c r="F59" s="2" t="s">
        <v>6</v>
      </c>
      <c r="G59" s="3">
        <f t="shared" si="0"/>
        <v>8390.6666898405638</v>
      </c>
      <c r="H59" s="3">
        <f t="shared" si="1"/>
        <v>9075.7914261588994</v>
      </c>
      <c r="I59" s="3">
        <f t="shared" si="2"/>
        <v>9436.8372511909238</v>
      </c>
      <c r="J59">
        <f t="shared" si="3"/>
        <v>9363.4208108159928</v>
      </c>
      <c r="K59">
        <f t="shared" si="4"/>
        <v>6771.2262711481771</v>
      </c>
      <c r="L59">
        <f t="shared" si="5"/>
        <v>8961.346438515402</v>
      </c>
      <c r="M59">
        <f t="shared" si="6"/>
        <v>8899.2107910140985</v>
      </c>
      <c r="N59" s="3">
        <f>25*A59*(B59+C59)^2/C59^2</f>
        <v>4489.7959183673465</v>
      </c>
    </row>
    <row r="60" spans="1:14" x14ac:dyDescent="0.35">
      <c r="A60" s="2">
        <v>62</v>
      </c>
      <c r="B60" s="2">
        <v>6.1</v>
      </c>
      <c r="C60" s="2">
        <v>6.1</v>
      </c>
      <c r="D60" s="2">
        <v>4</v>
      </c>
      <c r="E60" s="2">
        <v>1.5249999999999999</v>
      </c>
      <c r="F60" s="2" t="s">
        <v>6</v>
      </c>
      <c r="G60" s="3">
        <f t="shared" si="0"/>
        <v>4430.8531458399748</v>
      </c>
      <c r="H60" s="3">
        <f t="shared" si="1"/>
        <v>5585.1054179374296</v>
      </c>
      <c r="I60" s="3">
        <f t="shared" si="2"/>
        <v>6266.1726117303861</v>
      </c>
      <c r="J60">
        <f t="shared" si="3"/>
        <v>6603.5057427898082</v>
      </c>
      <c r="K60">
        <f t="shared" si="4"/>
        <v>4470.9746596840396</v>
      </c>
      <c r="L60">
        <f t="shared" si="5"/>
        <v>5379.9192231845982</v>
      </c>
      <c r="M60">
        <f t="shared" si="6"/>
        <v>6186.2060739785456</v>
      </c>
      <c r="N60" s="3">
        <f>25*A60*(B60+C60)^2/C60^2</f>
        <v>6200</v>
      </c>
    </row>
    <row r="61" spans="1:14" x14ac:dyDescent="0.35">
      <c r="A61" s="2">
        <v>62</v>
      </c>
      <c r="B61" s="2">
        <v>6.1</v>
      </c>
      <c r="C61" s="2">
        <v>6.1</v>
      </c>
      <c r="D61" s="2">
        <v>4</v>
      </c>
      <c r="E61" s="2">
        <v>1.5249999999999999</v>
      </c>
      <c r="F61" s="2" t="s">
        <v>6</v>
      </c>
      <c r="G61" s="3">
        <f t="shared" si="0"/>
        <v>4430.8531458399748</v>
      </c>
      <c r="H61" s="3">
        <f t="shared" si="1"/>
        <v>5585.1054179374296</v>
      </c>
      <c r="I61" s="3">
        <f t="shared" si="2"/>
        <v>6266.1726117303861</v>
      </c>
      <c r="J61">
        <f t="shared" si="3"/>
        <v>6603.5057427898082</v>
      </c>
      <c r="K61">
        <f t="shared" si="4"/>
        <v>4470.9746596840396</v>
      </c>
      <c r="L61">
        <f t="shared" si="5"/>
        <v>5379.9192231845982</v>
      </c>
      <c r="M61">
        <f t="shared" si="6"/>
        <v>6186.2060739785456</v>
      </c>
      <c r="N61" s="3">
        <f>25*A61*(B61+C61)^2/C61^2</f>
        <v>6200</v>
      </c>
    </row>
    <row r="62" spans="1:14" x14ac:dyDescent="0.35">
      <c r="A62" s="2">
        <v>41</v>
      </c>
      <c r="B62" s="2">
        <v>6.4</v>
      </c>
      <c r="C62" s="2">
        <v>6.4</v>
      </c>
      <c r="D62" s="2">
        <v>6.2</v>
      </c>
      <c r="E62" s="2">
        <v>1.0322580649999999</v>
      </c>
      <c r="F62" s="2" t="s">
        <v>6</v>
      </c>
      <c r="G62" s="3">
        <f t="shared" si="0"/>
        <v>2928.0650954023599</v>
      </c>
      <c r="H62" s="3">
        <f t="shared" si="1"/>
        <v>3971.0937465354082</v>
      </c>
      <c r="I62" s="3">
        <f t="shared" si="2"/>
        <v>4620.390156103369</v>
      </c>
      <c r="J62">
        <f t="shared" si="3"/>
        <v>5055.2973190665498</v>
      </c>
      <c r="K62">
        <f t="shared" si="4"/>
        <v>3540.4282435627915</v>
      </c>
      <c r="L62">
        <f t="shared" si="5"/>
        <v>3780.2068440231001</v>
      </c>
      <c r="M62">
        <f t="shared" si="6"/>
        <v>4662.4830268558535</v>
      </c>
      <c r="N62" s="3">
        <f>25*A62*(B62+C62)^2/C62^2</f>
        <v>4100</v>
      </c>
    </row>
    <row r="63" spans="1:14" x14ac:dyDescent="0.35">
      <c r="A63" s="2">
        <v>41</v>
      </c>
      <c r="B63" s="2">
        <v>6.4</v>
      </c>
      <c r="C63" s="2">
        <v>6.4</v>
      </c>
      <c r="D63" s="2">
        <v>6.2</v>
      </c>
      <c r="E63" s="2">
        <v>1.0322580649999999</v>
      </c>
      <c r="F63" s="2" t="s">
        <v>6</v>
      </c>
      <c r="G63" s="3">
        <f t="shared" si="0"/>
        <v>2928.0650954023599</v>
      </c>
      <c r="H63" s="3">
        <f t="shared" si="1"/>
        <v>3971.0937465354082</v>
      </c>
      <c r="I63" s="3">
        <f t="shared" si="2"/>
        <v>4620.390156103369</v>
      </c>
      <c r="J63">
        <f t="shared" si="3"/>
        <v>5055.2973190665498</v>
      </c>
      <c r="K63">
        <f t="shared" si="4"/>
        <v>3540.4282435627915</v>
      </c>
      <c r="L63">
        <f t="shared" si="5"/>
        <v>3780.2068440231001</v>
      </c>
      <c r="M63">
        <f t="shared" si="6"/>
        <v>4662.4830268558535</v>
      </c>
      <c r="N63" s="3">
        <f>25*A63*(B63+C63)^2/C63^2</f>
        <v>4100</v>
      </c>
    </row>
    <row r="64" spans="1:14" x14ac:dyDescent="0.35">
      <c r="A64" s="2">
        <v>41</v>
      </c>
      <c r="B64" s="2">
        <v>6.4</v>
      </c>
      <c r="C64" s="2">
        <v>6.4</v>
      </c>
      <c r="D64" s="2">
        <v>6.2</v>
      </c>
      <c r="E64" s="2">
        <v>1.0322580649999999</v>
      </c>
      <c r="F64" s="2" t="s">
        <v>6</v>
      </c>
      <c r="G64" s="3">
        <f t="shared" si="0"/>
        <v>2928.0650954023599</v>
      </c>
      <c r="H64" s="3">
        <f t="shared" si="1"/>
        <v>3971.0937465354082</v>
      </c>
      <c r="I64" s="3">
        <f t="shared" si="2"/>
        <v>4620.390156103369</v>
      </c>
      <c r="J64">
        <f t="shared" si="3"/>
        <v>5055.2973190665498</v>
      </c>
      <c r="K64">
        <f t="shared" si="4"/>
        <v>3540.4282435627915</v>
      </c>
      <c r="L64">
        <f t="shared" si="5"/>
        <v>3780.2068440231001</v>
      </c>
      <c r="M64">
        <f t="shared" si="6"/>
        <v>4662.4830268558535</v>
      </c>
      <c r="N64" s="3">
        <f>25*A64*(B64+C64)^2/C64^2</f>
        <v>4100</v>
      </c>
    </row>
    <row r="65" spans="1:14" x14ac:dyDescent="0.35">
      <c r="A65" s="2">
        <v>35.5</v>
      </c>
      <c r="B65" s="2">
        <v>5.5</v>
      </c>
      <c r="C65" s="2">
        <v>5.5</v>
      </c>
      <c r="D65" s="2">
        <v>2.2000000000000002</v>
      </c>
      <c r="E65" s="2">
        <v>2.5</v>
      </c>
      <c r="F65" s="2" t="s">
        <v>6</v>
      </c>
      <c r="G65" s="3">
        <f t="shared" si="0"/>
        <v>7649.6417028393025</v>
      </c>
      <c r="H65" s="3">
        <f t="shared" si="1"/>
        <v>8726.2104299474286</v>
      </c>
      <c r="I65" s="3">
        <f t="shared" si="2"/>
        <v>9316.3707709531336</v>
      </c>
      <c r="J65">
        <f t="shared" si="3"/>
        <v>9342.2244654140723</v>
      </c>
      <c r="K65">
        <f t="shared" si="4"/>
        <v>6109.5325914581708</v>
      </c>
      <c r="L65">
        <f t="shared" si="5"/>
        <v>8542.4071944007828</v>
      </c>
      <c r="M65">
        <f t="shared" si="6"/>
        <v>8926.617535614907</v>
      </c>
      <c r="N65" s="3">
        <f>25*A65*(B65+C65)^2/C65^2</f>
        <v>3550</v>
      </c>
    </row>
    <row r="66" spans="1:14" x14ac:dyDescent="0.35">
      <c r="A66" s="2">
        <v>32</v>
      </c>
      <c r="B66" s="2">
        <v>6.4</v>
      </c>
      <c r="C66" s="2">
        <v>3.3</v>
      </c>
      <c r="D66" s="2">
        <v>2.2999999999999998</v>
      </c>
      <c r="E66" s="2">
        <v>1.434782609</v>
      </c>
      <c r="F66" s="2" t="s">
        <v>6</v>
      </c>
      <c r="G66" s="3">
        <f t="shared" si="0"/>
        <v>5667.7614628705051</v>
      </c>
      <c r="H66" s="3">
        <f t="shared" si="1"/>
        <v>6513.5854149012548</v>
      </c>
      <c r="I66" s="3">
        <f t="shared" si="2"/>
        <v>6979.8087507395057</v>
      </c>
      <c r="J66">
        <f t="shared" si="3"/>
        <v>7172.3003938473166</v>
      </c>
      <c r="K66">
        <f t="shared" si="4"/>
        <v>5494.0720511217305</v>
      </c>
      <c r="L66">
        <f t="shared" si="5"/>
        <v>6368.739143071366</v>
      </c>
      <c r="M66">
        <f t="shared" si="6"/>
        <v>6702.6870755336622</v>
      </c>
      <c r="N66" s="3">
        <f>25*A66*(B66+C66)^2/C66^2</f>
        <v>6912.0293847566572</v>
      </c>
    </row>
    <row r="67" spans="1:14" x14ac:dyDescent="0.35">
      <c r="A67" s="2">
        <v>32.5</v>
      </c>
      <c r="B67" s="2">
        <v>6.5</v>
      </c>
      <c r="C67" s="2">
        <v>3.2</v>
      </c>
      <c r="D67" s="2">
        <v>2.1</v>
      </c>
      <c r="E67" s="2">
        <v>1.523809524</v>
      </c>
      <c r="F67" s="2" t="s">
        <v>6</v>
      </c>
      <c r="G67" s="3">
        <f t="shared" ref="G67:G130" si="7">7176*C67^0.5*D67^-1</f>
        <v>6112.7709739194243</v>
      </c>
      <c r="H67" s="3">
        <f t="shared" ref="H67:H130" si="8">7176*C67^0.5*D67^-0.833</f>
        <v>6919.0862872700418</v>
      </c>
      <c r="I67" s="3">
        <f t="shared" ref="I67:I130" si="9">7176*C67^0.5*D67^-0.75</f>
        <v>7358.561910928609</v>
      </c>
      <c r="J67">
        <f t="shared" ref="J67:J130" si="10">7176*C67^0.46*D67^-0.66</f>
        <v>7509.0792100652225</v>
      </c>
      <c r="K67">
        <f t="shared" ref="K67:K130" si="11">7176*C67^0.16*D67^-0.55</f>
        <v>5747.5904495160494</v>
      </c>
      <c r="L67">
        <f t="shared" ref="L67:L130" si="12">7176*C67^0.5*D67^-0.86</f>
        <v>6781.8600853151083</v>
      </c>
      <c r="M67">
        <f t="shared" ref="M67:M130" si="13">6610*C67^0.5*D67^-0.7</f>
        <v>7034.3333027607496</v>
      </c>
      <c r="N67" s="3">
        <f>25*A67*(B67+C67)^2/C67^2</f>
        <v>7465.6372070312473</v>
      </c>
    </row>
    <row r="68" spans="1:14" x14ac:dyDescent="0.35">
      <c r="A68" s="2">
        <v>43</v>
      </c>
      <c r="B68" s="2">
        <v>6.2</v>
      </c>
      <c r="C68" s="2">
        <v>4.8</v>
      </c>
      <c r="D68" s="2">
        <v>2.8</v>
      </c>
      <c r="E68" s="2">
        <v>1.7142857140000001</v>
      </c>
      <c r="F68" s="2" t="s">
        <v>6</v>
      </c>
      <c r="G68" s="3">
        <f t="shared" si="7"/>
        <v>5614.9386752243881</v>
      </c>
      <c r="H68" s="3">
        <f t="shared" si="8"/>
        <v>6668.3810491661452</v>
      </c>
      <c r="I68" s="3">
        <f t="shared" si="9"/>
        <v>7263.3090777563821</v>
      </c>
      <c r="J68">
        <f t="shared" si="10"/>
        <v>7483.9193472035831</v>
      </c>
      <c r="K68">
        <f t="shared" si="11"/>
        <v>5235.3305894356463</v>
      </c>
      <c r="L68">
        <f t="shared" si="12"/>
        <v>6485.5549268337754</v>
      </c>
      <c r="M68">
        <f t="shared" si="13"/>
        <v>7043.8720128080158</v>
      </c>
      <c r="N68" s="3">
        <f>25*A68*(B68+C68)^2/C68^2</f>
        <v>5645.6163194444443</v>
      </c>
    </row>
    <row r="69" spans="1:14" x14ac:dyDescent="0.35">
      <c r="A69" s="2">
        <v>86.4</v>
      </c>
      <c r="B69" s="2">
        <v>6.5</v>
      </c>
      <c r="C69" s="2">
        <v>7.5</v>
      </c>
      <c r="D69" s="2">
        <v>4.5999999999999996</v>
      </c>
      <c r="E69" s="2">
        <v>1.6304347830000001</v>
      </c>
      <c r="F69" s="2" t="s">
        <v>6</v>
      </c>
      <c r="G69" s="3">
        <f t="shared" si="7"/>
        <v>4272.2359485402967</v>
      </c>
      <c r="H69" s="3">
        <f t="shared" si="8"/>
        <v>5512.3373475057906</v>
      </c>
      <c r="I69" s="3">
        <f t="shared" si="9"/>
        <v>6256.6907265746395</v>
      </c>
      <c r="J69">
        <f t="shared" si="10"/>
        <v>6622.0193016625499</v>
      </c>
      <c r="K69">
        <f t="shared" si="11"/>
        <v>4279.3265159307057</v>
      </c>
      <c r="L69">
        <f t="shared" si="12"/>
        <v>5289.8252644083077</v>
      </c>
      <c r="M69">
        <f t="shared" si="13"/>
        <v>6220.1607575861681</v>
      </c>
      <c r="N69" s="3">
        <f>25*A69*(B69+C69)^2/C69^2</f>
        <v>7526.4</v>
      </c>
    </row>
    <row r="70" spans="1:14" x14ac:dyDescent="0.35">
      <c r="A70" s="2">
        <v>102</v>
      </c>
      <c r="B70" s="2">
        <v>6.2</v>
      </c>
      <c r="C70" s="2">
        <v>7.6</v>
      </c>
      <c r="D70" s="2">
        <v>4.5</v>
      </c>
      <c r="E70" s="2">
        <v>1.688888889</v>
      </c>
      <c r="F70" s="2" t="s">
        <v>6</v>
      </c>
      <c r="G70" s="3">
        <f t="shared" si="7"/>
        <v>4396.192615333307</v>
      </c>
      <c r="H70" s="3">
        <f t="shared" si="8"/>
        <v>5651.4931065269056</v>
      </c>
      <c r="I70" s="3">
        <f t="shared" si="9"/>
        <v>6402.9460247544575</v>
      </c>
      <c r="J70">
        <f t="shared" si="10"/>
        <v>6759.8401047970738</v>
      </c>
      <c r="K70">
        <f t="shared" si="11"/>
        <v>4340.5595835227568</v>
      </c>
      <c r="L70">
        <f t="shared" si="12"/>
        <v>5426.5831795006716</v>
      </c>
      <c r="M70">
        <f t="shared" si="13"/>
        <v>6358.5705752123886</v>
      </c>
      <c r="N70" s="3">
        <f>25*A70*(B70+C70)^2/C70^2</f>
        <v>8407.5831024930758</v>
      </c>
    </row>
    <row r="71" spans="1:14" x14ac:dyDescent="0.35">
      <c r="A71" s="2">
        <v>61</v>
      </c>
      <c r="B71" s="2">
        <v>6.1</v>
      </c>
      <c r="C71" s="2">
        <v>6.1</v>
      </c>
      <c r="D71" s="2">
        <v>4.57</v>
      </c>
      <c r="E71" s="2">
        <v>1.3347921229999999</v>
      </c>
      <c r="F71" s="2" t="s">
        <v>6</v>
      </c>
      <c r="G71" s="3">
        <f t="shared" si="7"/>
        <v>3878.2084427483369</v>
      </c>
      <c r="H71" s="3">
        <f t="shared" si="8"/>
        <v>4998.4707250420624</v>
      </c>
      <c r="I71" s="3">
        <f t="shared" si="9"/>
        <v>5670.3543232859474</v>
      </c>
      <c r="J71">
        <f t="shared" si="10"/>
        <v>6047.689173348037</v>
      </c>
      <c r="K71">
        <f t="shared" si="11"/>
        <v>4155.0982134749602</v>
      </c>
      <c r="L71">
        <f t="shared" si="12"/>
        <v>4797.548959827086</v>
      </c>
      <c r="M71">
        <f t="shared" si="13"/>
        <v>5635.4037539148358</v>
      </c>
      <c r="N71" s="3">
        <f>25*A71*(B71+C71)^2/C71^2</f>
        <v>6100</v>
      </c>
    </row>
    <row r="72" spans="1:14" x14ac:dyDescent="0.35">
      <c r="A72" s="2">
        <v>61</v>
      </c>
      <c r="B72" s="2">
        <v>7.62</v>
      </c>
      <c r="C72" s="2">
        <v>6.1</v>
      </c>
      <c r="D72" s="2">
        <v>3.05</v>
      </c>
      <c r="E72" s="2">
        <v>2</v>
      </c>
      <c r="F72" s="2" t="s">
        <v>6</v>
      </c>
      <c r="G72" s="3">
        <f t="shared" si="7"/>
        <v>5810.954945363902</v>
      </c>
      <c r="H72" s="3">
        <f t="shared" si="8"/>
        <v>7000.4439282104404</v>
      </c>
      <c r="I72" s="3">
        <f t="shared" si="9"/>
        <v>7679.3147458783869</v>
      </c>
      <c r="J72">
        <f t="shared" si="10"/>
        <v>7897.6204851482753</v>
      </c>
      <c r="K72">
        <f t="shared" si="11"/>
        <v>5190.0350644163027</v>
      </c>
      <c r="L72">
        <f t="shared" si="12"/>
        <v>6792.8102891332483</v>
      </c>
      <c r="M72">
        <f t="shared" si="13"/>
        <v>7479.2231229154586</v>
      </c>
      <c r="N72" s="3">
        <f>25*A72*(B72+C72)^2/C72^2</f>
        <v>7714.688524590164</v>
      </c>
    </row>
    <row r="73" spans="1:14" x14ac:dyDescent="0.35">
      <c r="A73" s="2">
        <v>57.9</v>
      </c>
      <c r="B73" s="2">
        <v>7.62</v>
      </c>
      <c r="C73" s="2">
        <v>6.1</v>
      </c>
      <c r="D73" s="2">
        <v>3.96</v>
      </c>
      <c r="E73" s="2">
        <v>1.5404040400000001</v>
      </c>
      <c r="F73" s="2" t="s">
        <v>6</v>
      </c>
      <c r="G73" s="3">
        <f t="shared" si="7"/>
        <v>4475.6092382221968</v>
      </c>
      <c r="H73" s="3">
        <f t="shared" si="8"/>
        <v>5632.059803391212</v>
      </c>
      <c r="I73" s="3">
        <f t="shared" si="9"/>
        <v>6313.5839290684498</v>
      </c>
      <c r="J73">
        <f t="shared" si="10"/>
        <v>6647.4538577893027</v>
      </c>
      <c r="K73">
        <f t="shared" si="11"/>
        <v>4495.7572300057491</v>
      </c>
      <c r="L73">
        <f t="shared" si="12"/>
        <v>5426.6209564761775</v>
      </c>
      <c r="M73">
        <f t="shared" si="13"/>
        <v>6229.8809394045511</v>
      </c>
      <c r="N73" s="3">
        <f>25*A73*(B73+C73)^2/C73^2</f>
        <v>7322.630583176564</v>
      </c>
    </row>
    <row r="74" spans="1:14" x14ac:dyDescent="0.35">
      <c r="A74" s="2">
        <v>41.1</v>
      </c>
      <c r="B74" s="2">
        <v>6.4</v>
      </c>
      <c r="C74" s="2">
        <v>4.2699999999999996</v>
      </c>
      <c r="D74" s="2">
        <v>3.05</v>
      </c>
      <c r="E74" s="2">
        <v>1.4</v>
      </c>
      <c r="F74" s="2" t="s">
        <v>6</v>
      </c>
      <c r="G74" s="3">
        <f t="shared" si="7"/>
        <v>4861.7937187764801</v>
      </c>
      <c r="H74" s="3">
        <f t="shared" si="8"/>
        <v>5856.9916027268546</v>
      </c>
      <c r="I74" s="3">
        <f t="shared" si="9"/>
        <v>6424.9756790501287</v>
      </c>
      <c r="J74">
        <f t="shared" si="10"/>
        <v>6702.5700036242024</v>
      </c>
      <c r="K74">
        <f t="shared" si="11"/>
        <v>4902.1430285662336</v>
      </c>
      <c r="L74">
        <f t="shared" si="12"/>
        <v>5683.2728367471655</v>
      </c>
      <c r="M74">
        <f t="shared" si="13"/>
        <v>6257.5670164727189</v>
      </c>
      <c r="N74" s="3">
        <f>25*A74*(B74+C74)^2/C74^2</f>
        <v>6415.860600891795</v>
      </c>
    </row>
    <row r="75" spans="1:14" x14ac:dyDescent="0.35">
      <c r="A75" s="2">
        <v>25.9</v>
      </c>
      <c r="B75" s="2">
        <v>8.5299999999999994</v>
      </c>
      <c r="C75" s="2">
        <v>3.66</v>
      </c>
      <c r="D75" s="2">
        <v>3.05</v>
      </c>
      <c r="E75" s="2">
        <v>1.2</v>
      </c>
      <c r="F75" s="2" t="s">
        <v>6</v>
      </c>
      <c r="G75" s="3">
        <f t="shared" si="7"/>
        <v>4501.146345791205</v>
      </c>
      <c r="H75" s="3">
        <f t="shared" si="8"/>
        <v>5422.5205500035736</v>
      </c>
      <c r="I75" s="3">
        <f t="shared" si="9"/>
        <v>5948.3716242144073</v>
      </c>
      <c r="J75">
        <f t="shared" si="10"/>
        <v>6243.7547411504265</v>
      </c>
      <c r="K75">
        <f t="shared" si="11"/>
        <v>4782.7148881467465</v>
      </c>
      <c r="L75">
        <f t="shared" si="12"/>
        <v>5261.6882247518924</v>
      </c>
      <c r="M75">
        <f t="shared" si="13"/>
        <v>5793.3813195242001</v>
      </c>
      <c r="N75" s="3">
        <f>25*A75*(B75+C75)^2/C75^2</f>
        <v>7182.655106900771</v>
      </c>
    </row>
    <row r="76" spans="1:14" x14ac:dyDescent="0.35">
      <c r="A76" s="2">
        <v>21.3</v>
      </c>
      <c r="B76" s="2">
        <v>8.23</v>
      </c>
      <c r="C76" s="2">
        <v>3.96</v>
      </c>
      <c r="D76" s="2">
        <v>4.57</v>
      </c>
      <c r="E76" s="2">
        <v>0.86652078799999999</v>
      </c>
      <c r="F76" s="2" t="s">
        <v>6</v>
      </c>
      <c r="G76" s="3">
        <f t="shared" si="7"/>
        <v>3124.7395399024531</v>
      </c>
      <c r="H76" s="3">
        <f t="shared" si="8"/>
        <v>4027.3542137191803</v>
      </c>
      <c r="I76" s="3">
        <f t="shared" si="9"/>
        <v>4568.7024358783783</v>
      </c>
      <c r="J76">
        <f t="shared" si="10"/>
        <v>4957.6689531363591</v>
      </c>
      <c r="K76">
        <f t="shared" si="11"/>
        <v>3877.5709202484131</v>
      </c>
      <c r="L76">
        <f t="shared" si="12"/>
        <v>3865.4680764827517</v>
      </c>
      <c r="M76">
        <f t="shared" si="13"/>
        <v>4540.5421583512052</v>
      </c>
      <c r="N76" s="3">
        <f>25*A76*(B76+C76)^2/C76^2</f>
        <v>5045.8769035047462</v>
      </c>
    </row>
    <row r="77" spans="1:14" x14ac:dyDescent="0.35">
      <c r="A77" s="2">
        <v>29.6</v>
      </c>
      <c r="B77" s="2">
        <v>7.01</v>
      </c>
      <c r="C77" s="2">
        <v>5.18</v>
      </c>
      <c r="D77" s="2">
        <v>5.49</v>
      </c>
      <c r="E77" s="2">
        <v>0.94353369799999998</v>
      </c>
      <c r="F77" s="2" t="s">
        <v>6</v>
      </c>
      <c r="G77" s="3">
        <f t="shared" si="7"/>
        <v>2974.9177672966744</v>
      </c>
      <c r="H77" s="3">
        <f t="shared" si="8"/>
        <v>3953.5164209516506</v>
      </c>
      <c r="I77" s="3">
        <f t="shared" si="9"/>
        <v>4553.7381234278128</v>
      </c>
      <c r="J77">
        <f t="shared" si="10"/>
        <v>4969.9998105865825</v>
      </c>
      <c r="K77">
        <f t="shared" si="11"/>
        <v>3659.4043681361604</v>
      </c>
      <c r="L77">
        <f t="shared" si="12"/>
        <v>3775.8531348094325</v>
      </c>
      <c r="M77">
        <f t="shared" si="13"/>
        <v>4567.3647759767409</v>
      </c>
      <c r="N77" s="3">
        <f>25*A77*(B77+C77)^2/C77^2</f>
        <v>4098.072255929399</v>
      </c>
    </row>
    <row r="78" spans="1:14" x14ac:dyDescent="0.35">
      <c r="A78" s="2">
        <v>27.4</v>
      </c>
      <c r="B78" s="2">
        <v>7.92</v>
      </c>
      <c r="C78" s="2">
        <v>3.66</v>
      </c>
      <c r="D78" s="2">
        <v>2.13</v>
      </c>
      <c r="E78" s="2">
        <v>1.7183098590000001</v>
      </c>
      <c r="F78" s="2" t="s">
        <v>6</v>
      </c>
      <c r="G78" s="3">
        <f t="shared" si="7"/>
        <v>6445.3034528935086</v>
      </c>
      <c r="H78" s="3">
        <f t="shared" si="8"/>
        <v>7312.7842921063075</v>
      </c>
      <c r="I78" s="3">
        <f t="shared" si="9"/>
        <v>7786.427965232735</v>
      </c>
      <c r="J78">
        <f t="shared" si="10"/>
        <v>7913.2191086500488</v>
      </c>
      <c r="K78">
        <f t="shared" si="11"/>
        <v>5826.8068459301612</v>
      </c>
      <c r="L78">
        <f t="shared" si="12"/>
        <v>7165.0052635732236</v>
      </c>
      <c r="M78">
        <f t="shared" si="13"/>
        <v>7448.6279062023259</v>
      </c>
      <c r="N78" s="3">
        <f>25*A78*(B78+C78)^2/C78^2</f>
        <v>6857.1795216339669</v>
      </c>
    </row>
    <row r="79" spans="1:14" x14ac:dyDescent="0.35">
      <c r="A79" s="2">
        <v>36.6</v>
      </c>
      <c r="B79" s="2">
        <v>7.62</v>
      </c>
      <c r="C79" s="2">
        <v>4.57</v>
      </c>
      <c r="D79" s="2">
        <v>2.44</v>
      </c>
      <c r="E79" s="2">
        <v>1.87295082</v>
      </c>
      <c r="F79" s="2" t="s">
        <v>6</v>
      </c>
      <c r="G79" s="3">
        <f t="shared" si="7"/>
        <v>6287.1048586260531</v>
      </c>
      <c r="H79" s="3">
        <f t="shared" si="8"/>
        <v>7297.0077033368671</v>
      </c>
      <c r="I79" s="3">
        <f t="shared" si="9"/>
        <v>7857.7491498832114</v>
      </c>
      <c r="J79">
        <f t="shared" si="10"/>
        <v>8012.4733250308836</v>
      </c>
      <c r="K79">
        <f t="shared" si="11"/>
        <v>5602.7935183536274</v>
      </c>
      <c r="L79">
        <f t="shared" si="12"/>
        <v>7123.3663339910308</v>
      </c>
      <c r="M79">
        <f t="shared" si="13"/>
        <v>7568.0968487205546</v>
      </c>
      <c r="N79" s="3">
        <f>25*A79*(B79+C79)^2/C79^2</f>
        <v>6510.2265991218546</v>
      </c>
    </row>
    <row r="80" spans="1:14" x14ac:dyDescent="0.35">
      <c r="A80" s="2">
        <v>33.5</v>
      </c>
      <c r="B80" s="2">
        <v>6.71</v>
      </c>
      <c r="C80" s="2">
        <v>6.1</v>
      </c>
      <c r="D80" s="2">
        <v>5.49</v>
      </c>
      <c r="E80" s="2">
        <v>1.111111111</v>
      </c>
      <c r="F80" s="2" t="s">
        <v>6</v>
      </c>
      <c r="G80" s="3">
        <f t="shared" si="7"/>
        <v>3228.308302979945</v>
      </c>
      <c r="H80" s="3">
        <f t="shared" si="8"/>
        <v>4290.2597268507816</v>
      </c>
      <c r="I80" s="3">
        <f t="shared" si="9"/>
        <v>4941.6056991777259</v>
      </c>
      <c r="J80">
        <f t="shared" si="10"/>
        <v>5358.16899255112</v>
      </c>
      <c r="K80">
        <f t="shared" si="11"/>
        <v>3756.3877378534794</v>
      </c>
      <c r="L80">
        <f t="shared" si="12"/>
        <v>4097.4638559555624</v>
      </c>
      <c r="M80">
        <f t="shared" si="13"/>
        <v>4956.3930106285234</v>
      </c>
      <c r="N80" s="3">
        <f>25*A80*(B80+C80)^2/C80^2</f>
        <v>3693.375</v>
      </c>
    </row>
    <row r="81" spans="1:14" x14ac:dyDescent="0.35">
      <c r="A81" s="2">
        <v>30.5</v>
      </c>
      <c r="B81" s="2">
        <v>7.62</v>
      </c>
      <c r="C81" s="2">
        <v>4.57</v>
      </c>
      <c r="D81" s="2">
        <v>3.66</v>
      </c>
      <c r="E81" s="2">
        <v>1.2486338800000001</v>
      </c>
      <c r="F81" s="2" t="s">
        <v>6</v>
      </c>
      <c r="G81" s="3">
        <f t="shared" si="7"/>
        <v>4191.4032390840348</v>
      </c>
      <c r="H81" s="3">
        <f t="shared" si="8"/>
        <v>5205.4800446583395</v>
      </c>
      <c r="I81" s="3">
        <f t="shared" si="9"/>
        <v>5797.3526091442145</v>
      </c>
      <c r="J81">
        <f t="shared" si="10"/>
        <v>6131.2124608562835</v>
      </c>
      <c r="K81">
        <f t="shared" si="11"/>
        <v>4482.8522485418298</v>
      </c>
      <c r="L81">
        <f t="shared" si="12"/>
        <v>5026.2813699534618</v>
      </c>
      <c r="M81">
        <f t="shared" si="13"/>
        <v>5698.004655562162</v>
      </c>
      <c r="N81" s="3">
        <f>25*A81*(B81+C81)^2/C81^2</f>
        <v>5425.1888326015451</v>
      </c>
    </row>
    <row r="82" spans="1:14" x14ac:dyDescent="0.35">
      <c r="A82" s="2">
        <v>53.3</v>
      </c>
      <c r="B82" s="2">
        <v>6.4</v>
      </c>
      <c r="C82" s="2">
        <v>5.18</v>
      </c>
      <c r="D82" s="2">
        <v>3.66</v>
      </c>
      <c r="E82" s="2">
        <v>1.4153005460000001</v>
      </c>
      <c r="F82" s="2" t="s">
        <v>6</v>
      </c>
      <c r="G82" s="3">
        <f t="shared" si="7"/>
        <v>4462.3766509450115</v>
      </c>
      <c r="H82" s="3">
        <f t="shared" si="8"/>
        <v>5542.0133266203848</v>
      </c>
      <c r="I82" s="3">
        <f t="shared" si="9"/>
        <v>6172.1503383658592</v>
      </c>
      <c r="J82">
        <f t="shared" si="10"/>
        <v>6494.9618304650976</v>
      </c>
      <c r="K82">
        <f t="shared" si="11"/>
        <v>4573.625437130424</v>
      </c>
      <c r="L82">
        <f t="shared" si="12"/>
        <v>5351.2294921215398</v>
      </c>
      <c r="M82">
        <f t="shared" si="13"/>
        <v>6066.3795587258173</v>
      </c>
      <c r="N82" s="3">
        <f>25*A82*(B82+C82)^2/C82^2</f>
        <v>6659.2422966264667</v>
      </c>
    </row>
    <row r="83" spans="1:14" x14ac:dyDescent="0.35">
      <c r="A83" s="2">
        <v>68.599999999999994</v>
      </c>
      <c r="B83" s="2">
        <v>5.79</v>
      </c>
      <c r="C83" s="2">
        <v>3.35</v>
      </c>
      <c r="D83" s="2">
        <v>1.52</v>
      </c>
      <c r="E83" s="2">
        <v>2.2039473680000001</v>
      </c>
      <c r="F83" s="2" t="s">
        <v>6</v>
      </c>
      <c r="G83" s="3">
        <f t="shared" si="7"/>
        <v>8640.9450948934973</v>
      </c>
      <c r="H83" s="3">
        <f t="shared" si="8"/>
        <v>9266.7858062751347</v>
      </c>
      <c r="I83" s="3">
        <f t="shared" si="9"/>
        <v>9594.4954800674586</v>
      </c>
      <c r="J83">
        <f t="shared" si="10"/>
        <v>9492.6238751926012</v>
      </c>
      <c r="K83">
        <f t="shared" si="11"/>
        <v>6916.3287121328476</v>
      </c>
      <c r="L83">
        <f t="shared" si="12"/>
        <v>9162.6130887091367</v>
      </c>
      <c r="M83">
        <f t="shared" si="13"/>
        <v>9024.7120002610609</v>
      </c>
      <c r="N83" s="3">
        <f>25*A83*(B83+C83)^2/C83^2</f>
        <v>12766.354555580307</v>
      </c>
    </row>
    <row r="84" spans="1:14" x14ac:dyDescent="0.35">
      <c r="A84" s="2">
        <v>88.4</v>
      </c>
      <c r="B84" s="2">
        <v>6.55</v>
      </c>
      <c r="C84" s="2">
        <v>7.16</v>
      </c>
      <c r="D84" s="2">
        <v>4.88</v>
      </c>
      <c r="E84" s="2">
        <v>1.4672131150000001</v>
      </c>
      <c r="F84" s="2" t="s">
        <v>6</v>
      </c>
      <c r="G84" s="3">
        <f t="shared" si="7"/>
        <v>3934.7678950009536</v>
      </c>
      <c r="H84" s="3">
        <f t="shared" si="8"/>
        <v>5127.2586856892221</v>
      </c>
      <c r="I84" s="3">
        <f t="shared" si="9"/>
        <v>5848.2250230679292</v>
      </c>
      <c r="J84">
        <f t="shared" si="10"/>
        <v>6234.2661323214043</v>
      </c>
      <c r="K84">
        <f t="shared" si="11"/>
        <v>4111.853297285782</v>
      </c>
      <c r="L84">
        <f t="shared" si="12"/>
        <v>4912.4471858168254</v>
      </c>
      <c r="M84">
        <f t="shared" si="13"/>
        <v>5831.2826832612882</v>
      </c>
      <c r="N84" s="3">
        <f>25*A84*(B84+C84)^2/C84^2</f>
        <v>8102.9123037670506</v>
      </c>
    </row>
    <row r="85" spans="1:14" x14ac:dyDescent="0.35">
      <c r="A85" s="2">
        <v>57.9</v>
      </c>
      <c r="B85" s="2">
        <v>6.4</v>
      </c>
      <c r="C85" s="2">
        <v>5.18</v>
      </c>
      <c r="D85" s="2">
        <v>5.49</v>
      </c>
      <c r="E85" s="2">
        <v>0.94353369799999998</v>
      </c>
      <c r="F85" s="2" t="s">
        <v>6</v>
      </c>
      <c r="G85" s="3">
        <f t="shared" si="7"/>
        <v>2974.9177672966744</v>
      </c>
      <c r="H85" s="3">
        <f t="shared" si="8"/>
        <v>3953.5164209516506</v>
      </c>
      <c r="I85" s="3">
        <f t="shared" si="9"/>
        <v>4553.7381234278128</v>
      </c>
      <c r="J85">
        <f t="shared" si="10"/>
        <v>4969.9998105865825</v>
      </c>
      <c r="K85">
        <f t="shared" si="11"/>
        <v>3659.4043681361604</v>
      </c>
      <c r="L85">
        <f t="shared" si="12"/>
        <v>3775.8531348094325</v>
      </c>
      <c r="M85">
        <f t="shared" si="13"/>
        <v>4567.3647759767409</v>
      </c>
      <c r="N85" s="3">
        <f>25*A85*(B85+C85)^2/C85^2</f>
        <v>7233.9611439901018</v>
      </c>
    </row>
    <row r="86" spans="1:14" x14ac:dyDescent="0.35">
      <c r="A86" s="2">
        <v>61</v>
      </c>
      <c r="B86" s="2">
        <v>6.86</v>
      </c>
      <c r="C86" s="2">
        <v>4.72</v>
      </c>
      <c r="D86" s="2">
        <v>3.51</v>
      </c>
      <c r="E86" s="2">
        <v>1.344729345</v>
      </c>
      <c r="F86" s="2" t="s">
        <v>6</v>
      </c>
      <c r="G86" s="3">
        <f t="shared" si="7"/>
        <v>4441.6702452907548</v>
      </c>
      <c r="H86" s="3">
        <f t="shared" si="8"/>
        <v>5477.8810985359651</v>
      </c>
      <c r="I86" s="3">
        <f t="shared" si="9"/>
        <v>6079.573201831121</v>
      </c>
      <c r="J86">
        <f t="shared" si="10"/>
        <v>6397.246016513619</v>
      </c>
      <c r="K86">
        <f t="shared" si="11"/>
        <v>4610.9905882888324</v>
      </c>
      <c r="L86">
        <f t="shared" si="12"/>
        <v>5295.2846312196534</v>
      </c>
      <c r="M86">
        <f t="shared" si="13"/>
        <v>5962.89932923168</v>
      </c>
      <c r="N86" s="3">
        <f>25*A86*(B86+C86)^2/C86^2</f>
        <v>9179.1605321746629</v>
      </c>
    </row>
    <row r="87" spans="1:14" x14ac:dyDescent="0.35">
      <c r="A87" s="2">
        <v>30.5</v>
      </c>
      <c r="B87" s="2">
        <v>6.4</v>
      </c>
      <c r="C87" s="2">
        <v>3.35</v>
      </c>
      <c r="D87" s="2">
        <v>2.59</v>
      </c>
      <c r="E87" s="2">
        <v>1.2934362930000001</v>
      </c>
      <c r="F87" s="2" t="s">
        <v>6</v>
      </c>
      <c r="G87" s="3">
        <f t="shared" si="7"/>
        <v>5071.1338008641378</v>
      </c>
      <c r="H87" s="3">
        <f t="shared" si="8"/>
        <v>5944.6478111815159</v>
      </c>
      <c r="I87" s="3">
        <f t="shared" si="9"/>
        <v>6433.2438054293807</v>
      </c>
      <c r="J87">
        <f t="shared" si="10"/>
        <v>6677.6737499421915</v>
      </c>
      <c r="K87">
        <f t="shared" si="11"/>
        <v>5159.1093006945111</v>
      </c>
      <c r="L87">
        <f t="shared" si="12"/>
        <v>5793.8471865166084</v>
      </c>
      <c r="M87">
        <f t="shared" si="13"/>
        <v>6214.6121266289165</v>
      </c>
      <c r="N87" s="3">
        <f>25*A87*(B87+C87)^2/C87^2</f>
        <v>6458.9134551124971</v>
      </c>
    </row>
    <row r="88" spans="1:14" x14ac:dyDescent="0.35">
      <c r="A88" s="3">
        <v>36.200000000000003</v>
      </c>
      <c r="B88" s="3">
        <v>6.27</v>
      </c>
      <c r="C88" s="3">
        <v>5.7</v>
      </c>
      <c r="D88" s="3">
        <v>3.8</v>
      </c>
      <c r="E88" s="3">
        <v>1.5</v>
      </c>
      <c r="F88" s="3" t="s">
        <v>7</v>
      </c>
      <c r="G88" s="3">
        <f t="shared" si="7"/>
        <v>4508.5434688518098</v>
      </c>
      <c r="H88" s="3">
        <f t="shared" si="8"/>
        <v>5634.5614793703317</v>
      </c>
      <c r="I88" s="3">
        <f t="shared" si="9"/>
        <v>6294.8032505280435</v>
      </c>
      <c r="J88">
        <f t="shared" si="10"/>
        <v>6621.0625369451609</v>
      </c>
      <c r="K88">
        <f t="shared" si="11"/>
        <v>4549.2670224927142</v>
      </c>
      <c r="L88">
        <f t="shared" si="12"/>
        <v>5435.0802984449683</v>
      </c>
      <c r="M88">
        <f t="shared" si="13"/>
        <v>6198.5537243378058</v>
      </c>
      <c r="N88" s="3">
        <f>25*A88*(B88+C88)^2/C88^2</f>
        <v>3991.0499999999993</v>
      </c>
    </row>
    <row r="89" spans="1:14" x14ac:dyDescent="0.35">
      <c r="A89" s="3">
        <v>39.950000000000003</v>
      </c>
      <c r="B89" s="3">
        <v>6.08</v>
      </c>
      <c r="C89" s="3">
        <v>6.89</v>
      </c>
      <c r="D89" s="3">
        <v>3.7</v>
      </c>
      <c r="E89" s="3">
        <v>1.862162162</v>
      </c>
      <c r="F89" s="3" t="s">
        <v>7</v>
      </c>
      <c r="G89" s="3">
        <f t="shared" si="7"/>
        <v>5090.8501878143989</v>
      </c>
      <c r="H89" s="3">
        <f t="shared" si="8"/>
        <v>6334.0283788172965</v>
      </c>
      <c r="I89" s="3">
        <f t="shared" si="9"/>
        <v>7060.58601156649</v>
      </c>
      <c r="J89">
        <f t="shared" si="10"/>
        <v>7352.7556615539343</v>
      </c>
      <c r="K89">
        <f t="shared" si="11"/>
        <v>4758.6806124031946</v>
      </c>
      <c r="L89">
        <f t="shared" si="12"/>
        <v>6114.1847611552867</v>
      </c>
      <c r="M89">
        <f t="shared" si="13"/>
        <v>6943.3628843373281</v>
      </c>
      <c r="N89" s="3">
        <f>25*A89*(B89+C89)^2/C89^2</f>
        <v>3539.1445475342357</v>
      </c>
    </row>
    <row r="90" spans="1:14" x14ac:dyDescent="0.35">
      <c r="A90" s="3">
        <v>55.2</v>
      </c>
      <c r="B90" s="3">
        <v>6.96</v>
      </c>
      <c r="C90" s="3">
        <v>8.98</v>
      </c>
      <c r="D90" s="3">
        <v>3.95</v>
      </c>
      <c r="E90" s="3">
        <v>2.273417722</v>
      </c>
      <c r="F90" s="3" t="s">
        <v>7</v>
      </c>
      <c r="G90" s="3">
        <f t="shared" si="7"/>
        <v>5444.0675180569961</v>
      </c>
      <c r="H90" s="3">
        <f t="shared" si="8"/>
        <v>6847.8654370233598</v>
      </c>
      <c r="I90" s="3">
        <f t="shared" si="9"/>
        <v>7674.9009030008374</v>
      </c>
      <c r="J90">
        <f t="shared" si="10"/>
        <v>7954.9135037556343</v>
      </c>
      <c r="K90">
        <f t="shared" si="11"/>
        <v>4789.3683656763933</v>
      </c>
      <c r="L90">
        <f t="shared" si="12"/>
        <v>6598.5284895708746</v>
      </c>
      <c r="M90">
        <f t="shared" si="13"/>
        <v>7572.1927585751264</v>
      </c>
      <c r="N90" s="3">
        <f>25*A90*(B90+C90)^2/C90^2</f>
        <v>4348.1352771067604</v>
      </c>
    </row>
    <row r="91" spans="1:14" x14ac:dyDescent="0.35">
      <c r="A91" s="3">
        <v>30.35</v>
      </c>
      <c r="B91" s="3">
        <v>6.06</v>
      </c>
      <c r="C91" s="3">
        <v>8.9600000000000009</v>
      </c>
      <c r="D91" s="3">
        <v>3.85</v>
      </c>
      <c r="E91" s="3">
        <v>2.327272727</v>
      </c>
      <c r="F91" s="3" t="s">
        <v>7</v>
      </c>
      <c r="G91" s="3">
        <f t="shared" si="7"/>
        <v>5579.2485002576213</v>
      </c>
      <c r="H91" s="3">
        <f t="shared" si="8"/>
        <v>6987.9155396603082</v>
      </c>
      <c r="I91" s="3">
        <f t="shared" si="9"/>
        <v>7815.2142367170136</v>
      </c>
      <c r="J91">
        <f t="shared" si="10"/>
        <v>8082.3942870485726</v>
      </c>
      <c r="K91">
        <f t="shared" si="11"/>
        <v>4855.6604597246533</v>
      </c>
      <c r="L91">
        <f t="shared" si="12"/>
        <v>6738.1427509461728</v>
      </c>
      <c r="M91">
        <f t="shared" si="13"/>
        <v>7700.7487434957839</v>
      </c>
      <c r="N91" s="3">
        <f>25*A91*(B91+C91)^2/C91^2</f>
        <v>2132.1735428790653</v>
      </c>
    </row>
    <row r="92" spans="1:14" x14ac:dyDescent="0.35">
      <c r="A92" s="3">
        <v>41.35</v>
      </c>
      <c r="B92" s="3">
        <v>5.98</v>
      </c>
      <c r="C92" s="3">
        <v>8</v>
      </c>
      <c r="D92" s="3">
        <v>3.6</v>
      </c>
      <c r="E92" s="3">
        <v>2.2222222220000001</v>
      </c>
      <c r="F92" s="3" t="s">
        <v>7</v>
      </c>
      <c r="G92" s="3">
        <f t="shared" si="7"/>
        <v>5637.9980686607396</v>
      </c>
      <c r="H92" s="3">
        <f t="shared" si="8"/>
        <v>6982.7652247512169</v>
      </c>
      <c r="I92" s="3">
        <f t="shared" si="9"/>
        <v>7766.0565381643655</v>
      </c>
      <c r="J92">
        <f t="shared" si="10"/>
        <v>8019.4424212309095</v>
      </c>
      <c r="K92">
        <f t="shared" si="11"/>
        <v>4947.7808178108471</v>
      </c>
      <c r="L92">
        <f t="shared" si="12"/>
        <v>6745.3932371337269</v>
      </c>
      <c r="M92">
        <f t="shared" si="13"/>
        <v>7626.6655610790685</v>
      </c>
      <c r="N92" s="3">
        <f>25*A92*(B92+C92)^2/C92^2</f>
        <v>3156.8205234375</v>
      </c>
    </row>
    <row r="93" spans="1:14" x14ac:dyDescent="0.35">
      <c r="A93" s="3">
        <v>57.34</v>
      </c>
      <c r="B93" s="3">
        <v>5.99</v>
      </c>
      <c r="C93" s="3">
        <v>9.07</v>
      </c>
      <c r="D93" s="3">
        <v>3.84</v>
      </c>
      <c r="E93" s="3">
        <v>2.3619791669999999</v>
      </c>
      <c r="F93" s="3" t="s">
        <v>7</v>
      </c>
      <c r="G93" s="3">
        <f t="shared" si="7"/>
        <v>5628.0098544578805</v>
      </c>
      <c r="H93" s="3">
        <f t="shared" si="8"/>
        <v>7045.9273950324859</v>
      </c>
      <c r="I93" s="3">
        <f t="shared" si="9"/>
        <v>7878.3932584745053</v>
      </c>
      <c r="J93">
        <f t="shared" si="10"/>
        <v>8141.8514442013884</v>
      </c>
      <c r="K93">
        <f t="shared" si="11"/>
        <v>4872.1137867885063</v>
      </c>
      <c r="L93">
        <f t="shared" si="12"/>
        <v>6794.5581622962554</v>
      </c>
      <c r="M93">
        <f t="shared" si="13"/>
        <v>7761.9929859545982</v>
      </c>
      <c r="N93" s="3">
        <f>25*A93*(B93+C93)^2/C93^2</f>
        <v>3952.1467916450392</v>
      </c>
    </row>
    <row r="94" spans="1:14" x14ac:dyDescent="0.35">
      <c r="A94" s="3">
        <v>63.15</v>
      </c>
      <c r="B94" s="3">
        <v>6.11</v>
      </c>
      <c r="C94" s="3">
        <v>8.02</v>
      </c>
      <c r="D94" s="3">
        <v>1.65</v>
      </c>
      <c r="E94" s="3">
        <v>4.8606060610000004</v>
      </c>
      <c r="F94" s="3" t="s">
        <v>7</v>
      </c>
      <c r="G94" s="3">
        <f t="shared" si="7"/>
        <v>12316.453455398931</v>
      </c>
      <c r="H94" s="3">
        <f t="shared" si="8"/>
        <v>13390.768087981776</v>
      </c>
      <c r="I94" s="3">
        <f t="shared" si="9"/>
        <v>13959.075493696746</v>
      </c>
      <c r="J94">
        <f t="shared" si="10"/>
        <v>13435.790897807827</v>
      </c>
      <c r="K94">
        <f t="shared" si="11"/>
        <v>7602.1101791547917</v>
      </c>
      <c r="L94">
        <f t="shared" si="12"/>
        <v>13210.930935645354</v>
      </c>
      <c r="M94">
        <f t="shared" si="13"/>
        <v>13184.081610490754</v>
      </c>
      <c r="N94" s="3">
        <f>25*A94*(B94+C94)^2/C94^2</f>
        <v>4900.5965584013784</v>
      </c>
    </row>
    <row r="95" spans="1:14" x14ac:dyDescent="0.35">
      <c r="A95" s="3">
        <v>40.86</v>
      </c>
      <c r="B95" s="3">
        <v>7.63</v>
      </c>
      <c r="C95" s="3">
        <v>7.55</v>
      </c>
      <c r="D95" s="3">
        <v>2.92</v>
      </c>
      <c r="E95" s="3">
        <v>2.5856164380000002</v>
      </c>
      <c r="F95" s="3" t="s">
        <v>7</v>
      </c>
      <c r="G95" s="3">
        <f t="shared" si="7"/>
        <v>6752.6315630896306</v>
      </c>
      <c r="H95" s="3">
        <f t="shared" si="8"/>
        <v>8075.9196730709591</v>
      </c>
      <c r="I95" s="3">
        <f t="shared" si="9"/>
        <v>8827.1146470450331</v>
      </c>
      <c r="J95">
        <f t="shared" si="10"/>
        <v>8965.7235948389116</v>
      </c>
      <c r="K95">
        <f t="shared" si="11"/>
        <v>5500.3886089995958</v>
      </c>
      <c r="L95">
        <f t="shared" si="12"/>
        <v>7845.6088756540357</v>
      </c>
      <c r="M95">
        <f t="shared" si="13"/>
        <v>8578.4127661624516</v>
      </c>
      <c r="N95" s="3">
        <f>25*A95*(B95+C95)^2/C95^2</f>
        <v>4129.4100539450028</v>
      </c>
    </row>
    <row r="96" spans="1:14" x14ac:dyDescent="0.35">
      <c r="A96" s="3">
        <v>30.55</v>
      </c>
      <c r="B96" s="3">
        <v>7.11</v>
      </c>
      <c r="C96" s="3">
        <v>8.07</v>
      </c>
      <c r="D96" s="3">
        <v>3.2</v>
      </c>
      <c r="E96" s="3">
        <v>2.5218750000000001</v>
      </c>
      <c r="F96" s="3" t="s">
        <v>7</v>
      </c>
      <c r="G96" s="3">
        <f t="shared" si="7"/>
        <v>6370.4369110367943</v>
      </c>
      <c r="H96" s="3">
        <f t="shared" si="8"/>
        <v>7736.228085229639</v>
      </c>
      <c r="I96" s="3">
        <f t="shared" si="9"/>
        <v>8520.3358454396039</v>
      </c>
      <c r="J96">
        <f t="shared" si="10"/>
        <v>8702.5248146131617</v>
      </c>
      <c r="K96">
        <f t="shared" si="11"/>
        <v>5286.2744580758299</v>
      </c>
      <c r="L96">
        <f t="shared" si="12"/>
        <v>7497.0466985357107</v>
      </c>
      <c r="M96">
        <f t="shared" si="13"/>
        <v>8318.2743888929053</v>
      </c>
      <c r="N96" s="3">
        <f>25*A96*(B96+C96)^2/C96^2</f>
        <v>2702.3879576014697</v>
      </c>
    </row>
    <row r="97" spans="1:14" x14ac:dyDescent="0.35">
      <c r="A97" s="3">
        <v>49.82</v>
      </c>
      <c r="B97" s="3">
        <v>7.67</v>
      </c>
      <c r="C97" s="3">
        <v>7.63</v>
      </c>
      <c r="D97" s="3">
        <v>3.05</v>
      </c>
      <c r="E97" s="3">
        <v>2.501639344</v>
      </c>
      <c r="F97" s="3" t="s">
        <v>7</v>
      </c>
      <c r="G97" s="3">
        <f t="shared" si="7"/>
        <v>6498.9749000860429</v>
      </c>
      <c r="H97" s="3">
        <f t="shared" si="8"/>
        <v>7829.2999699123111</v>
      </c>
      <c r="I97" s="3">
        <f t="shared" si="9"/>
        <v>8588.5494299248749</v>
      </c>
      <c r="J97">
        <f t="shared" si="10"/>
        <v>8753.9855122765202</v>
      </c>
      <c r="K97">
        <f t="shared" si="11"/>
        <v>5379.2464814975438</v>
      </c>
      <c r="L97">
        <f t="shared" si="12"/>
        <v>7597.0824047334972</v>
      </c>
      <c r="M97">
        <f t="shared" si="13"/>
        <v>8364.7668593181243</v>
      </c>
      <c r="N97" s="3">
        <f>25*A97*(B97+C97)^2/C97^2</f>
        <v>5008.1521860490693</v>
      </c>
    </row>
    <row r="98" spans="1:14" x14ac:dyDescent="0.35">
      <c r="A98" s="3">
        <v>47.07</v>
      </c>
      <c r="B98" s="3">
        <v>6.89</v>
      </c>
      <c r="C98" s="3">
        <v>8.2899999999999991</v>
      </c>
      <c r="D98" s="3">
        <v>3.37</v>
      </c>
      <c r="E98" s="3">
        <v>2.4599406529999999</v>
      </c>
      <c r="F98" s="3" t="s">
        <v>7</v>
      </c>
      <c r="G98" s="3">
        <f t="shared" si="7"/>
        <v>6130.9785181495572</v>
      </c>
      <c r="H98" s="3">
        <f t="shared" si="8"/>
        <v>7510.0700498413016</v>
      </c>
      <c r="I98" s="3">
        <f t="shared" si="9"/>
        <v>8306.8672402479351</v>
      </c>
      <c r="J98">
        <f t="shared" si="10"/>
        <v>8514.943674901504</v>
      </c>
      <c r="K98">
        <f t="shared" si="11"/>
        <v>5160.0594999223777</v>
      </c>
      <c r="L98">
        <f t="shared" si="12"/>
        <v>7267.7165436642181</v>
      </c>
      <c r="M98">
        <f t="shared" si="13"/>
        <v>8130.8845418923029</v>
      </c>
      <c r="N98" s="3">
        <f>25*A98*(B98+C98)^2/C98^2</f>
        <v>3945.6511864105896</v>
      </c>
    </row>
    <row r="99" spans="1:14" x14ac:dyDescent="0.35">
      <c r="A99" s="3">
        <v>66.95</v>
      </c>
      <c r="B99" s="3">
        <v>7.5</v>
      </c>
      <c r="C99" s="3">
        <v>7.77</v>
      </c>
      <c r="D99" s="3">
        <v>3</v>
      </c>
      <c r="E99" s="3">
        <v>2.59</v>
      </c>
      <c r="F99" s="3" t="s">
        <v>7</v>
      </c>
      <c r="G99" s="3">
        <f t="shared" si="7"/>
        <v>6667.6329593042228</v>
      </c>
      <c r="H99" s="3">
        <f t="shared" si="8"/>
        <v>8010.3397065411373</v>
      </c>
      <c r="I99" s="3">
        <f t="shared" si="9"/>
        <v>8775.0984656458131</v>
      </c>
      <c r="J99">
        <f t="shared" si="10"/>
        <v>8924.3392369571156</v>
      </c>
      <c r="K99">
        <f t="shared" si="11"/>
        <v>5444.1878620742682</v>
      </c>
      <c r="L99">
        <f t="shared" si="12"/>
        <v>7776.2221754188995</v>
      </c>
      <c r="M99">
        <f t="shared" si="13"/>
        <v>8539.394759069879</v>
      </c>
      <c r="N99" s="3">
        <f>25*A99*(B99+C99)^2/C99^2</f>
        <v>6464.3762578077258</v>
      </c>
    </row>
    <row r="100" spans="1:14" x14ac:dyDescent="0.35">
      <c r="A100" s="3">
        <v>25.98</v>
      </c>
      <c r="B100" s="3">
        <v>5.53</v>
      </c>
      <c r="C100" s="3">
        <v>3.11</v>
      </c>
      <c r="D100" s="3">
        <v>1.34</v>
      </c>
      <c r="E100" s="3">
        <v>2.3208955219999998</v>
      </c>
      <c r="F100" s="3" t="s">
        <v>7</v>
      </c>
      <c r="G100" s="3">
        <f t="shared" si="7"/>
        <v>9444.040181150991</v>
      </c>
      <c r="H100" s="3">
        <f t="shared" si="8"/>
        <v>9917.0916654071189</v>
      </c>
      <c r="I100" s="3">
        <f t="shared" si="9"/>
        <v>10160.943249715618</v>
      </c>
      <c r="J100">
        <f t="shared" si="10"/>
        <v>9969.2627419242635</v>
      </c>
      <c r="K100">
        <f t="shared" si="11"/>
        <v>7325.1488335312206</v>
      </c>
      <c r="L100">
        <f t="shared" si="12"/>
        <v>9839.0348297321489</v>
      </c>
      <c r="M100">
        <f t="shared" si="13"/>
        <v>9497.4779763254828</v>
      </c>
      <c r="N100" s="3">
        <f>25*A100*(B100+C100)^2/C100^2</f>
        <v>5012.8633078648909</v>
      </c>
    </row>
    <row r="101" spans="1:14" x14ac:dyDescent="0.35">
      <c r="A101" s="3">
        <v>26.83</v>
      </c>
      <c r="B101" s="3">
        <v>5.09</v>
      </c>
      <c r="C101" s="3">
        <v>2.91</v>
      </c>
      <c r="D101" s="3">
        <v>1.33</v>
      </c>
      <c r="E101" s="3">
        <v>2.187969925</v>
      </c>
      <c r="F101" s="3" t="s">
        <v>7</v>
      </c>
      <c r="G101" s="3">
        <f t="shared" si="7"/>
        <v>9204.0142748758408</v>
      </c>
      <c r="H101" s="3">
        <f t="shared" si="8"/>
        <v>9652.960023158972</v>
      </c>
      <c r="I101" s="3">
        <f t="shared" si="9"/>
        <v>9884.1697151394928</v>
      </c>
      <c r="J101">
        <f t="shared" si="10"/>
        <v>9716.9758180059707</v>
      </c>
      <c r="K101">
        <f t="shared" si="11"/>
        <v>7277.578618381548</v>
      </c>
      <c r="L101">
        <f t="shared" si="12"/>
        <v>9578.9192745293112</v>
      </c>
      <c r="M101">
        <f t="shared" si="13"/>
        <v>9235.3169620955159</v>
      </c>
      <c r="N101" s="3">
        <f>25*A101*(B101+C101)^2/C101^2</f>
        <v>5069.3780186818758</v>
      </c>
    </row>
    <row r="102" spans="1:14" x14ac:dyDescent="0.35">
      <c r="A102" s="3">
        <v>42.61</v>
      </c>
      <c r="B102" s="3">
        <v>5.07</v>
      </c>
      <c r="C102" s="3">
        <v>4.38</v>
      </c>
      <c r="D102" s="3">
        <v>1.61</v>
      </c>
      <c r="E102" s="3">
        <v>2.7204968940000001</v>
      </c>
      <c r="F102" s="3" t="s">
        <v>7</v>
      </c>
      <c r="G102" s="3">
        <f t="shared" si="7"/>
        <v>9328.1089362491148</v>
      </c>
      <c r="H102" s="3">
        <f t="shared" si="8"/>
        <v>10100.282723151733</v>
      </c>
      <c r="I102" s="3">
        <f t="shared" si="9"/>
        <v>10507.51644221463</v>
      </c>
      <c r="J102">
        <f t="shared" si="10"/>
        <v>10338.450261377438</v>
      </c>
      <c r="K102">
        <f t="shared" si="11"/>
        <v>6994.6188814647021</v>
      </c>
      <c r="L102">
        <f t="shared" si="12"/>
        <v>9971.2414324124311</v>
      </c>
      <c r="M102">
        <f t="shared" si="13"/>
        <v>9911.979645069463</v>
      </c>
      <c r="N102" s="3">
        <f>25*A102*(B102+C102)^2/C102^2</f>
        <v>4958.6897752861687</v>
      </c>
    </row>
    <row r="103" spans="1:14" x14ac:dyDescent="0.35">
      <c r="A103" s="3">
        <v>23</v>
      </c>
      <c r="B103" s="3">
        <v>5.68</v>
      </c>
      <c r="C103" s="3">
        <v>4</v>
      </c>
      <c r="D103" s="3">
        <v>1.58</v>
      </c>
      <c r="E103" s="3">
        <v>2.5316455699999998</v>
      </c>
      <c r="F103" s="3" t="s">
        <v>7</v>
      </c>
      <c r="G103" s="3">
        <f t="shared" si="7"/>
        <v>9083.5443037974674</v>
      </c>
      <c r="H103" s="3">
        <f t="shared" si="8"/>
        <v>9804.6269080694256</v>
      </c>
      <c r="I103" s="3">
        <f t="shared" si="9"/>
        <v>10184.028604677877</v>
      </c>
      <c r="J103">
        <f t="shared" si="10"/>
        <v>10039.598584351375</v>
      </c>
      <c r="K103">
        <f t="shared" si="11"/>
        <v>6965.4732838770533</v>
      </c>
      <c r="L103">
        <f t="shared" si="12"/>
        <v>9684.279850214707</v>
      </c>
      <c r="M103">
        <f t="shared" si="13"/>
        <v>9597.795546160145</v>
      </c>
      <c r="N103" s="3">
        <f>25*A103*(B103+C103)^2/C103^2</f>
        <v>3367.43</v>
      </c>
    </row>
    <row r="104" spans="1:14" x14ac:dyDescent="0.35">
      <c r="A104" s="3">
        <v>23.76</v>
      </c>
      <c r="B104" s="3">
        <v>5.21</v>
      </c>
      <c r="C104" s="3">
        <v>4.3</v>
      </c>
      <c r="D104" s="3">
        <v>1.5</v>
      </c>
      <c r="E104" s="3">
        <v>2.8666666670000001</v>
      </c>
      <c r="F104" s="3" t="s">
        <v>7</v>
      </c>
      <c r="G104" s="3">
        <f t="shared" si="7"/>
        <v>9920.3135434319811</v>
      </c>
      <c r="H104" s="3">
        <f t="shared" si="8"/>
        <v>10615.308963592253</v>
      </c>
      <c r="I104" s="3">
        <f t="shared" si="9"/>
        <v>10978.631636274404</v>
      </c>
      <c r="J104">
        <f t="shared" si="10"/>
        <v>10741.320830201345</v>
      </c>
      <c r="K104">
        <f t="shared" si="11"/>
        <v>7250.8211094464614</v>
      </c>
      <c r="L104">
        <f t="shared" si="12"/>
        <v>10499.731056126804</v>
      </c>
      <c r="M104">
        <f t="shared" si="13"/>
        <v>10319.812481980822</v>
      </c>
      <c r="N104" s="3">
        <f>25*A104*(B104+C104)^2/C104^2</f>
        <v>2905.4310113574907</v>
      </c>
    </row>
    <row r="105" spans="1:14" x14ac:dyDescent="0.35">
      <c r="A105" s="3">
        <v>23.54</v>
      </c>
      <c r="B105" s="3">
        <v>5.38</v>
      </c>
      <c r="C105" s="3">
        <v>4.24</v>
      </c>
      <c r="D105" s="3">
        <v>1.54</v>
      </c>
      <c r="E105" s="3">
        <v>2.753246753</v>
      </c>
      <c r="F105" s="3" t="s">
        <v>7</v>
      </c>
      <c r="G105" s="3">
        <f t="shared" si="7"/>
        <v>9594.9924534704824</v>
      </c>
      <c r="H105" s="3">
        <f t="shared" si="8"/>
        <v>10312.420128296857</v>
      </c>
      <c r="I105" s="3">
        <f t="shared" si="9"/>
        <v>10688.69827268108</v>
      </c>
      <c r="J105">
        <f t="shared" si="10"/>
        <v>10488.347025410769</v>
      </c>
      <c r="K105">
        <f t="shared" si="11"/>
        <v>7130.5753028042882</v>
      </c>
      <c r="L105">
        <f t="shared" si="12"/>
        <v>10192.894717721401</v>
      </c>
      <c r="M105">
        <f t="shared" si="13"/>
        <v>10060.507361893158</v>
      </c>
      <c r="N105" s="3">
        <f>25*A105*(B105+C105)^2/C105^2</f>
        <v>3029.4577362940549</v>
      </c>
    </row>
    <row r="106" spans="1:14" x14ac:dyDescent="0.35">
      <c r="A106" s="3">
        <v>26.75</v>
      </c>
      <c r="B106" s="3">
        <v>4.97</v>
      </c>
      <c r="C106" s="3">
        <v>4.54</v>
      </c>
      <c r="D106" s="3">
        <v>1.65</v>
      </c>
      <c r="E106" s="3">
        <v>2.7515151520000001</v>
      </c>
      <c r="F106" s="3" t="s">
        <v>7</v>
      </c>
      <c r="G106" s="3">
        <f t="shared" si="7"/>
        <v>9266.7279273397708</v>
      </c>
      <c r="H106" s="3">
        <f t="shared" si="8"/>
        <v>10075.027284338621</v>
      </c>
      <c r="I106" s="3">
        <f t="shared" si="9"/>
        <v>10502.613855986356</v>
      </c>
      <c r="J106">
        <f t="shared" si="10"/>
        <v>10341.623416419859</v>
      </c>
      <c r="K106">
        <f t="shared" si="11"/>
        <v>6940.5709343554681</v>
      </c>
      <c r="L106">
        <f t="shared" si="12"/>
        <v>9939.7203172832087</v>
      </c>
      <c r="M106">
        <f t="shared" si="13"/>
        <v>9919.5192592317708</v>
      </c>
      <c r="N106" s="3">
        <f>25*A106*(B106+C106)^2/C106^2</f>
        <v>2934.3581708843567</v>
      </c>
    </row>
    <row r="107" spans="1:14" x14ac:dyDescent="0.35">
      <c r="A107" s="3">
        <v>19.399999999999999</v>
      </c>
      <c r="B107" s="3">
        <v>5.22</v>
      </c>
      <c r="C107" s="3">
        <v>4.26</v>
      </c>
      <c r="D107" s="3">
        <v>1.4</v>
      </c>
      <c r="E107" s="3">
        <v>3.042857143</v>
      </c>
      <c r="F107" s="3" t="s">
        <v>7</v>
      </c>
      <c r="G107" s="3">
        <f t="shared" si="7"/>
        <v>10579.355082384922</v>
      </c>
      <c r="H107" s="3">
        <f t="shared" si="8"/>
        <v>11190.837149257975</v>
      </c>
      <c r="I107" s="3">
        <f t="shared" si="9"/>
        <v>11507.770782968866</v>
      </c>
      <c r="J107">
        <f t="shared" si="10"/>
        <v>11193.511301300048</v>
      </c>
      <c r="K107">
        <f t="shared" si="11"/>
        <v>7519.9949036833195</v>
      </c>
      <c r="L107">
        <f t="shared" si="12"/>
        <v>11089.631596769632</v>
      </c>
      <c r="M107">
        <f t="shared" si="13"/>
        <v>10779.947209267662</v>
      </c>
      <c r="N107" s="3">
        <f>25*A107*(B107+C107)^2/C107^2</f>
        <v>2401.8131323150174</v>
      </c>
    </row>
    <row r="108" spans="1:14" x14ac:dyDescent="0.35">
      <c r="A108" s="3">
        <v>20.8</v>
      </c>
      <c r="B108" s="3">
        <v>5.18</v>
      </c>
      <c r="C108" s="3">
        <v>4.24</v>
      </c>
      <c r="D108" s="3">
        <v>1.38</v>
      </c>
      <c r="E108" s="3">
        <v>3.072463768</v>
      </c>
      <c r="F108" s="3" t="s">
        <v>7</v>
      </c>
      <c r="G108" s="3">
        <f t="shared" si="7"/>
        <v>10707.455346626482</v>
      </c>
      <c r="H108" s="3">
        <f t="shared" si="8"/>
        <v>11299.1579424065</v>
      </c>
      <c r="I108" s="3">
        <f t="shared" si="9"/>
        <v>11605.291234322902</v>
      </c>
      <c r="J108">
        <f t="shared" si="10"/>
        <v>11275.882120243117</v>
      </c>
      <c r="K108">
        <f t="shared" si="11"/>
        <v>7574.0378232333323</v>
      </c>
      <c r="L108">
        <f t="shared" si="12"/>
        <v>11201.323602274437</v>
      </c>
      <c r="M108">
        <f t="shared" si="13"/>
        <v>10863.481454652421</v>
      </c>
      <c r="N108" s="3">
        <f>25*A108*(B108+C108)^2/C108^2</f>
        <v>2566.6901032395867</v>
      </c>
    </row>
    <row r="109" spans="1:14" x14ac:dyDescent="0.35">
      <c r="A109" s="3">
        <v>23.33</v>
      </c>
      <c r="B109" s="3">
        <v>5.08</v>
      </c>
      <c r="C109" s="3">
        <v>4.37</v>
      </c>
      <c r="D109" s="3">
        <v>1.33</v>
      </c>
      <c r="E109" s="3">
        <v>3.2857142860000002</v>
      </c>
      <c r="F109" s="3" t="s">
        <v>7</v>
      </c>
      <c r="G109" s="3">
        <f t="shared" si="7"/>
        <v>11279.023656811478</v>
      </c>
      <c r="H109" s="3">
        <f t="shared" si="8"/>
        <v>11829.182485805546</v>
      </c>
      <c r="I109" s="3">
        <f t="shared" si="9"/>
        <v>12112.517507639544</v>
      </c>
      <c r="J109">
        <f t="shared" si="10"/>
        <v>11715.526426664141</v>
      </c>
      <c r="K109">
        <f t="shared" si="11"/>
        <v>7766.7809624083575</v>
      </c>
      <c r="L109">
        <f t="shared" si="12"/>
        <v>11738.44953707017</v>
      </c>
      <c r="M109">
        <f t="shared" si="13"/>
        <v>11317.383413666294</v>
      </c>
      <c r="N109" s="3">
        <f>25*A109*(B109+C109)^2/C109^2</f>
        <v>2727.4417902905698</v>
      </c>
    </row>
    <row r="110" spans="1:14" x14ac:dyDescent="0.35">
      <c r="A110" s="3">
        <v>58.89</v>
      </c>
      <c r="B110" s="3">
        <v>5.7</v>
      </c>
      <c r="C110" s="3">
        <v>8.06</v>
      </c>
      <c r="D110" s="3">
        <v>3</v>
      </c>
      <c r="E110" s="3">
        <v>2.6866666669999999</v>
      </c>
      <c r="F110" s="3" t="s">
        <v>7</v>
      </c>
      <c r="G110" s="3">
        <f t="shared" si="7"/>
        <v>6790.9212806511023</v>
      </c>
      <c r="H110" s="3">
        <f t="shared" si="8"/>
        <v>8158.455438445606</v>
      </c>
      <c r="I110" s="3">
        <f t="shared" si="9"/>
        <v>8937.3550214709758</v>
      </c>
      <c r="J110">
        <f t="shared" si="10"/>
        <v>9076.0425058798573</v>
      </c>
      <c r="K110">
        <f t="shared" si="11"/>
        <v>5476.2005764426449</v>
      </c>
      <c r="L110">
        <f t="shared" si="12"/>
        <v>7920.008941169096</v>
      </c>
      <c r="M110">
        <f t="shared" si="13"/>
        <v>8697.2930194555138</v>
      </c>
      <c r="N110" s="3">
        <f>25*A110*(B110+C110)^2/C110^2</f>
        <v>4290.8995437444964</v>
      </c>
    </row>
    <row r="111" spans="1:14" x14ac:dyDescent="0.35">
      <c r="A111" s="3">
        <v>96.2</v>
      </c>
      <c r="B111" s="3">
        <v>5.77</v>
      </c>
      <c r="C111" s="3">
        <v>8.06</v>
      </c>
      <c r="D111" s="3">
        <v>3.1</v>
      </c>
      <c r="E111" s="3">
        <v>2.6</v>
      </c>
      <c r="F111" s="3" t="s">
        <v>7</v>
      </c>
      <c r="G111" s="3">
        <f t="shared" si="7"/>
        <v>6571.8593038559056</v>
      </c>
      <c r="H111" s="3">
        <f t="shared" si="8"/>
        <v>7938.6318088383223</v>
      </c>
      <c r="I111" s="3">
        <f t="shared" si="9"/>
        <v>8720.2448739137071</v>
      </c>
      <c r="J111">
        <f t="shared" si="10"/>
        <v>8881.7354118343719</v>
      </c>
      <c r="K111">
        <f t="shared" si="11"/>
        <v>5378.3257802414764</v>
      </c>
      <c r="L111">
        <f t="shared" si="12"/>
        <v>7699.7902415652015</v>
      </c>
      <c r="M111">
        <f t="shared" si="13"/>
        <v>8499.938720174885</v>
      </c>
      <c r="N111" s="3">
        <f>25*A111*(B111+C111)^2/C111^2</f>
        <v>7080.9146121828207</v>
      </c>
    </row>
    <row r="112" spans="1:14" x14ac:dyDescent="0.35">
      <c r="A112" s="3">
        <v>33.94</v>
      </c>
      <c r="B112" s="3">
        <v>5.52</v>
      </c>
      <c r="C112" s="3">
        <v>8.17</v>
      </c>
      <c r="D112" s="3">
        <v>2.38</v>
      </c>
      <c r="E112" s="3">
        <v>3.4327731090000002</v>
      </c>
      <c r="F112" s="3" t="s">
        <v>7</v>
      </c>
      <c r="G112" s="3">
        <f t="shared" si="7"/>
        <v>8618.1986671441591</v>
      </c>
      <c r="H112" s="3">
        <f t="shared" si="8"/>
        <v>9961.0438762014946</v>
      </c>
      <c r="I112" s="3">
        <f t="shared" si="9"/>
        <v>10704.360838393315</v>
      </c>
      <c r="J112">
        <f t="shared" si="10"/>
        <v>10640.542835291186</v>
      </c>
      <c r="K112">
        <f t="shared" si="11"/>
        <v>6233.3373647910194</v>
      </c>
      <c r="L112">
        <f t="shared" si="12"/>
        <v>9730.5474601007209</v>
      </c>
      <c r="M112">
        <f t="shared" si="13"/>
        <v>10296.950329930716</v>
      </c>
      <c r="N112" s="3">
        <f>25*A112*(B112+C112)^2/C112^2</f>
        <v>2382.3997226920596</v>
      </c>
    </row>
    <row r="113" spans="1:14" x14ac:dyDescent="0.35">
      <c r="A113" s="3">
        <v>39.1</v>
      </c>
      <c r="B113" s="3">
        <v>6.36</v>
      </c>
      <c r="C113" s="3">
        <v>6.63</v>
      </c>
      <c r="D113" s="3">
        <v>2.6</v>
      </c>
      <c r="E113" s="3">
        <v>2.5499999999999998</v>
      </c>
      <c r="F113" s="3" t="s">
        <v>7</v>
      </c>
      <c r="G113" s="3">
        <f t="shared" si="7"/>
        <v>7106.6650406502195</v>
      </c>
      <c r="H113" s="3">
        <f t="shared" si="8"/>
        <v>8336.1667894945567</v>
      </c>
      <c r="I113" s="3">
        <f t="shared" si="9"/>
        <v>9024.2097953604862</v>
      </c>
      <c r="J113">
        <f t="shared" si="10"/>
        <v>9117.9297841763873</v>
      </c>
      <c r="K113">
        <f t="shared" si="11"/>
        <v>5742.3446277499515</v>
      </c>
      <c r="L113">
        <f t="shared" si="12"/>
        <v>8123.8540976306458</v>
      </c>
      <c r="M113">
        <f t="shared" si="13"/>
        <v>8719.2048291329629</v>
      </c>
      <c r="N113" s="3">
        <f>25*A113*(B113+C113)^2/C113^2</f>
        <v>3752.3903585102689</v>
      </c>
    </row>
    <row r="114" spans="1:14" x14ac:dyDescent="0.35">
      <c r="A114" s="3">
        <v>36.5</v>
      </c>
      <c r="B114" s="3">
        <v>6.3</v>
      </c>
      <c r="C114" s="3">
        <v>7.25</v>
      </c>
      <c r="D114" s="3">
        <v>2.68</v>
      </c>
      <c r="E114" s="3">
        <v>2.7052238810000002</v>
      </c>
      <c r="F114" s="3" t="s">
        <v>7</v>
      </c>
      <c r="G114" s="3">
        <f t="shared" si="7"/>
        <v>7209.6907940293277</v>
      </c>
      <c r="H114" s="3">
        <f t="shared" si="8"/>
        <v>8499.9261000976949</v>
      </c>
      <c r="I114" s="3">
        <f t="shared" si="9"/>
        <v>9224.6593581380148</v>
      </c>
      <c r="J114">
        <f t="shared" si="10"/>
        <v>9312.5571076325159</v>
      </c>
      <c r="K114">
        <f t="shared" si="11"/>
        <v>5728.7830317608441</v>
      </c>
      <c r="L114">
        <f t="shared" si="12"/>
        <v>8276.6675361160032</v>
      </c>
      <c r="M114">
        <f t="shared" si="13"/>
        <v>8926.3951263817398</v>
      </c>
      <c r="N114" s="3">
        <f>25*A114*(B114+C114)^2/C114^2</f>
        <v>3187.3917954815702</v>
      </c>
    </row>
    <row r="115" spans="1:14" x14ac:dyDescent="0.35">
      <c r="A115" s="3">
        <v>24.15</v>
      </c>
      <c r="B115" s="3">
        <v>6.25</v>
      </c>
      <c r="C115" s="3">
        <v>6.1</v>
      </c>
      <c r="D115" s="3">
        <v>2.65</v>
      </c>
      <c r="E115" s="3">
        <v>2.3018867919999999</v>
      </c>
      <c r="F115" s="3" t="s">
        <v>7</v>
      </c>
      <c r="G115" s="3">
        <f t="shared" si="7"/>
        <v>6688.080220135811</v>
      </c>
      <c r="H115" s="3">
        <f t="shared" si="8"/>
        <v>7870.1595091896406</v>
      </c>
      <c r="I115" s="3">
        <f t="shared" si="9"/>
        <v>8533.2199903431192</v>
      </c>
      <c r="J115">
        <f t="shared" si="10"/>
        <v>8665.4650971078463</v>
      </c>
      <c r="K115">
        <f t="shared" si="11"/>
        <v>5607.2506889931701</v>
      </c>
      <c r="L115">
        <f t="shared" si="12"/>
        <v>7665.771962808255</v>
      </c>
      <c r="M115">
        <f t="shared" si="13"/>
        <v>8252.6659322868763</v>
      </c>
      <c r="N115" s="3">
        <f>25*A115*(B115+C115)^2/C115^2</f>
        <v>2474.7503191346414</v>
      </c>
    </row>
    <row r="116" spans="1:14" x14ac:dyDescent="0.35">
      <c r="A116" s="3">
        <v>25.7</v>
      </c>
      <c r="B116" s="3">
        <v>6.17</v>
      </c>
      <c r="C116" s="3">
        <v>6.15</v>
      </c>
      <c r="D116" s="3">
        <v>2.6</v>
      </c>
      <c r="E116" s="3">
        <v>2.365384615</v>
      </c>
      <c r="F116" s="3" t="s">
        <v>7</v>
      </c>
      <c r="G116" s="3">
        <f t="shared" si="7"/>
        <v>6844.5774157357591</v>
      </c>
      <c r="H116" s="3">
        <f t="shared" si="8"/>
        <v>8028.7362095738326</v>
      </c>
      <c r="I116" s="3">
        <f t="shared" si="9"/>
        <v>8691.4047878826823</v>
      </c>
      <c r="J116">
        <f t="shared" si="10"/>
        <v>8808.1068351214126</v>
      </c>
      <c r="K116">
        <f t="shared" si="11"/>
        <v>5673.7096501005099</v>
      </c>
      <c r="L116">
        <f t="shared" si="12"/>
        <v>7824.2534251041097</v>
      </c>
      <c r="M116">
        <f t="shared" si="13"/>
        <v>8397.6481394988205</v>
      </c>
      <c r="N116" s="3">
        <f>25*A116*(B116+C116)^2/C116^2</f>
        <v>2578.3645184744528</v>
      </c>
    </row>
    <row r="117" spans="1:14" x14ac:dyDescent="0.35">
      <c r="A117" s="3">
        <v>18.579999999999998</v>
      </c>
      <c r="B117" s="3">
        <v>6.16</v>
      </c>
      <c r="C117" s="3">
        <v>4.8600000000000003</v>
      </c>
      <c r="D117" s="3">
        <v>2.78</v>
      </c>
      <c r="E117" s="3">
        <v>1.748201439</v>
      </c>
      <c r="F117" s="3" t="s">
        <v>7</v>
      </c>
      <c r="G117" s="3">
        <f t="shared" si="7"/>
        <v>5690.5699837377269</v>
      </c>
      <c r="H117" s="3">
        <f t="shared" si="8"/>
        <v>6750.1162093515823</v>
      </c>
      <c r="I117" s="3">
        <f t="shared" si="9"/>
        <v>7347.9631174157712</v>
      </c>
      <c r="J117">
        <f t="shared" si="10"/>
        <v>7562.5028023269433</v>
      </c>
      <c r="K117">
        <f t="shared" si="11"/>
        <v>5266.4697666460961</v>
      </c>
      <c r="L117">
        <f t="shared" si="12"/>
        <v>6566.3199480235508</v>
      </c>
      <c r="M117">
        <f t="shared" si="13"/>
        <v>7123.4148444295215</v>
      </c>
      <c r="N117" s="3">
        <f>25*A117*(B117+C117)^2/C117^2</f>
        <v>2388.2312062863039</v>
      </c>
    </row>
    <row r="118" spans="1:14" x14ac:dyDescent="0.35">
      <c r="A118" s="3">
        <v>21.5</v>
      </c>
      <c r="B118" s="3">
        <v>5.96</v>
      </c>
      <c r="C118" s="3">
        <v>5.09</v>
      </c>
      <c r="D118" s="3">
        <v>2.75</v>
      </c>
      <c r="E118" s="3">
        <v>1.8509090909999999</v>
      </c>
      <c r="F118" s="3" t="s">
        <v>7</v>
      </c>
      <c r="G118" s="3">
        <f t="shared" si="7"/>
        <v>5887.1977965920551</v>
      </c>
      <c r="H118" s="3">
        <f t="shared" si="8"/>
        <v>6970.7127596259133</v>
      </c>
      <c r="I118" s="3">
        <f t="shared" si="9"/>
        <v>7581.2671531178121</v>
      </c>
      <c r="J118">
        <f t="shared" si="10"/>
        <v>7780.5989812717298</v>
      </c>
      <c r="K118">
        <f t="shared" si="11"/>
        <v>5337.3329264209406</v>
      </c>
      <c r="L118">
        <f t="shared" si="12"/>
        <v>6782.8967230336075</v>
      </c>
      <c r="M118">
        <f t="shared" si="13"/>
        <v>7345.6032060396365</v>
      </c>
      <c r="N118" s="3">
        <f>25*A118*(B118+C118)^2/C118^2</f>
        <v>2533.1882210582799</v>
      </c>
    </row>
    <row r="119" spans="1:14" x14ac:dyDescent="0.35">
      <c r="A119" s="3">
        <v>44.95</v>
      </c>
      <c r="B119" s="3">
        <v>6.01</v>
      </c>
      <c r="C119" s="3">
        <v>5.03</v>
      </c>
      <c r="D119" s="3">
        <v>2.68</v>
      </c>
      <c r="E119" s="3">
        <v>1.8768656720000001</v>
      </c>
      <c r="F119" s="3" t="s">
        <v>7</v>
      </c>
      <c r="G119" s="3">
        <f t="shared" si="7"/>
        <v>6005.2574203967779</v>
      </c>
      <c r="H119" s="3">
        <f t="shared" si="8"/>
        <v>7079.9491606086603</v>
      </c>
      <c r="I119" s="3">
        <f t="shared" si="9"/>
        <v>7683.6102467760766</v>
      </c>
      <c r="J119">
        <f t="shared" si="10"/>
        <v>7871.0874780128033</v>
      </c>
      <c r="K119">
        <f t="shared" si="11"/>
        <v>5403.3011195522768</v>
      </c>
      <c r="L119">
        <f t="shared" si="12"/>
        <v>6893.9876282321966</v>
      </c>
      <c r="M119">
        <f t="shared" si="13"/>
        <v>7435.1733106904612</v>
      </c>
      <c r="N119" s="3">
        <f>25*A119*(B119+C119)^2/C119^2</f>
        <v>5413.4219731313888</v>
      </c>
    </row>
    <row r="120" spans="1:14" x14ac:dyDescent="0.35">
      <c r="A120" s="3">
        <v>26.51</v>
      </c>
      <c r="B120" s="3">
        <v>6.68</v>
      </c>
      <c r="C120" s="3">
        <v>4.32</v>
      </c>
      <c r="D120" s="3">
        <v>2.65</v>
      </c>
      <c r="E120" s="3">
        <v>1.630188679</v>
      </c>
      <c r="F120" s="3" t="s">
        <v>7</v>
      </c>
      <c r="G120" s="3">
        <f t="shared" si="7"/>
        <v>5628.3154392970255</v>
      </c>
      <c r="H120" s="3">
        <f t="shared" si="8"/>
        <v>6623.0874656588476</v>
      </c>
      <c r="I120" s="3">
        <f t="shared" si="9"/>
        <v>7181.082199637689</v>
      </c>
      <c r="J120">
        <f t="shared" si="10"/>
        <v>7393.7145001105946</v>
      </c>
      <c r="K120">
        <f t="shared" si="11"/>
        <v>5306.0898387845355</v>
      </c>
      <c r="L120">
        <f t="shared" si="12"/>
        <v>6451.0863016424519</v>
      </c>
      <c r="M120">
        <f t="shared" si="13"/>
        <v>6944.9835458324687</v>
      </c>
      <c r="N120" s="3">
        <f>25*A120*(B120+C120)^2/C120^2</f>
        <v>4297.0223551097388</v>
      </c>
    </row>
    <row r="121" spans="1:14" x14ac:dyDescent="0.35">
      <c r="A121" s="3">
        <v>97.27</v>
      </c>
      <c r="B121" s="3">
        <v>6.04</v>
      </c>
      <c r="C121" s="3">
        <v>8.6300000000000008</v>
      </c>
      <c r="D121" s="3">
        <v>1.37</v>
      </c>
      <c r="E121" s="3">
        <v>6.2992700729999997</v>
      </c>
      <c r="F121" s="3" t="s">
        <v>7</v>
      </c>
      <c r="G121" s="3">
        <f t="shared" si="7"/>
        <v>15387.471470886818</v>
      </c>
      <c r="H121" s="3">
        <f t="shared" si="8"/>
        <v>16218.085866348027</v>
      </c>
      <c r="I121" s="3">
        <f t="shared" si="9"/>
        <v>16647.437862015351</v>
      </c>
      <c r="J121">
        <f t="shared" si="10"/>
        <v>15711.289161109557</v>
      </c>
      <c r="K121">
        <f t="shared" si="11"/>
        <v>8520.1618629511868</v>
      </c>
      <c r="L121">
        <f t="shared" si="12"/>
        <v>16080.818127649782</v>
      </c>
      <c r="M121">
        <f t="shared" si="13"/>
        <v>15577.668597550108</v>
      </c>
      <c r="N121" s="3">
        <f>25*A121*(B121+C121)^2/C121^2</f>
        <v>7026.7994851423737</v>
      </c>
    </row>
    <row r="122" spans="1:14" x14ac:dyDescent="0.35">
      <c r="A122" s="3">
        <v>165.45</v>
      </c>
      <c r="B122" s="3">
        <v>6.32</v>
      </c>
      <c r="C122" s="3">
        <v>11.66</v>
      </c>
      <c r="D122" s="3">
        <v>1.45</v>
      </c>
      <c r="E122" s="3">
        <v>8.0413793099999999</v>
      </c>
      <c r="F122" s="3" t="s">
        <v>7</v>
      </c>
      <c r="G122" s="3">
        <f t="shared" si="7"/>
        <v>16899.10494657169</v>
      </c>
      <c r="H122" s="3">
        <f t="shared" si="8"/>
        <v>17980.930375183827</v>
      </c>
      <c r="I122" s="3">
        <f t="shared" si="9"/>
        <v>18544.097565728018</v>
      </c>
      <c r="J122">
        <f t="shared" si="10"/>
        <v>17380.444601695432</v>
      </c>
      <c r="K122">
        <f t="shared" si="11"/>
        <v>8665.6630234958047</v>
      </c>
      <c r="L122">
        <f t="shared" si="12"/>
        <v>17801.443627638808</v>
      </c>
      <c r="M122">
        <f t="shared" si="13"/>
        <v>17401.758334504037</v>
      </c>
      <c r="N122" s="3">
        <f>25*A122*(B122+C122)^2/C122^2</f>
        <v>9835.3326711073332</v>
      </c>
    </row>
    <row r="123" spans="1:14" x14ac:dyDescent="0.35">
      <c r="A123" s="3">
        <v>167.68</v>
      </c>
      <c r="B123" s="3">
        <v>6.43</v>
      </c>
      <c r="C123" s="3">
        <v>12.98</v>
      </c>
      <c r="D123" s="3">
        <v>1.45</v>
      </c>
      <c r="E123" s="3">
        <v>8.9517241379999994</v>
      </c>
      <c r="F123" s="3" t="s">
        <v>7</v>
      </c>
      <c r="G123" s="3">
        <f t="shared" si="7"/>
        <v>17830.017688918826</v>
      </c>
      <c r="H123" s="3">
        <f t="shared" si="8"/>
        <v>18971.437106660811</v>
      </c>
      <c r="I123" s="3">
        <f t="shared" si="9"/>
        <v>19565.627213235581</v>
      </c>
      <c r="J123">
        <f t="shared" si="10"/>
        <v>18259.374962336857</v>
      </c>
      <c r="K123">
        <f t="shared" si="11"/>
        <v>8815.6426957501444</v>
      </c>
      <c r="L123">
        <f t="shared" si="12"/>
        <v>18782.063060297285</v>
      </c>
      <c r="M123">
        <f t="shared" si="13"/>
        <v>18360.3604985862</v>
      </c>
      <c r="N123" s="3">
        <f>25*A123*(B123+C123)^2/C123^2</f>
        <v>9373.9570608806716</v>
      </c>
    </row>
    <row r="124" spans="1:14" x14ac:dyDescent="0.35">
      <c r="A124" s="3">
        <v>183.83</v>
      </c>
      <c r="B124" s="3">
        <v>6.93</v>
      </c>
      <c r="C124" s="3">
        <v>12.99</v>
      </c>
      <c r="D124" s="3">
        <v>1.23</v>
      </c>
      <c r="E124" s="3">
        <v>10.56097561</v>
      </c>
      <c r="F124" s="3" t="s">
        <v>7</v>
      </c>
      <c r="G124" s="3">
        <f t="shared" si="7"/>
        <v>21027.221720940837</v>
      </c>
      <c r="H124" s="3">
        <f t="shared" si="8"/>
        <v>21766.873219955804</v>
      </c>
      <c r="I124" s="3">
        <f t="shared" si="9"/>
        <v>22144.107036033973</v>
      </c>
      <c r="J124">
        <f t="shared" si="10"/>
        <v>20361.288897906819</v>
      </c>
      <c r="K124">
        <f t="shared" si="11"/>
        <v>9651.8837591692227</v>
      </c>
      <c r="L124">
        <f t="shared" si="12"/>
        <v>21645.549217095708</v>
      </c>
      <c r="M124">
        <f t="shared" si="13"/>
        <v>20609.737342340159</v>
      </c>
      <c r="N124" s="3">
        <f>25*A124*(B124+C124)^2/C124^2</f>
        <v>10807.288918283206</v>
      </c>
    </row>
    <row r="125" spans="1:14" x14ac:dyDescent="0.35">
      <c r="A125" s="3">
        <v>54</v>
      </c>
      <c r="B125" s="3">
        <v>6.54</v>
      </c>
      <c r="C125" s="3">
        <v>6</v>
      </c>
      <c r="D125" s="3">
        <v>1.2</v>
      </c>
      <c r="E125" s="3">
        <v>5</v>
      </c>
      <c r="F125" s="3" t="s">
        <v>7</v>
      </c>
      <c r="G125" s="3">
        <f t="shared" si="7"/>
        <v>14647.948661843406</v>
      </c>
      <c r="H125" s="3">
        <f t="shared" si="8"/>
        <v>15100.804228394127</v>
      </c>
      <c r="I125" s="3">
        <f t="shared" si="9"/>
        <v>15331.057789496877</v>
      </c>
      <c r="J125">
        <f t="shared" si="10"/>
        <v>14506.825359411188</v>
      </c>
      <c r="K125">
        <f t="shared" si="11"/>
        <v>8646.4322879021456</v>
      </c>
      <c r="L125">
        <f t="shared" si="12"/>
        <v>15026.650438239911</v>
      </c>
      <c r="M125">
        <f t="shared" si="13"/>
        <v>14251.159883304497</v>
      </c>
      <c r="N125" s="3">
        <f>25*A125*(B125+C125)^2/C125^2</f>
        <v>5896.9349999999986</v>
      </c>
    </row>
    <row r="126" spans="1:14" x14ac:dyDescent="0.35">
      <c r="A126" s="3">
        <v>112</v>
      </c>
      <c r="B126" s="3">
        <v>5.5</v>
      </c>
      <c r="C126" s="3">
        <v>17</v>
      </c>
      <c r="D126" s="3">
        <v>1.05</v>
      </c>
      <c r="E126" s="3">
        <v>16.190476189999998</v>
      </c>
      <c r="F126" s="3" t="s">
        <v>7</v>
      </c>
      <c r="G126" s="3">
        <f t="shared" si="7"/>
        <v>28178.481875649839</v>
      </c>
      <c r="H126" s="3">
        <f t="shared" si="8"/>
        <v>28409.016865249348</v>
      </c>
      <c r="I126" s="3">
        <f t="shared" si="9"/>
        <v>28524.294811082251</v>
      </c>
      <c r="J126">
        <f t="shared" si="10"/>
        <v>25580.20357974742</v>
      </c>
      <c r="K126">
        <f t="shared" si="11"/>
        <v>10992.592858870627</v>
      </c>
      <c r="L126">
        <f t="shared" si="12"/>
        <v>28371.617328394492</v>
      </c>
      <c r="M126">
        <f t="shared" si="13"/>
        <v>26338.643911000465</v>
      </c>
      <c r="N126" s="3">
        <f>25*A126*(B126+C126)^2/C126^2</f>
        <v>4904.8442906574392</v>
      </c>
    </row>
    <row r="127" spans="1:14" x14ac:dyDescent="0.35">
      <c r="A127" s="3">
        <v>98.15</v>
      </c>
      <c r="B127" s="3">
        <v>5.23</v>
      </c>
      <c r="C127" s="3">
        <v>12.56</v>
      </c>
      <c r="D127" s="3">
        <v>2.65</v>
      </c>
      <c r="E127" s="3">
        <v>4.7396226419999996</v>
      </c>
      <c r="F127" s="3" t="s">
        <v>7</v>
      </c>
      <c r="G127" s="3">
        <f t="shared" si="7"/>
        <v>9596.9089790565486</v>
      </c>
      <c r="H127" s="3">
        <f t="shared" si="8"/>
        <v>11293.106836989406</v>
      </c>
      <c r="I127" s="3">
        <f t="shared" si="9"/>
        <v>12244.550431532616</v>
      </c>
      <c r="J127">
        <f t="shared" si="10"/>
        <v>12080.235126556403</v>
      </c>
      <c r="K127">
        <f t="shared" si="11"/>
        <v>6294.1275799285322</v>
      </c>
      <c r="L127">
        <f t="shared" si="12"/>
        <v>10999.82556426044</v>
      </c>
      <c r="M127">
        <f t="shared" si="13"/>
        <v>11841.975750869466</v>
      </c>
      <c r="N127" s="3">
        <f>25*A127*(B127+C127)^2/C127^2</f>
        <v>4922.6950153593953</v>
      </c>
    </row>
    <row r="128" spans="1:14" x14ac:dyDescent="0.35">
      <c r="A128" s="3">
        <v>64.790000000000006</v>
      </c>
      <c r="B128" s="3">
        <v>5.37</v>
      </c>
      <c r="C128" s="3">
        <v>13.03</v>
      </c>
      <c r="D128" s="3">
        <v>3.08</v>
      </c>
      <c r="E128" s="3">
        <v>4.230519481</v>
      </c>
      <c r="F128" s="3" t="s">
        <v>7</v>
      </c>
      <c r="G128" s="3">
        <f t="shared" si="7"/>
        <v>8410.1534784720516</v>
      </c>
      <c r="H128" s="3">
        <f t="shared" si="8"/>
        <v>10148.267142501687</v>
      </c>
      <c r="I128" s="3">
        <f t="shared" si="9"/>
        <v>11141.44704726003</v>
      </c>
      <c r="J128">
        <f t="shared" si="10"/>
        <v>11125.342461881462</v>
      </c>
      <c r="K128">
        <f t="shared" si="11"/>
        <v>5828.6857666893948</v>
      </c>
      <c r="L128">
        <f t="shared" si="12"/>
        <v>9844.6667999032452</v>
      </c>
      <c r="M128">
        <f t="shared" si="13"/>
        <v>10856.458230678509</v>
      </c>
      <c r="N128" s="3">
        <f>25*A128*(B128+C128)^2/C128^2</f>
        <v>3229.9425907154459</v>
      </c>
    </row>
    <row r="129" spans="1:14" x14ac:dyDescent="0.35">
      <c r="A129" s="3">
        <v>80.5</v>
      </c>
      <c r="B129" s="3">
        <v>6.39</v>
      </c>
      <c r="C129" s="3">
        <v>6.58</v>
      </c>
      <c r="D129" s="3">
        <v>1.65</v>
      </c>
      <c r="E129" s="3">
        <v>3.9878787880000002</v>
      </c>
      <c r="F129" s="3" t="s">
        <v>7</v>
      </c>
      <c r="G129" s="3">
        <f t="shared" si="7"/>
        <v>11156.075188875106</v>
      </c>
      <c r="H129" s="3">
        <f t="shared" si="8"/>
        <v>12129.174698486717</v>
      </c>
      <c r="I129" s="3">
        <f t="shared" si="9"/>
        <v>12643.939778508318</v>
      </c>
      <c r="J129">
        <f t="shared" si="10"/>
        <v>12266.677229284449</v>
      </c>
      <c r="K129">
        <f t="shared" si="11"/>
        <v>7365.1636944235843</v>
      </c>
      <c r="L129">
        <f t="shared" si="12"/>
        <v>11966.280664056792</v>
      </c>
      <c r="M129">
        <f t="shared" si="13"/>
        <v>11941.960912329563</v>
      </c>
      <c r="N129" s="3">
        <f>25*A129*(B129+C129)^2/C129^2</f>
        <v>7819.2311889672119</v>
      </c>
    </row>
    <row r="130" spans="1:14" x14ac:dyDescent="0.35">
      <c r="A130" s="3">
        <v>54.6</v>
      </c>
      <c r="B130" s="3">
        <v>6.37</v>
      </c>
      <c r="C130" s="3">
        <v>5.67</v>
      </c>
      <c r="D130" s="3">
        <v>1.6</v>
      </c>
      <c r="E130" s="3">
        <v>3.5437500000000002</v>
      </c>
      <c r="F130" s="3" t="s">
        <v>7</v>
      </c>
      <c r="G130" s="3">
        <f t="shared" si="7"/>
        <v>10679.57516711222</v>
      </c>
      <c r="H130" s="3">
        <f t="shared" si="8"/>
        <v>11551.596591729034</v>
      </c>
      <c r="I130" s="3">
        <f t="shared" si="9"/>
        <v>12011.132903887659</v>
      </c>
      <c r="J130">
        <f t="shared" si="10"/>
        <v>11689.917563937104</v>
      </c>
      <c r="K130">
        <f t="shared" si="11"/>
        <v>7314.5856392062851</v>
      </c>
      <c r="L130">
        <f t="shared" si="12"/>
        <v>11405.931903425084</v>
      </c>
      <c r="M130">
        <f t="shared" si="13"/>
        <v>11326.846135562224</v>
      </c>
      <c r="N130" s="3">
        <f>25*A130*(B130+C130)^2/C130^2</f>
        <v>6154.8788294467304</v>
      </c>
    </row>
    <row r="131" spans="1:14" x14ac:dyDescent="0.35">
      <c r="A131" s="3">
        <v>25.15</v>
      </c>
      <c r="B131" s="3">
        <v>6.54</v>
      </c>
      <c r="C131" s="3">
        <v>4.3899999999999997</v>
      </c>
      <c r="D131" s="3">
        <v>1.65</v>
      </c>
      <c r="E131" s="3">
        <v>2.6606060610000002</v>
      </c>
      <c r="F131" s="3" t="s">
        <v>7</v>
      </c>
      <c r="G131" s="3">
        <f t="shared" ref="G131:G194" si="14">7176*C131^0.5*D131^-1</f>
        <v>9112.3574183088476</v>
      </c>
      <c r="H131" s="3">
        <f t="shared" ref="H131:H194" si="15">7176*C131^0.5*D131^-0.833</f>
        <v>9907.1916575047726</v>
      </c>
      <c r="I131" s="3">
        <f t="shared" ref="I131:I194" si="16">7176*C131^0.5*D131^-0.75</f>
        <v>10327.655244940861</v>
      </c>
      <c r="J131">
        <f t="shared" ref="J131:J194" si="17">7176*C131^0.46*D131^-0.66</f>
        <v>10183.022565601683</v>
      </c>
      <c r="K131">
        <f t="shared" ref="K131:K194" si="18">7176*C131^0.16*D131^-0.55</f>
        <v>6903.3609881363691</v>
      </c>
      <c r="L131">
        <f t="shared" ref="L131:L194" si="19">7176*C131^0.5*D131^-0.86</f>
        <v>9774.1387121001026</v>
      </c>
      <c r="M131">
        <f t="shared" ref="M131:M194" si="20">6610*C131^0.5*D131^-0.7</f>
        <v>9754.2741749478228</v>
      </c>
      <c r="N131" s="3">
        <f>25*A131*(B131+C131)^2/C131^2</f>
        <v>3897.5283375968374</v>
      </c>
    </row>
    <row r="132" spans="1:14" x14ac:dyDescent="0.35">
      <c r="A132" s="3">
        <v>35.729999999999997</v>
      </c>
      <c r="B132" s="3">
        <v>6.12</v>
      </c>
      <c r="C132" s="3">
        <v>5</v>
      </c>
      <c r="D132" s="3">
        <v>1.73</v>
      </c>
      <c r="E132" s="3">
        <v>2.8901734100000001</v>
      </c>
      <c r="F132" s="3" t="s">
        <v>7</v>
      </c>
      <c r="G132" s="3">
        <f t="shared" si="14"/>
        <v>9275.1582696754285</v>
      </c>
      <c r="H132" s="3">
        <f t="shared" si="15"/>
        <v>10164.242741854412</v>
      </c>
      <c r="I132" s="3">
        <f t="shared" si="16"/>
        <v>10637.335446506651</v>
      </c>
      <c r="J132">
        <f t="shared" si="17"/>
        <v>10478.477953069814</v>
      </c>
      <c r="K132">
        <f t="shared" si="18"/>
        <v>6867.3988910797498</v>
      </c>
      <c r="L132">
        <f t="shared" si="19"/>
        <v>10014.926896149194</v>
      </c>
      <c r="M132">
        <f t="shared" si="20"/>
        <v>10070.573174463112</v>
      </c>
      <c r="N132" s="3">
        <f>25*A132*(B132+C132)^2/C132^2</f>
        <v>4418.1717120000003</v>
      </c>
    </row>
    <row r="133" spans="1:14" x14ac:dyDescent="0.35">
      <c r="A133" s="3">
        <v>55.7</v>
      </c>
      <c r="B133" s="3">
        <v>6.13</v>
      </c>
      <c r="C133" s="3">
        <v>6.85</v>
      </c>
      <c r="D133" s="3">
        <v>1.7</v>
      </c>
      <c r="E133" s="3">
        <v>4.0294117649999999</v>
      </c>
      <c r="F133" s="3" t="s">
        <v>7</v>
      </c>
      <c r="G133" s="3">
        <f t="shared" si="14"/>
        <v>11047.876083282121</v>
      </c>
      <c r="H133" s="3">
        <f t="shared" si="15"/>
        <v>12071.570199703114</v>
      </c>
      <c r="I133" s="3">
        <f t="shared" si="16"/>
        <v>12615.10950503214</v>
      </c>
      <c r="J133">
        <f t="shared" si="17"/>
        <v>12251.910194774577</v>
      </c>
      <c r="K133">
        <f t="shared" si="18"/>
        <v>7291.9891656984391</v>
      </c>
      <c r="L133">
        <f t="shared" si="19"/>
        <v>11899.854283757239</v>
      </c>
      <c r="M133">
        <f t="shared" si="20"/>
        <v>11932.529048026847</v>
      </c>
      <c r="N133" s="3">
        <f>25*A133*(B133+C133)^2/C133^2</f>
        <v>4999.924492514253</v>
      </c>
    </row>
    <row r="134" spans="1:14" x14ac:dyDescent="0.35">
      <c r="A134" s="3">
        <v>52.5</v>
      </c>
      <c r="B134" s="3">
        <v>6.38</v>
      </c>
      <c r="C134" s="3">
        <v>5.66</v>
      </c>
      <c r="D134" s="3">
        <v>1.7</v>
      </c>
      <c r="E134" s="3">
        <v>3.3294117650000001</v>
      </c>
      <c r="F134" s="3" t="s">
        <v>7</v>
      </c>
      <c r="G134" s="3">
        <f t="shared" si="14"/>
        <v>10042.49731413946</v>
      </c>
      <c r="H134" s="3">
        <f t="shared" si="15"/>
        <v>10973.033223228338</v>
      </c>
      <c r="I134" s="3">
        <f t="shared" si="16"/>
        <v>11467.109367162997</v>
      </c>
      <c r="J134">
        <f t="shared" si="17"/>
        <v>11222.295503228797</v>
      </c>
      <c r="K134">
        <f t="shared" si="18"/>
        <v>7072.7149028262374</v>
      </c>
      <c r="L134">
        <f t="shared" si="19"/>
        <v>10816.9437982853</v>
      </c>
      <c r="M134">
        <f t="shared" si="20"/>
        <v>10846.645093805277</v>
      </c>
      <c r="N134" s="3">
        <f>25*A134*(B134+C134)^2/C134^2</f>
        <v>5939.0833947233687</v>
      </c>
    </row>
    <row r="135" spans="1:14" x14ac:dyDescent="0.35">
      <c r="A135" s="3">
        <v>35.5</v>
      </c>
      <c r="B135" s="3">
        <v>6.81</v>
      </c>
      <c r="C135" s="3">
        <v>4.5999999999999996</v>
      </c>
      <c r="D135" s="3">
        <v>2</v>
      </c>
      <c r="E135" s="3">
        <v>2.2999999999999998</v>
      </c>
      <c r="F135" s="3" t="s">
        <v>7</v>
      </c>
      <c r="G135" s="3">
        <f t="shared" si="14"/>
        <v>7695.4026795223654</v>
      </c>
      <c r="H135" s="3">
        <f t="shared" si="15"/>
        <v>8639.7934397824065</v>
      </c>
      <c r="I135" s="3">
        <f t="shared" si="16"/>
        <v>9151.4276192990019</v>
      </c>
      <c r="J135">
        <f t="shared" si="17"/>
        <v>9163.7078618662199</v>
      </c>
      <c r="K135">
        <f t="shared" si="18"/>
        <v>6256.8707754602983</v>
      </c>
      <c r="L135">
        <f t="shared" si="19"/>
        <v>8479.6035812962728</v>
      </c>
      <c r="M135">
        <f t="shared" si="20"/>
        <v>8726.8875187533686</v>
      </c>
      <c r="N135" s="3">
        <f>25*A135*(B135+C135)^2/C135^2</f>
        <v>5460.3940808128546</v>
      </c>
    </row>
    <row r="136" spans="1:14" x14ac:dyDescent="0.35">
      <c r="A136" s="3">
        <v>40.33</v>
      </c>
      <c r="B136" s="3">
        <v>6.52</v>
      </c>
      <c r="C136" s="3">
        <v>4.53</v>
      </c>
      <c r="D136" s="3">
        <v>1.83</v>
      </c>
      <c r="E136" s="3">
        <v>2.4754098359999999</v>
      </c>
      <c r="F136" s="3" t="s">
        <v>7</v>
      </c>
      <c r="G136" s="3">
        <f t="shared" si="14"/>
        <v>8346.0396058807019</v>
      </c>
      <c r="H136" s="3">
        <f t="shared" si="15"/>
        <v>9232.2971306951076</v>
      </c>
      <c r="I136" s="3">
        <f t="shared" si="16"/>
        <v>9707.1829265846609</v>
      </c>
      <c r="J136">
        <f t="shared" si="17"/>
        <v>9648.7240016619071</v>
      </c>
      <c r="K136">
        <f t="shared" si="18"/>
        <v>6554.0544182827798</v>
      </c>
      <c r="L136">
        <f t="shared" si="19"/>
        <v>9082.8803639628059</v>
      </c>
      <c r="M136">
        <f t="shared" si="20"/>
        <v>9215.8372732362532</v>
      </c>
      <c r="N136" s="3">
        <f>25*A136*(B136+C136)^2/C136^2</f>
        <v>5999.2420227670327</v>
      </c>
    </row>
    <row r="137" spans="1:14" x14ac:dyDescent="0.35">
      <c r="A137" s="3">
        <v>22.62</v>
      </c>
      <c r="B137" s="3">
        <v>6.2</v>
      </c>
      <c r="C137" s="3">
        <v>4.8</v>
      </c>
      <c r="D137" s="3">
        <v>1.65</v>
      </c>
      <c r="E137" s="3">
        <v>2.9090909090000001</v>
      </c>
      <c r="F137" s="3" t="s">
        <v>7</v>
      </c>
      <c r="G137" s="3">
        <f t="shared" si="14"/>
        <v>9528.3807821989631</v>
      </c>
      <c r="H137" s="3">
        <f t="shared" si="15"/>
        <v>10359.503063966718</v>
      </c>
      <c r="I137" s="3">
        <f t="shared" si="16"/>
        <v>10799.162855854469</v>
      </c>
      <c r="J137">
        <f t="shared" si="17"/>
        <v>10609.966094194195</v>
      </c>
      <c r="K137">
        <f t="shared" si="18"/>
        <v>7002.6893159778774</v>
      </c>
      <c r="L137">
        <f t="shared" si="19"/>
        <v>10220.375605526429</v>
      </c>
      <c r="M137">
        <f t="shared" si="20"/>
        <v>10199.604155795018</v>
      </c>
      <c r="N137" s="3">
        <f>25*A137*(B137+C137)^2/C137^2</f>
        <v>2969.8567708333335</v>
      </c>
    </row>
    <row r="138" spans="1:14" x14ac:dyDescent="0.35">
      <c r="A138" s="3">
        <v>28.75</v>
      </c>
      <c r="B138" s="3">
        <v>6.08</v>
      </c>
      <c r="C138" s="3">
        <v>5</v>
      </c>
      <c r="D138" s="3">
        <v>2</v>
      </c>
      <c r="E138" s="3">
        <v>2.5</v>
      </c>
      <c r="F138" s="3" t="s">
        <v>7</v>
      </c>
      <c r="G138" s="3">
        <f t="shared" si="14"/>
        <v>8023.0119032692455</v>
      </c>
      <c r="H138" s="3">
        <f t="shared" si="15"/>
        <v>9007.6073333519344</v>
      </c>
      <c r="I138" s="3">
        <f t="shared" si="16"/>
        <v>9541.0228391193086</v>
      </c>
      <c r="J138">
        <f t="shared" si="17"/>
        <v>9522.014421406433</v>
      </c>
      <c r="K138">
        <f t="shared" si="18"/>
        <v>6340.9033430987547</v>
      </c>
      <c r="L138">
        <f t="shared" si="19"/>
        <v>8840.597860951324</v>
      </c>
      <c r="M138">
        <f t="shared" si="20"/>
        <v>9098.4091875742888</v>
      </c>
      <c r="N138" s="3">
        <f>25*A138*(B138+C138)^2/C138^2</f>
        <v>3529.5340000000001</v>
      </c>
    </row>
    <row r="139" spans="1:14" x14ac:dyDescent="0.35">
      <c r="A139" s="3">
        <v>22.3</v>
      </c>
      <c r="B139" s="3">
        <v>5.74</v>
      </c>
      <c r="C139" s="3">
        <v>6.24</v>
      </c>
      <c r="D139" s="3">
        <v>3.5</v>
      </c>
      <c r="E139" s="3">
        <v>1.782857143</v>
      </c>
      <c r="F139" s="3" t="s">
        <v>7</v>
      </c>
      <c r="G139" s="3">
        <f t="shared" si="14"/>
        <v>5121.6120727436464</v>
      </c>
      <c r="H139" s="3">
        <f t="shared" si="15"/>
        <v>6313.4398029201693</v>
      </c>
      <c r="I139" s="3">
        <f t="shared" si="16"/>
        <v>7005.2508520470537</v>
      </c>
      <c r="J139">
        <f t="shared" si="17"/>
        <v>7287.5648427753713</v>
      </c>
      <c r="K139">
        <f t="shared" si="18"/>
        <v>4829.1927503570923</v>
      </c>
      <c r="L139">
        <f t="shared" si="19"/>
        <v>6103.461462094283</v>
      </c>
      <c r="M139">
        <f t="shared" si="20"/>
        <v>6869.832105250819</v>
      </c>
      <c r="N139" s="3">
        <f>25*A139*(B139+C139)^2/C139^2</f>
        <v>2054.893547624918</v>
      </c>
    </row>
    <row r="140" spans="1:14" x14ac:dyDescent="0.35">
      <c r="A140" s="3">
        <v>37.700000000000003</v>
      </c>
      <c r="B140" s="3">
        <v>5.94</v>
      </c>
      <c r="C140" s="3">
        <v>7.05</v>
      </c>
      <c r="D140" s="3">
        <v>3.06</v>
      </c>
      <c r="E140" s="3">
        <v>2.3039215689999999</v>
      </c>
      <c r="F140" s="3" t="s">
        <v>7</v>
      </c>
      <c r="G140" s="3">
        <f t="shared" si="14"/>
        <v>6226.6658763265477</v>
      </c>
      <c r="H140" s="3">
        <f t="shared" si="15"/>
        <v>7505.3515655863584</v>
      </c>
      <c r="I140" s="3">
        <f t="shared" si="16"/>
        <v>8235.4231463001361</v>
      </c>
      <c r="J140">
        <f t="shared" si="17"/>
        <v>8423.1257110625447</v>
      </c>
      <c r="K140">
        <f t="shared" si="18"/>
        <v>5302.0754575467527</v>
      </c>
      <c r="L140">
        <f t="shared" si="19"/>
        <v>7282.0987131748998</v>
      </c>
      <c r="M140">
        <f t="shared" si="20"/>
        <v>8022.154455092038</v>
      </c>
      <c r="N140" s="3">
        <f>25*A140*(B140+C140)^2/C140^2</f>
        <v>3199.7896333182443</v>
      </c>
    </row>
    <row r="141" spans="1:14" x14ac:dyDescent="0.35">
      <c r="A141" s="3">
        <v>36.26</v>
      </c>
      <c r="B141" s="3">
        <v>6.82</v>
      </c>
      <c r="C141" s="3">
        <v>6.23</v>
      </c>
      <c r="D141" s="3">
        <v>2.63</v>
      </c>
      <c r="E141" s="3">
        <v>2.3688212929999999</v>
      </c>
      <c r="F141" s="3" t="s">
        <v>7</v>
      </c>
      <c r="G141" s="3">
        <f t="shared" si="14"/>
        <v>6810.3699619715726</v>
      </c>
      <c r="H141" s="3">
        <f t="shared" si="15"/>
        <v>8003.9306100925523</v>
      </c>
      <c r="I141" s="3">
        <f t="shared" si="16"/>
        <v>8672.8062023462571</v>
      </c>
      <c r="J141">
        <f t="shared" si="17"/>
        <v>8793.7909567965416</v>
      </c>
      <c r="K141">
        <f t="shared" si="18"/>
        <v>5649.6930858819915</v>
      </c>
      <c r="L141">
        <f t="shared" si="19"/>
        <v>7797.6638578660504</v>
      </c>
      <c r="M141">
        <f t="shared" si="20"/>
        <v>8384.4862890519762</v>
      </c>
      <c r="N141" s="3">
        <f>25*A141*(B141+C141)^2/C141^2</f>
        <v>3977.5233556369139</v>
      </c>
    </row>
    <row r="142" spans="1:14" x14ac:dyDescent="0.35">
      <c r="A142" s="3">
        <v>50.17</v>
      </c>
      <c r="B142" s="3">
        <v>7.04</v>
      </c>
      <c r="C142" s="3">
        <v>5.85</v>
      </c>
      <c r="D142" s="3">
        <v>2.6</v>
      </c>
      <c r="E142" s="3">
        <v>2.25</v>
      </c>
      <c r="F142" s="3" t="s">
        <v>7</v>
      </c>
      <c r="G142" s="3">
        <f t="shared" si="14"/>
        <v>6675.5494155911983</v>
      </c>
      <c r="H142" s="3">
        <f t="shared" si="15"/>
        <v>7830.4652071781929</v>
      </c>
      <c r="I142" s="3">
        <f t="shared" si="16"/>
        <v>8476.7690725549237</v>
      </c>
      <c r="J142">
        <f t="shared" si="17"/>
        <v>8607.7911017925089</v>
      </c>
      <c r="K142">
        <f t="shared" si="18"/>
        <v>5628.4916640720767</v>
      </c>
      <c r="L142">
        <f t="shared" si="19"/>
        <v>7631.0321597519069</v>
      </c>
      <c r="M142">
        <f t="shared" si="20"/>
        <v>8190.2667944250015</v>
      </c>
      <c r="N142" s="3">
        <f>25*A142*(B142+C142)^2/C142^2</f>
        <v>6089.452010373293</v>
      </c>
    </row>
    <row r="143" spans="1:14" x14ac:dyDescent="0.35">
      <c r="A143" s="3">
        <v>37.08</v>
      </c>
      <c r="B143" s="3">
        <v>6.65</v>
      </c>
      <c r="C143" s="3">
        <v>6.29</v>
      </c>
      <c r="D143" s="3">
        <v>2.78</v>
      </c>
      <c r="E143" s="3">
        <v>2.2625899280000001</v>
      </c>
      <c r="F143" s="3" t="s">
        <v>7</v>
      </c>
      <c r="G143" s="3">
        <f t="shared" si="14"/>
        <v>6473.8548345174413</v>
      </c>
      <c r="H143" s="3">
        <f t="shared" si="15"/>
        <v>7679.2434818211968</v>
      </c>
      <c r="I143" s="3">
        <f t="shared" si="16"/>
        <v>8359.3816941853784</v>
      </c>
      <c r="J143">
        <f t="shared" si="17"/>
        <v>8515.1472331658533</v>
      </c>
      <c r="K143">
        <f t="shared" si="18"/>
        <v>5488.3512180508023</v>
      </c>
      <c r="L143">
        <f t="shared" si="19"/>
        <v>7470.1483791574792</v>
      </c>
      <c r="M143">
        <f t="shared" si="20"/>
        <v>8103.9252237775145</v>
      </c>
      <c r="N143" s="3">
        <f>25*A143*(B143+C143)^2/C143^2</f>
        <v>3923.2591465495243</v>
      </c>
    </row>
    <row r="144" spans="1:14" x14ac:dyDescent="0.35">
      <c r="A144" s="3">
        <v>61.1</v>
      </c>
      <c r="B144" s="3">
        <v>6.61</v>
      </c>
      <c r="C144" s="3">
        <v>7.08</v>
      </c>
      <c r="D144" s="3">
        <v>4.49</v>
      </c>
      <c r="E144" s="3">
        <v>1.576837416</v>
      </c>
      <c r="F144" s="3" t="s">
        <v>7</v>
      </c>
      <c r="G144" s="3">
        <f t="shared" si="14"/>
        <v>4252.5822082844052</v>
      </c>
      <c r="H144" s="3">
        <f t="shared" si="15"/>
        <v>5464.8451045282145</v>
      </c>
      <c r="I144" s="3">
        <f t="shared" si="16"/>
        <v>6190.3371512280455</v>
      </c>
      <c r="J144">
        <f t="shared" si="17"/>
        <v>6552.6224210287328</v>
      </c>
      <c r="K144">
        <f t="shared" si="18"/>
        <v>4296.8704870706397</v>
      </c>
      <c r="L144">
        <f t="shared" si="19"/>
        <v>5247.6783256113877</v>
      </c>
      <c r="M144">
        <f t="shared" si="20"/>
        <v>6146.7514115172607</v>
      </c>
      <c r="N144" s="3">
        <f>25*A144*(B144+C144)^2/C144^2</f>
        <v>5711.1241331912934</v>
      </c>
    </row>
    <row r="145" spans="1:14" x14ac:dyDescent="0.35">
      <c r="A145" s="3">
        <v>42</v>
      </c>
      <c r="B145" s="3">
        <v>6.78</v>
      </c>
      <c r="C145" s="3">
        <v>5.38</v>
      </c>
      <c r="D145" s="3">
        <v>3.96</v>
      </c>
      <c r="E145" s="3">
        <v>1.358585859</v>
      </c>
      <c r="F145" s="3" t="s">
        <v>7</v>
      </c>
      <c r="G145" s="3">
        <f t="shared" si="14"/>
        <v>4203.1838035372339</v>
      </c>
      <c r="H145" s="3">
        <f t="shared" si="15"/>
        <v>5289.2424888215373</v>
      </c>
      <c r="I145" s="3">
        <f t="shared" si="16"/>
        <v>5929.2829870631367</v>
      </c>
      <c r="J145">
        <f t="shared" si="17"/>
        <v>6274.2736178171881</v>
      </c>
      <c r="K145">
        <f t="shared" si="18"/>
        <v>4406.3119661874543</v>
      </c>
      <c r="L145">
        <f t="shared" si="19"/>
        <v>5096.3084796153107</v>
      </c>
      <c r="M145">
        <f t="shared" si="20"/>
        <v>5850.6749067467472</v>
      </c>
      <c r="N145" s="3">
        <f>25*A145*(B145+C145)^2/C145^2</f>
        <v>5364.0386395986798</v>
      </c>
    </row>
    <row r="146" spans="1:14" x14ac:dyDescent="0.35">
      <c r="A146" s="3">
        <v>39.33</v>
      </c>
      <c r="B146" s="3">
        <v>6</v>
      </c>
      <c r="C146" s="3">
        <v>8.0500000000000007</v>
      </c>
      <c r="D146" s="3">
        <v>2.68</v>
      </c>
      <c r="E146" s="3">
        <v>3.0037313430000001</v>
      </c>
      <c r="F146" s="3" t="s">
        <v>7</v>
      </c>
      <c r="G146" s="3">
        <f t="shared" si="14"/>
        <v>7597.0603464612905</v>
      </c>
      <c r="H146" s="3">
        <f t="shared" si="15"/>
        <v>8956.6187188472213</v>
      </c>
      <c r="I146" s="3">
        <f t="shared" si="16"/>
        <v>9720.2911777242989</v>
      </c>
      <c r="J146">
        <f t="shared" si="17"/>
        <v>9771.912531551643</v>
      </c>
      <c r="K146">
        <f t="shared" si="18"/>
        <v>5825.5325630048155</v>
      </c>
      <c r="L146">
        <f t="shared" si="19"/>
        <v>8721.3646931353524</v>
      </c>
      <c r="M146">
        <f t="shared" si="20"/>
        <v>9406.0015039258269</v>
      </c>
      <c r="N146" s="3">
        <f>25*A146*(B146+C146)^2/C146^2</f>
        <v>2995.1932120674355</v>
      </c>
    </row>
    <row r="147" spans="1:14" x14ac:dyDescent="0.35">
      <c r="A147" s="3">
        <v>59.16</v>
      </c>
      <c r="B147" s="3">
        <v>6.57</v>
      </c>
      <c r="C147" s="3">
        <v>7.17</v>
      </c>
      <c r="D147" s="3">
        <v>3.51</v>
      </c>
      <c r="E147" s="3">
        <v>2.042735043</v>
      </c>
      <c r="F147" s="3" t="s">
        <v>7</v>
      </c>
      <c r="G147" s="3">
        <f t="shared" si="14"/>
        <v>5474.3793830560944</v>
      </c>
      <c r="H147" s="3">
        <f t="shared" si="15"/>
        <v>6751.5141135145041</v>
      </c>
      <c r="I147" s="3">
        <f t="shared" si="16"/>
        <v>7493.1024492805327</v>
      </c>
      <c r="J147">
        <f t="shared" si="17"/>
        <v>7753.8705239649862</v>
      </c>
      <c r="K147">
        <f t="shared" si="18"/>
        <v>4929.9961586784329</v>
      </c>
      <c r="L147">
        <f t="shared" si="19"/>
        <v>6526.4631122261681</v>
      </c>
      <c r="M147">
        <f t="shared" si="20"/>
        <v>7349.3013547763012</v>
      </c>
      <c r="N147" s="3">
        <f>25*A147*(B147+C147)^2/C147^2</f>
        <v>5431.2942000315124</v>
      </c>
    </row>
    <row r="148" spans="1:14" x14ac:dyDescent="0.35">
      <c r="A148" s="3">
        <v>64.239999999999995</v>
      </c>
      <c r="B148" s="3">
        <v>5.05</v>
      </c>
      <c r="C148" s="3">
        <v>5.59</v>
      </c>
      <c r="D148" s="3">
        <v>1</v>
      </c>
      <c r="E148" s="3">
        <v>5.59</v>
      </c>
      <c r="F148" s="3" t="s">
        <v>7</v>
      </c>
      <c r="G148" s="3">
        <f t="shared" si="14"/>
        <v>16966.346567248944</v>
      </c>
      <c r="H148" s="3">
        <f t="shared" si="15"/>
        <v>16966.346567248944</v>
      </c>
      <c r="I148" s="3">
        <f t="shared" si="16"/>
        <v>16966.346567248944</v>
      </c>
      <c r="J148">
        <f t="shared" si="17"/>
        <v>15837.690862126048</v>
      </c>
      <c r="K148">
        <f t="shared" si="18"/>
        <v>9450.7944873124761</v>
      </c>
      <c r="L148">
        <f t="shared" si="19"/>
        <v>16966.346567248944</v>
      </c>
      <c r="M148">
        <f t="shared" si="20"/>
        <v>15628.142531983767</v>
      </c>
      <c r="N148" s="3">
        <f>25*A148*(B148+C148)^2/C148^2</f>
        <v>5818.4215232286124</v>
      </c>
    </row>
    <row r="149" spans="1:14" x14ac:dyDescent="0.35">
      <c r="A149" s="3">
        <v>59.98</v>
      </c>
      <c r="B149" s="3">
        <v>5.86</v>
      </c>
      <c r="C149" s="3">
        <v>6.19</v>
      </c>
      <c r="D149" s="3">
        <v>1.52</v>
      </c>
      <c r="E149" s="3">
        <v>4.0723684210000002</v>
      </c>
      <c r="F149" s="3" t="s">
        <v>7</v>
      </c>
      <c r="G149" s="3">
        <f t="shared" si="14"/>
        <v>11745.842324471982</v>
      </c>
      <c r="H149" s="3">
        <f t="shared" si="15"/>
        <v>12596.562498642314</v>
      </c>
      <c r="I149" s="3">
        <f t="shared" si="16"/>
        <v>13042.026057812891</v>
      </c>
      <c r="J149">
        <f t="shared" si="17"/>
        <v>12590.511108653851</v>
      </c>
      <c r="K149">
        <f t="shared" si="18"/>
        <v>7630.2533900949211</v>
      </c>
      <c r="L149">
        <f t="shared" si="19"/>
        <v>12454.958044314157</v>
      </c>
      <c r="M149">
        <f t="shared" si="20"/>
        <v>12267.505812701045</v>
      </c>
      <c r="N149" s="3">
        <f>25*A149*(B149+C149)^2/C149^2</f>
        <v>5682.497664167282</v>
      </c>
    </row>
    <row r="150" spans="1:14" x14ac:dyDescent="0.35">
      <c r="A150" s="3">
        <v>17.91</v>
      </c>
      <c r="B150" s="3">
        <v>5.62</v>
      </c>
      <c r="C150" s="3">
        <v>4.3099999999999996</v>
      </c>
      <c r="D150" s="3">
        <v>1.71</v>
      </c>
      <c r="E150" s="3">
        <v>2.5204678359999999</v>
      </c>
      <c r="F150" s="3" t="s">
        <v>7</v>
      </c>
      <c r="G150" s="3">
        <f t="shared" si="14"/>
        <v>8712.1421868294474</v>
      </c>
      <c r="H150" s="3">
        <f t="shared" si="15"/>
        <v>9528.7362295877811</v>
      </c>
      <c r="I150" s="3">
        <f t="shared" si="16"/>
        <v>9962.6295612826416</v>
      </c>
      <c r="J150">
        <f t="shared" si="17"/>
        <v>9861.9896282204008</v>
      </c>
      <c r="K150">
        <f t="shared" si="18"/>
        <v>6749.1787825054271</v>
      </c>
      <c r="L150">
        <f t="shared" si="19"/>
        <v>9391.7042983433093</v>
      </c>
      <c r="M150">
        <f t="shared" si="20"/>
        <v>9426.3338565428421</v>
      </c>
      <c r="N150" s="3">
        <f>25*A150*(B150+C150)^2/C150^2</f>
        <v>2376.7283754394093</v>
      </c>
    </row>
    <row r="151" spans="1:14" x14ac:dyDescent="0.35">
      <c r="A151" s="3">
        <v>29.56</v>
      </c>
      <c r="B151" s="3">
        <v>6</v>
      </c>
      <c r="C151" s="3">
        <v>6.2</v>
      </c>
      <c r="D151" s="3">
        <v>2.1</v>
      </c>
      <c r="E151" s="3">
        <v>2.9523809519999999</v>
      </c>
      <c r="F151" s="3" t="s">
        <v>7</v>
      </c>
      <c r="G151" s="3">
        <f t="shared" si="14"/>
        <v>8508.617096682583</v>
      </c>
      <c r="H151" s="3">
        <f t="shared" si="15"/>
        <v>9630.9605134020057</v>
      </c>
      <c r="I151" s="3">
        <f t="shared" si="16"/>
        <v>10242.684692336674</v>
      </c>
      <c r="J151">
        <f t="shared" si="17"/>
        <v>10179.299033978599</v>
      </c>
      <c r="K151">
        <f t="shared" si="18"/>
        <v>6389.170654151314</v>
      </c>
      <c r="L151">
        <f t="shared" si="19"/>
        <v>9439.9497241792069</v>
      </c>
      <c r="M151">
        <f t="shared" si="20"/>
        <v>9791.3775698449263</v>
      </c>
      <c r="N151" s="3">
        <f>25*A151*(B151+C151)^2/C151^2</f>
        <v>2861.414151925077</v>
      </c>
    </row>
    <row r="152" spans="1:14" x14ac:dyDescent="0.35">
      <c r="A152" s="3">
        <v>45.72</v>
      </c>
      <c r="B152" s="3">
        <v>5.18</v>
      </c>
      <c r="C152" s="3">
        <v>5.49</v>
      </c>
      <c r="D152" s="3">
        <v>1.83</v>
      </c>
      <c r="E152" s="3">
        <v>3</v>
      </c>
      <c r="F152" s="3" t="s">
        <v>7</v>
      </c>
      <c r="G152" s="3">
        <f t="shared" si="14"/>
        <v>9187.9265039846159</v>
      </c>
      <c r="H152" s="3">
        <f t="shared" si="15"/>
        <v>10163.583149066975</v>
      </c>
      <c r="I152" s="3">
        <f t="shared" si="16"/>
        <v>10686.371920323834</v>
      </c>
      <c r="J152">
        <f t="shared" si="17"/>
        <v>10540.664473716148</v>
      </c>
      <c r="K152">
        <f t="shared" si="18"/>
        <v>6758.7425799544299</v>
      </c>
      <c r="L152">
        <f t="shared" si="19"/>
        <v>9999.0943213082282</v>
      </c>
      <c r="M152">
        <f t="shared" si="20"/>
        <v>10145.462942629008</v>
      </c>
      <c r="N152" s="3">
        <f>25*A152*(B152+C152)^2/C152^2</f>
        <v>4317.4804562692225</v>
      </c>
    </row>
    <row r="153" spans="1:14" x14ac:dyDescent="0.35">
      <c r="A153" s="3">
        <v>76.2</v>
      </c>
      <c r="B153" s="3">
        <v>5.49</v>
      </c>
      <c r="C153" s="3">
        <v>6.71</v>
      </c>
      <c r="D153" s="3">
        <v>2.74</v>
      </c>
      <c r="E153" s="3">
        <v>2.448905109</v>
      </c>
      <c r="F153" s="3" t="s">
        <v>7</v>
      </c>
      <c r="G153" s="3">
        <f t="shared" si="14"/>
        <v>6784.1138456927247</v>
      </c>
      <c r="H153" s="3">
        <f t="shared" si="15"/>
        <v>8027.8171372561837</v>
      </c>
      <c r="I153" s="3">
        <f t="shared" si="16"/>
        <v>8728.3221687980731</v>
      </c>
      <c r="J153">
        <f t="shared" si="17"/>
        <v>8856.4447536303851</v>
      </c>
      <c r="K153">
        <f t="shared" si="18"/>
        <v>5589.7865416908571</v>
      </c>
      <c r="L153">
        <f t="shared" si="19"/>
        <v>7812.2872969720502</v>
      </c>
      <c r="M153">
        <f t="shared" si="20"/>
        <v>8455.4616786430415</v>
      </c>
      <c r="N153" s="3">
        <f>25*A153*(B153+C153)^2/C153^2</f>
        <v>6297.5206611570238</v>
      </c>
    </row>
    <row r="154" spans="1:14" x14ac:dyDescent="0.35">
      <c r="A154" s="3">
        <v>85.34</v>
      </c>
      <c r="B154" s="3">
        <v>5.49</v>
      </c>
      <c r="C154" s="3">
        <v>8.23</v>
      </c>
      <c r="D154" s="3">
        <v>3.2</v>
      </c>
      <c r="E154" s="3">
        <v>2.5718749999999999</v>
      </c>
      <c r="F154" s="3" t="s">
        <v>7</v>
      </c>
      <c r="G154" s="3">
        <f t="shared" si="14"/>
        <v>6433.2787470698022</v>
      </c>
      <c r="H154" s="3">
        <f t="shared" si="15"/>
        <v>7812.5429100423107</v>
      </c>
      <c r="I154" s="3">
        <f t="shared" si="16"/>
        <v>8604.3855826275885</v>
      </c>
      <c r="J154">
        <f t="shared" si="17"/>
        <v>8781.4729632259223</v>
      </c>
      <c r="K154">
        <f t="shared" si="18"/>
        <v>5302.9058384273203</v>
      </c>
      <c r="L154">
        <f t="shared" si="19"/>
        <v>7571.0020937370909</v>
      </c>
      <c r="M154">
        <f t="shared" si="20"/>
        <v>8400.3308698728433</v>
      </c>
      <c r="N154" s="3">
        <f>25*A154*(B154+C154)^2/C154^2</f>
        <v>5929.269622295812</v>
      </c>
    </row>
    <row r="155" spans="1:14" x14ac:dyDescent="0.35">
      <c r="A155" s="3">
        <v>121.92</v>
      </c>
      <c r="B155" s="3">
        <v>5.49</v>
      </c>
      <c r="C155" s="3">
        <v>12.8</v>
      </c>
      <c r="D155" s="3">
        <v>2.29</v>
      </c>
      <c r="E155" s="3">
        <v>5.5895196509999998</v>
      </c>
      <c r="F155" s="3" t="s">
        <v>7</v>
      </c>
      <c r="G155" s="3">
        <f t="shared" si="14"/>
        <v>11211.195672690648</v>
      </c>
      <c r="H155" s="3">
        <f t="shared" si="15"/>
        <v>12874.917595588529</v>
      </c>
      <c r="I155" s="3">
        <f t="shared" si="16"/>
        <v>13791.477749925049</v>
      </c>
      <c r="J155">
        <f t="shared" si="17"/>
        <v>13418.612071305177</v>
      </c>
      <c r="K155">
        <f t="shared" si="18"/>
        <v>6841.1089962250744</v>
      </c>
      <c r="L155">
        <f t="shared" si="19"/>
        <v>12590.091895452142</v>
      </c>
      <c r="M155">
        <f t="shared" si="20"/>
        <v>13241.025034417669</v>
      </c>
      <c r="N155" s="3">
        <f>25*A155*(B155+C155)^2/C155^2</f>
        <v>6223.3243212890611</v>
      </c>
    </row>
    <row r="156" spans="1:14" x14ac:dyDescent="0.35">
      <c r="A156" s="3">
        <v>97.54</v>
      </c>
      <c r="B156" s="3">
        <v>5.49</v>
      </c>
      <c r="C156" s="3">
        <v>9.75</v>
      </c>
      <c r="D156" s="3">
        <v>3.2</v>
      </c>
      <c r="E156" s="3">
        <v>3.046875</v>
      </c>
      <c r="F156" s="3" t="s">
        <v>7</v>
      </c>
      <c r="G156" s="3">
        <f t="shared" si="14"/>
        <v>7002.204005704205</v>
      </c>
      <c r="H156" s="3">
        <f t="shared" si="15"/>
        <v>8503.443020302986</v>
      </c>
      <c r="I156" s="3">
        <f t="shared" si="16"/>
        <v>9365.3120845635076</v>
      </c>
      <c r="J156">
        <f t="shared" si="17"/>
        <v>9493.4827929319781</v>
      </c>
      <c r="K156">
        <f t="shared" si="18"/>
        <v>5448.6721945548643</v>
      </c>
      <c r="L156">
        <f t="shared" si="19"/>
        <v>8240.5416075134617</v>
      </c>
      <c r="M156">
        <f t="shared" si="20"/>
        <v>9143.2118487102271</v>
      </c>
      <c r="N156" s="3">
        <f>25*A156*(B156+C156)^2/C156^2</f>
        <v>5957.7662863905325</v>
      </c>
    </row>
    <row r="157" spans="1:14" x14ac:dyDescent="0.35">
      <c r="A157" s="3">
        <v>108</v>
      </c>
      <c r="B157" s="3">
        <v>6</v>
      </c>
      <c r="C157" s="3">
        <v>9</v>
      </c>
      <c r="D157" s="3">
        <v>1.1399999999999999</v>
      </c>
      <c r="E157" s="3">
        <v>7.8947368420000004</v>
      </c>
      <c r="F157" s="3" t="s">
        <v>7</v>
      </c>
      <c r="G157" s="3">
        <f t="shared" si="14"/>
        <v>18884.21052631579</v>
      </c>
      <c r="H157" s="3">
        <f t="shared" si="15"/>
        <v>19301.983658067555</v>
      </c>
      <c r="I157" s="3">
        <f t="shared" si="16"/>
        <v>19513.045006921828</v>
      </c>
      <c r="J157">
        <f t="shared" si="17"/>
        <v>18083.262327283741</v>
      </c>
      <c r="K157">
        <f t="shared" si="18"/>
        <v>9489.9421129315488</v>
      </c>
      <c r="L157">
        <f t="shared" si="19"/>
        <v>19233.818460070837</v>
      </c>
      <c r="M157">
        <f t="shared" si="20"/>
        <v>18092.114110794424</v>
      </c>
      <c r="N157" s="3">
        <f>25*A157*(B157+C157)^2/C157^2</f>
        <v>7500</v>
      </c>
    </row>
    <row r="158" spans="1:14" x14ac:dyDescent="0.35">
      <c r="A158" s="3">
        <v>108</v>
      </c>
      <c r="B158" s="3">
        <v>6</v>
      </c>
      <c r="C158" s="3">
        <v>9</v>
      </c>
      <c r="D158" s="3">
        <v>1.1000000000000001</v>
      </c>
      <c r="E158" s="3">
        <v>8.1818181820000007</v>
      </c>
      <c r="F158" s="3" t="s">
        <v>7</v>
      </c>
      <c r="G158" s="3">
        <f t="shared" si="14"/>
        <v>19570.909090909092</v>
      </c>
      <c r="H158" s="3">
        <f t="shared" si="15"/>
        <v>19884.907634149866</v>
      </c>
      <c r="I158" s="3">
        <f t="shared" si="16"/>
        <v>20042.835907827215</v>
      </c>
      <c r="J158">
        <f t="shared" si="17"/>
        <v>18514.620396303304</v>
      </c>
      <c r="K158">
        <f t="shared" si="18"/>
        <v>9678.2147559134355</v>
      </c>
      <c r="L158">
        <f t="shared" si="19"/>
        <v>19833.802097909564</v>
      </c>
      <c r="M158">
        <f t="shared" si="20"/>
        <v>18550.167463018468</v>
      </c>
      <c r="N158" s="3">
        <f>25*A158*(B158+C158)^2/C158^2</f>
        <v>7500</v>
      </c>
    </row>
    <row r="159" spans="1:14" x14ac:dyDescent="0.35">
      <c r="A159" s="3">
        <v>150</v>
      </c>
      <c r="B159" s="3">
        <v>6</v>
      </c>
      <c r="C159" s="3">
        <v>9</v>
      </c>
      <c r="D159" s="3">
        <v>1.1499999999999999</v>
      </c>
      <c r="E159" s="3">
        <v>7.8260869570000002</v>
      </c>
      <c r="F159" s="3" t="s">
        <v>7</v>
      </c>
      <c r="G159" s="3">
        <f t="shared" si="14"/>
        <v>18720.000000000004</v>
      </c>
      <c r="H159" s="3">
        <f t="shared" si="15"/>
        <v>19162.068297272595</v>
      </c>
      <c r="I159" s="3">
        <f t="shared" si="16"/>
        <v>19385.647189115167</v>
      </c>
      <c r="J159">
        <f t="shared" si="17"/>
        <v>17979.326110003989</v>
      </c>
      <c r="K159">
        <f t="shared" si="18"/>
        <v>9444.4662580182721</v>
      </c>
      <c r="L159">
        <f t="shared" si="19"/>
        <v>19089.895105402102</v>
      </c>
      <c r="M159">
        <f t="shared" si="20"/>
        <v>17981.844012338282</v>
      </c>
      <c r="N159" s="3">
        <f>25*A159*(B159+C159)^2/C159^2</f>
        <v>10416.666666666666</v>
      </c>
    </row>
    <row r="160" spans="1:14" x14ac:dyDescent="0.35">
      <c r="A160" s="3">
        <v>208</v>
      </c>
      <c r="B160" s="3">
        <v>6</v>
      </c>
      <c r="C160" s="3">
        <v>17</v>
      </c>
      <c r="D160" s="3">
        <v>1.2</v>
      </c>
      <c r="E160" s="3">
        <v>14.16666667</v>
      </c>
      <c r="F160" s="3" t="s">
        <v>7</v>
      </c>
      <c r="G160" s="3">
        <f t="shared" si="14"/>
        <v>24656.17164119361</v>
      </c>
      <c r="H160" s="3">
        <f t="shared" si="15"/>
        <v>25418.441146317575</v>
      </c>
      <c r="I160" s="3">
        <f t="shared" si="16"/>
        <v>25806.015642556355</v>
      </c>
      <c r="J160">
        <f t="shared" si="17"/>
        <v>23422.287715703878</v>
      </c>
      <c r="K160">
        <f t="shared" si="18"/>
        <v>10214.205051615338</v>
      </c>
      <c r="L160">
        <f t="shared" si="19"/>
        <v>25293.621718007445</v>
      </c>
      <c r="M160">
        <f t="shared" si="20"/>
        <v>23988.276603136888</v>
      </c>
      <c r="N160" s="3">
        <f>25*A160*(B160+C160)^2/C160^2</f>
        <v>9518.3391003460201</v>
      </c>
    </row>
    <row r="161" spans="1:14" x14ac:dyDescent="0.35">
      <c r="A161" s="3">
        <v>208</v>
      </c>
      <c r="B161" s="3">
        <v>6</v>
      </c>
      <c r="C161" s="3">
        <v>17</v>
      </c>
      <c r="D161" s="3">
        <v>1.1000000000000001</v>
      </c>
      <c r="E161" s="3">
        <v>15.454545449999999</v>
      </c>
      <c r="F161" s="3" t="s">
        <v>7</v>
      </c>
      <c r="G161" s="3">
        <f t="shared" si="14"/>
        <v>26897.641790393031</v>
      </c>
      <c r="H161" s="3">
        <f t="shared" si="15"/>
        <v>27329.191510416964</v>
      </c>
      <c r="I161" s="3">
        <f t="shared" si="16"/>
        <v>27546.243161631348</v>
      </c>
      <c r="J161">
        <f t="shared" si="17"/>
        <v>24806.743818028754</v>
      </c>
      <c r="K161">
        <f t="shared" si="18"/>
        <v>10714.903908177695</v>
      </c>
      <c r="L161">
        <f t="shared" si="19"/>
        <v>27258.95366909276</v>
      </c>
      <c r="M161">
        <f t="shared" si="20"/>
        <v>25494.76660764038</v>
      </c>
      <c r="N161" s="3">
        <f>25*A161*(B161+C161)^2/C161^2</f>
        <v>9518.3391003460201</v>
      </c>
    </row>
    <row r="162" spans="1:14" x14ac:dyDescent="0.35">
      <c r="A162" s="3">
        <v>166</v>
      </c>
      <c r="B162" s="3">
        <v>6</v>
      </c>
      <c r="C162" s="3">
        <v>17</v>
      </c>
      <c r="D162" s="3">
        <v>1.48</v>
      </c>
      <c r="E162" s="3">
        <v>11.486486490000001</v>
      </c>
      <c r="F162" s="3" t="s">
        <v>7</v>
      </c>
      <c r="G162" s="3">
        <f t="shared" si="14"/>
        <v>19991.490519886713</v>
      </c>
      <c r="H162" s="3">
        <f t="shared" si="15"/>
        <v>21344.150858515615</v>
      </c>
      <c r="I162" s="3">
        <f t="shared" si="16"/>
        <v>22050.102071003301</v>
      </c>
      <c r="J162">
        <f t="shared" si="17"/>
        <v>20394.647420827449</v>
      </c>
      <c r="K162">
        <f t="shared" si="18"/>
        <v>9101.4442664515082</v>
      </c>
      <c r="L162">
        <f t="shared" si="19"/>
        <v>21119.411656932436</v>
      </c>
      <c r="M162">
        <f t="shared" si="20"/>
        <v>20712.98637033474</v>
      </c>
      <c r="N162" s="3">
        <f>25*A162*(B162+C162)^2/C162^2</f>
        <v>7596.3667820069204</v>
      </c>
    </row>
    <row r="163" spans="1:14" x14ac:dyDescent="0.35">
      <c r="A163" s="3">
        <v>174</v>
      </c>
      <c r="B163" s="3">
        <v>6</v>
      </c>
      <c r="C163" s="3">
        <v>17</v>
      </c>
      <c r="D163" s="3">
        <v>1.17</v>
      </c>
      <c r="E163" s="3">
        <v>14.529914529999999</v>
      </c>
      <c r="F163" s="3" t="s">
        <v>7</v>
      </c>
      <c r="G163" s="3">
        <f t="shared" si="14"/>
        <v>25288.381170454988</v>
      </c>
      <c r="H163" s="3">
        <f t="shared" si="15"/>
        <v>25960.202026445331</v>
      </c>
      <c r="I163" s="3">
        <f t="shared" si="16"/>
        <v>26300.711319251743</v>
      </c>
      <c r="J163">
        <f t="shared" si="17"/>
        <v>23816.956591101283</v>
      </c>
      <c r="K163">
        <f t="shared" si="18"/>
        <v>10357.430635959003</v>
      </c>
      <c r="L163">
        <f t="shared" si="19"/>
        <v>25850.387025319342</v>
      </c>
      <c r="M163">
        <f t="shared" si="20"/>
        <v>24417.197551712205</v>
      </c>
      <c r="N163" s="3">
        <f>25*A163*(B163+C163)^2/C163^2</f>
        <v>7962.4567474048445</v>
      </c>
    </row>
    <row r="164" spans="1:14" x14ac:dyDescent="0.35">
      <c r="A164" s="3">
        <v>64.47</v>
      </c>
      <c r="B164" s="3">
        <v>6</v>
      </c>
      <c r="C164" s="3">
        <v>9</v>
      </c>
      <c r="D164" s="3">
        <v>1.89</v>
      </c>
      <c r="E164" s="3">
        <v>4.7619047620000003</v>
      </c>
      <c r="F164" s="3" t="s">
        <v>7</v>
      </c>
      <c r="G164" s="3">
        <f t="shared" si="14"/>
        <v>11390.476190476193</v>
      </c>
      <c r="H164" s="3">
        <f t="shared" si="15"/>
        <v>12668.085967006919</v>
      </c>
      <c r="I164" s="3">
        <f t="shared" si="16"/>
        <v>13355.413277657593</v>
      </c>
      <c r="J164">
        <f t="shared" si="17"/>
        <v>12952.965047617727</v>
      </c>
      <c r="K164">
        <f t="shared" si="18"/>
        <v>7186.3313717030196</v>
      </c>
      <c r="L164">
        <f t="shared" si="19"/>
        <v>12452.212779647833</v>
      </c>
      <c r="M164">
        <f t="shared" si="20"/>
        <v>12699.875143320583</v>
      </c>
      <c r="N164" s="3">
        <f>25*A164*(B164+C164)^2/C164^2</f>
        <v>4477.083333333333</v>
      </c>
    </row>
    <row r="165" spans="1:14" x14ac:dyDescent="0.35">
      <c r="A165" s="3">
        <v>50</v>
      </c>
      <c r="B165" s="3">
        <v>6</v>
      </c>
      <c r="C165" s="3">
        <v>10</v>
      </c>
      <c r="D165" s="3">
        <v>3.8</v>
      </c>
      <c r="E165" s="3">
        <v>2.6315789469999999</v>
      </c>
      <c r="F165" s="3" t="s">
        <v>7</v>
      </c>
      <c r="G165" s="3">
        <f t="shared" si="14"/>
        <v>5971.7117077284965</v>
      </c>
      <c r="H165" s="3">
        <f t="shared" si="15"/>
        <v>7463.1589972982865</v>
      </c>
      <c r="I165" s="3">
        <f t="shared" si="16"/>
        <v>8337.6705866826087</v>
      </c>
      <c r="J165">
        <f t="shared" si="17"/>
        <v>8574.8248182987973</v>
      </c>
      <c r="K165">
        <f t="shared" si="18"/>
        <v>4977.3874897448286</v>
      </c>
      <c r="L165">
        <f t="shared" si="19"/>
        <v>7198.9397185370954</v>
      </c>
      <c r="M165">
        <f t="shared" si="20"/>
        <v>8210.1849748914592</v>
      </c>
      <c r="N165" s="3">
        <f>25*A165*(B165+C165)^2/C165^2</f>
        <v>3200</v>
      </c>
    </row>
    <row r="166" spans="1:14" x14ac:dyDescent="0.35">
      <c r="A166" s="3">
        <v>34.6</v>
      </c>
      <c r="B166" s="3">
        <v>5.6</v>
      </c>
      <c r="C166" s="3">
        <v>12.21</v>
      </c>
      <c r="D166" s="3">
        <v>3.4</v>
      </c>
      <c r="E166" s="3">
        <v>3.5911764709999998</v>
      </c>
      <c r="F166" s="3" t="s">
        <v>7</v>
      </c>
      <c r="G166" s="3">
        <f t="shared" si="14"/>
        <v>7374.988457911325</v>
      </c>
      <c r="H166" s="3">
        <f t="shared" si="15"/>
        <v>9047.2860999124005</v>
      </c>
      <c r="I166" s="3">
        <f t="shared" si="16"/>
        <v>10014.541583715942</v>
      </c>
      <c r="J166">
        <f t="shared" si="17"/>
        <v>10115.690896327682</v>
      </c>
      <c r="K166">
        <f t="shared" si="18"/>
        <v>5463.1551188993808</v>
      </c>
      <c r="L166">
        <f t="shared" si="19"/>
        <v>8753.2310723808405</v>
      </c>
      <c r="M166">
        <f t="shared" si="20"/>
        <v>9806.7261862947216</v>
      </c>
      <c r="N166" s="3">
        <f>25*A166*(B166+C166)^2/C166^2</f>
        <v>1840.4016692591631</v>
      </c>
    </row>
    <row r="167" spans="1:14" x14ac:dyDescent="0.35">
      <c r="A167" s="3">
        <v>77.650000000000006</v>
      </c>
      <c r="B167" s="3">
        <v>5.84</v>
      </c>
      <c r="C167" s="3">
        <v>12</v>
      </c>
      <c r="D167" s="3">
        <v>3.8</v>
      </c>
      <c r="E167" s="3">
        <v>3.1578947369999999</v>
      </c>
      <c r="F167" s="3" t="s">
        <v>7</v>
      </c>
      <c r="G167" s="3">
        <f t="shared" si="14"/>
        <v>6541.6824184811903</v>
      </c>
      <c r="H167" s="3">
        <f t="shared" si="15"/>
        <v>8175.4810661358169</v>
      </c>
      <c r="I167" s="3">
        <f t="shared" si="16"/>
        <v>9133.4605147467937</v>
      </c>
      <c r="J167">
        <f t="shared" si="17"/>
        <v>9324.9954688507332</v>
      </c>
      <c r="K167">
        <f t="shared" si="18"/>
        <v>5124.723652051819</v>
      </c>
      <c r="L167">
        <f t="shared" si="19"/>
        <v>7886.043347925317</v>
      </c>
      <c r="M167">
        <f t="shared" si="20"/>
        <v>8993.8070240760753</v>
      </c>
      <c r="N167" s="3">
        <f>25*A167*(B167+C167)^2/C167^2</f>
        <v>4290.5076111111121</v>
      </c>
    </row>
    <row r="168" spans="1:14" x14ac:dyDescent="0.35">
      <c r="A168" s="3">
        <v>55.75</v>
      </c>
      <c r="B168" s="3">
        <v>6</v>
      </c>
      <c r="C168" s="3">
        <v>10.28</v>
      </c>
      <c r="D168" s="3">
        <v>2.8</v>
      </c>
      <c r="E168" s="3">
        <v>3.6714285709999999</v>
      </c>
      <c r="F168" s="3" t="s">
        <v>7</v>
      </c>
      <c r="G168" s="3">
        <f t="shared" si="14"/>
        <v>8217.1451023243499</v>
      </c>
      <c r="H168" s="3">
        <f t="shared" si="15"/>
        <v>9758.7984211418534</v>
      </c>
      <c r="I168" s="3">
        <f t="shared" si="16"/>
        <v>10629.441934656341</v>
      </c>
      <c r="J168">
        <f t="shared" si="17"/>
        <v>10623.679545634139</v>
      </c>
      <c r="K168">
        <f t="shared" si="18"/>
        <v>5913.7697457364657</v>
      </c>
      <c r="L168">
        <f t="shared" si="19"/>
        <v>9491.2427339659225</v>
      </c>
      <c r="M168">
        <f t="shared" si="20"/>
        <v>10308.30820411977</v>
      </c>
      <c r="N168" s="3">
        <f>25*A168*(B168+C168)^2/C168^2</f>
        <v>3495.4850754742697</v>
      </c>
    </row>
    <row r="169" spans="1:14" x14ac:dyDescent="0.35">
      <c r="A169" s="3">
        <v>55.75</v>
      </c>
      <c r="B169" s="3">
        <v>6</v>
      </c>
      <c r="C169" s="3">
        <v>11</v>
      </c>
      <c r="D169" s="3">
        <v>3</v>
      </c>
      <c r="E169" s="3">
        <v>3.6666666669999999</v>
      </c>
      <c r="F169" s="3" t="s">
        <v>7</v>
      </c>
      <c r="G169" s="3">
        <f t="shared" si="14"/>
        <v>7933.3664985301157</v>
      </c>
      <c r="H169" s="3">
        <f t="shared" si="15"/>
        <v>9530.9626456028618</v>
      </c>
      <c r="I169" s="3">
        <f t="shared" si="16"/>
        <v>10440.897483943394</v>
      </c>
      <c r="J169">
        <f t="shared" si="17"/>
        <v>10471.840943206267</v>
      </c>
      <c r="K169">
        <f t="shared" si="18"/>
        <v>5755.5730392767109</v>
      </c>
      <c r="L169">
        <f t="shared" si="19"/>
        <v>9252.4019945502332</v>
      </c>
      <c r="M169">
        <f t="shared" si="20"/>
        <v>10160.449549760164</v>
      </c>
      <c r="N169" s="3">
        <f>25*A169*(B169+C169)^2/C169^2</f>
        <v>3328.8739669421489</v>
      </c>
    </row>
    <row r="170" spans="1:14" x14ac:dyDescent="0.35">
      <c r="A170" s="3">
        <v>79.92</v>
      </c>
      <c r="B170" s="3">
        <v>6</v>
      </c>
      <c r="C170" s="3">
        <v>9</v>
      </c>
      <c r="D170" s="3">
        <v>2.9</v>
      </c>
      <c r="E170" s="3">
        <v>3.103448276</v>
      </c>
      <c r="F170" s="3" t="s">
        <v>7</v>
      </c>
      <c r="G170" s="3">
        <f t="shared" si="14"/>
        <v>7423.4482758620697</v>
      </c>
      <c r="H170" s="3">
        <f t="shared" si="15"/>
        <v>8868.0095575440009</v>
      </c>
      <c r="I170" s="3">
        <f t="shared" si="16"/>
        <v>9687.354359227711</v>
      </c>
      <c r="J170">
        <f t="shared" si="17"/>
        <v>9764.529139024693</v>
      </c>
      <c r="K170">
        <f t="shared" si="18"/>
        <v>5678.6137893926034</v>
      </c>
      <c r="L170">
        <f t="shared" si="19"/>
        <v>8616.7086068839926</v>
      </c>
      <c r="M170">
        <f t="shared" si="20"/>
        <v>9411.1807753799221</v>
      </c>
      <c r="N170" s="3">
        <f>25*A170*(B170+C170)^2/C170^2</f>
        <v>5550</v>
      </c>
    </row>
    <row r="171" spans="1:14" x14ac:dyDescent="0.35">
      <c r="A171" s="3">
        <v>34.15</v>
      </c>
      <c r="B171" s="3">
        <v>6</v>
      </c>
      <c r="C171" s="3">
        <v>8</v>
      </c>
      <c r="D171" s="3">
        <v>3</v>
      </c>
      <c r="E171" s="3">
        <v>2.6666666669999999</v>
      </c>
      <c r="F171" s="3" t="s">
        <v>7</v>
      </c>
      <c r="G171" s="3">
        <f t="shared" si="14"/>
        <v>6765.5976823928868</v>
      </c>
      <c r="H171" s="3">
        <f t="shared" si="15"/>
        <v>8128.0322544043765</v>
      </c>
      <c r="I171" s="3">
        <f t="shared" si="16"/>
        <v>8904.0272918888895</v>
      </c>
      <c r="J171">
        <f t="shared" si="17"/>
        <v>9044.9005468010891</v>
      </c>
      <c r="K171">
        <f t="shared" si="18"/>
        <v>5469.6575680637116</v>
      </c>
      <c r="L171">
        <f t="shared" si="19"/>
        <v>7890.4749329927554</v>
      </c>
      <c r="M171">
        <f t="shared" si="20"/>
        <v>8664.8604900156279</v>
      </c>
      <c r="N171" s="3">
        <f>25*A171*(B171+C171)^2/C171^2</f>
        <v>2614.609375</v>
      </c>
    </row>
    <row r="172" spans="1:14" x14ac:dyDescent="0.35">
      <c r="A172" s="3">
        <v>36.53</v>
      </c>
      <c r="B172" s="3">
        <v>6</v>
      </c>
      <c r="C172" s="3">
        <v>7</v>
      </c>
      <c r="D172" s="3">
        <v>3</v>
      </c>
      <c r="E172" s="3">
        <v>2.3333333330000001</v>
      </c>
      <c r="F172" s="3" t="s">
        <v>7</v>
      </c>
      <c r="G172" s="3">
        <f t="shared" si="14"/>
        <v>6328.6371360665007</v>
      </c>
      <c r="H172" s="3">
        <f t="shared" si="15"/>
        <v>7603.0779811572475</v>
      </c>
      <c r="I172" s="3">
        <f t="shared" si="16"/>
        <v>8328.9548721832089</v>
      </c>
      <c r="J172">
        <f t="shared" si="17"/>
        <v>8506.0415601584809</v>
      </c>
      <c r="K172">
        <f t="shared" si="18"/>
        <v>5354.0377176693382</v>
      </c>
      <c r="L172">
        <f t="shared" si="19"/>
        <v>7380.8634545467412</v>
      </c>
      <c r="M172">
        <f t="shared" si="20"/>
        <v>8105.2348144581601</v>
      </c>
      <c r="N172" s="3">
        <f>25*A172*(B172+C172)^2/C172^2</f>
        <v>3149.7806122448978</v>
      </c>
    </row>
    <row r="173" spans="1:14" x14ac:dyDescent="0.35">
      <c r="A173" s="3">
        <v>45.72</v>
      </c>
      <c r="B173" s="3">
        <v>5.49</v>
      </c>
      <c r="C173" s="3">
        <v>4.2699999999999996</v>
      </c>
      <c r="D173" s="3">
        <v>1.19</v>
      </c>
      <c r="E173" s="3">
        <v>3.588235294</v>
      </c>
      <c r="F173" s="3" t="s">
        <v>7</v>
      </c>
      <c r="G173" s="3">
        <f t="shared" si="14"/>
        <v>12460.899867452321</v>
      </c>
      <c r="H173" s="3">
        <f t="shared" si="15"/>
        <v>12828.200781733196</v>
      </c>
      <c r="I173" s="3">
        <f t="shared" si="16"/>
        <v>13014.759479655788</v>
      </c>
      <c r="J173">
        <f t="shared" si="17"/>
        <v>12474.359561767293</v>
      </c>
      <c r="K173">
        <f t="shared" si="18"/>
        <v>8226.2150994589792</v>
      </c>
      <c r="L173">
        <f t="shared" si="19"/>
        <v>12768.091336765656</v>
      </c>
      <c r="M173">
        <f t="shared" si="20"/>
        <v>12092.957429018303</v>
      </c>
      <c r="N173" s="3">
        <f>25*A173*(B173+C173)^2/C173^2</f>
        <v>5971.5918367346949</v>
      </c>
    </row>
    <row r="174" spans="1:14" x14ac:dyDescent="0.35">
      <c r="A174" s="3">
        <v>68.58</v>
      </c>
      <c r="B174" s="3">
        <v>5.49</v>
      </c>
      <c r="C174" s="3">
        <v>5.18</v>
      </c>
      <c r="D174" s="3">
        <v>1.19</v>
      </c>
      <c r="E174" s="3">
        <v>4.3529411759999999</v>
      </c>
      <c r="F174" s="3" t="s">
        <v>7</v>
      </c>
      <c r="G174" s="3">
        <f t="shared" si="14"/>
        <v>13724.620623914911</v>
      </c>
      <c r="H174" s="3">
        <f t="shared" si="15"/>
        <v>14129.171319044826</v>
      </c>
      <c r="I174" s="3">
        <f t="shared" si="16"/>
        <v>14334.649846303275</v>
      </c>
      <c r="J174">
        <f t="shared" si="17"/>
        <v>13633.680899954365</v>
      </c>
      <c r="K174">
        <f t="shared" si="18"/>
        <v>8484.4630535724737</v>
      </c>
      <c r="L174">
        <f t="shared" si="19"/>
        <v>14062.965881486627</v>
      </c>
      <c r="M174">
        <f t="shared" si="20"/>
        <v>13319.363344532123</v>
      </c>
      <c r="N174" s="3">
        <f>25*A174*(B174+C174)^2/C174^2</f>
        <v>7274.5613157973203</v>
      </c>
    </row>
    <row r="175" spans="1:14" x14ac:dyDescent="0.35">
      <c r="A175" s="3">
        <v>91.44</v>
      </c>
      <c r="B175" s="3">
        <v>5.49</v>
      </c>
      <c r="C175" s="3">
        <v>6.1</v>
      </c>
      <c r="D175" s="3">
        <v>1.19</v>
      </c>
      <c r="E175" s="3">
        <v>5.1260504200000003</v>
      </c>
      <c r="F175" s="3" t="s">
        <v>7</v>
      </c>
      <c r="G175" s="3">
        <f t="shared" si="14"/>
        <v>14893.624019630168</v>
      </c>
      <c r="H175" s="3">
        <f t="shared" si="15"/>
        <v>15332.63258061335</v>
      </c>
      <c r="I175" s="3">
        <f t="shared" si="16"/>
        <v>15555.612873690603</v>
      </c>
      <c r="J175">
        <f t="shared" si="17"/>
        <v>14698.50483633118</v>
      </c>
      <c r="K175">
        <f t="shared" si="18"/>
        <v>8709.3225482876351</v>
      </c>
      <c r="L175">
        <f t="shared" si="19"/>
        <v>15260.788052296934</v>
      </c>
      <c r="M175">
        <f t="shared" si="20"/>
        <v>14453.848690625569</v>
      </c>
      <c r="N175" s="3">
        <f>25*A175*(B175+C175)^2/C175^2</f>
        <v>8252.4600000000009</v>
      </c>
    </row>
    <row r="176" spans="1:14" x14ac:dyDescent="0.35">
      <c r="A176" s="3">
        <v>76.2</v>
      </c>
      <c r="B176" s="3">
        <v>6.1</v>
      </c>
      <c r="C176" s="3">
        <v>7.62</v>
      </c>
      <c r="D176" s="3">
        <v>1.37</v>
      </c>
      <c r="E176" s="3">
        <v>5.5620437960000002</v>
      </c>
      <c r="F176" s="3" t="s">
        <v>7</v>
      </c>
      <c r="G176" s="3">
        <f t="shared" si="14"/>
        <v>14459.036317001468</v>
      </c>
      <c r="H176" s="3">
        <f t="shared" si="15"/>
        <v>15239.533862171289</v>
      </c>
      <c r="I176" s="3">
        <f t="shared" si="16"/>
        <v>15642.980010544432</v>
      </c>
      <c r="J176">
        <f t="shared" si="17"/>
        <v>14837.00156611593</v>
      </c>
      <c r="K176">
        <f t="shared" si="18"/>
        <v>8352.1620792816357</v>
      </c>
      <c r="L176">
        <f t="shared" si="19"/>
        <v>15110.548458510541</v>
      </c>
      <c r="M176">
        <f t="shared" si="20"/>
        <v>14637.757503716062</v>
      </c>
      <c r="N176" s="3">
        <f>25*A176*(B176+C176)^2/C176^2</f>
        <v>6175.8005249343823</v>
      </c>
    </row>
    <row r="177" spans="1:14" x14ac:dyDescent="0.35">
      <c r="A177" s="3">
        <v>30.48</v>
      </c>
      <c r="B177" s="3">
        <v>6.71</v>
      </c>
      <c r="C177" s="3">
        <v>5.49</v>
      </c>
      <c r="D177" s="3">
        <v>2.59</v>
      </c>
      <c r="E177" s="3">
        <v>2.1196911200000002</v>
      </c>
      <c r="F177" s="3" t="s">
        <v>7</v>
      </c>
      <c r="G177" s="3">
        <f t="shared" si="14"/>
        <v>6491.8554062902886</v>
      </c>
      <c r="H177" s="3">
        <f t="shared" si="15"/>
        <v>7610.0918545935992</v>
      </c>
      <c r="I177" s="3">
        <f t="shared" si="16"/>
        <v>8235.5722050054301</v>
      </c>
      <c r="J177">
        <f t="shared" si="17"/>
        <v>8381.2320329572176</v>
      </c>
      <c r="K177">
        <f t="shared" si="18"/>
        <v>5583.405048336358</v>
      </c>
      <c r="L177">
        <f t="shared" si="19"/>
        <v>7417.043142225566</v>
      </c>
      <c r="M177">
        <f t="shared" si="20"/>
        <v>7955.6889872198417</v>
      </c>
      <c r="N177" s="3">
        <f>25*A177*(B177+C177)^2/C177^2</f>
        <v>3762.9629629629621</v>
      </c>
    </row>
    <row r="178" spans="1:14" x14ac:dyDescent="0.35">
      <c r="A178" s="3">
        <v>63.64</v>
      </c>
      <c r="B178" s="3">
        <v>6</v>
      </c>
      <c r="C178" s="3">
        <v>14</v>
      </c>
      <c r="D178" s="3">
        <v>3</v>
      </c>
      <c r="E178" s="3">
        <v>4.6666666670000003</v>
      </c>
      <c r="F178" s="3" t="s">
        <v>7</v>
      </c>
      <c r="G178" s="3">
        <f t="shared" si="14"/>
        <v>8950.0444691632674</v>
      </c>
      <c r="H178" s="3">
        <f t="shared" si="15"/>
        <v>10752.37599673283</v>
      </c>
      <c r="I178" s="3">
        <f t="shared" si="16"/>
        <v>11778.920940634964</v>
      </c>
      <c r="J178">
        <f t="shared" si="17"/>
        <v>11700.415872832618</v>
      </c>
      <c r="K178">
        <f t="shared" si="18"/>
        <v>5981.9974787054944</v>
      </c>
      <c r="L178">
        <f t="shared" si="19"/>
        <v>10438.117199443936</v>
      </c>
      <c r="M178">
        <f t="shared" si="20"/>
        <v>11462.533000825306</v>
      </c>
      <c r="N178" s="3">
        <f>25*A178*(B178+C178)^2/C178^2</f>
        <v>3246.9387755102039</v>
      </c>
    </row>
    <row r="179" spans="1:14" x14ac:dyDescent="0.35">
      <c r="A179" s="3">
        <v>70.790000000000006</v>
      </c>
      <c r="B179" s="3">
        <v>6</v>
      </c>
      <c r="C179" s="3">
        <v>12</v>
      </c>
      <c r="D179" s="3">
        <v>2.2000000000000002</v>
      </c>
      <c r="E179" s="3">
        <v>5.4545454549999999</v>
      </c>
      <c r="F179" s="3" t="s">
        <v>7</v>
      </c>
      <c r="G179" s="3">
        <f t="shared" si="14"/>
        <v>11299.269631922058</v>
      </c>
      <c r="H179" s="3">
        <f t="shared" si="15"/>
        <v>12889.467029059597</v>
      </c>
      <c r="I179" s="3">
        <f t="shared" si="16"/>
        <v>13761.19162455476</v>
      </c>
      <c r="J179">
        <f t="shared" si="17"/>
        <v>13375.401697895079</v>
      </c>
      <c r="K179">
        <f t="shared" si="18"/>
        <v>6921.7985402611366</v>
      </c>
      <c r="L179">
        <f t="shared" si="19"/>
        <v>12617.971657336449</v>
      </c>
      <c r="M179">
        <f t="shared" si="20"/>
        <v>13185.487942333149</v>
      </c>
      <c r="N179" s="3">
        <f>25*A179*(B179+C179)^2/C179^2</f>
        <v>3981.9375000000009</v>
      </c>
    </row>
    <row r="180" spans="1:14" x14ac:dyDescent="0.35">
      <c r="A180" s="3">
        <v>118.62</v>
      </c>
      <c r="B180" s="3">
        <v>6</v>
      </c>
      <c r="C180" s="3">
        <v>15</v>
      </c>
      <c r="D180" s="3">
        <v>3.5</v>
      </c>
      <c r="E180" s="3">
        <v>4.2857142860000002</v>
      </c>
      <c r="F180" s="3" t="s">
        <v>7</v>
      </c>
      <c r="G180" s="3">
        <f t="shared" si="14"/>
        <v>7940.7224263955486</v>
      </c>
      <c r="H180" s="3">
        <f t="shared" si="15"/>
        <v>9788.5728787518456</v>
      </c>
      <c r="I180" s="3">
        <f t="shared" si="16"/>
        <v>10861.180377056031</v>
      </c>
      <c r="J180">
        <f t="shared" si="17"/>
        <v>10909.365691528534</v>
      </c>
      <c r="K180">
        <f t="shared" si="18"/>
        <v>5556.7339925691786</v>
      </c>
      <c r="L180">
        <f t="shared" si="19"/>
        <v>9463.0152815790807</v>
      </c>
      <c r="M180">
        <f t="shared" si="20"/>
        <v>10651.222523090108</v>
      </c>
      <c r="N180" s="3">
        <f>25*A180*(B180+C180)^2/C180^2</f>
        <v>5812.38</v>
      </c>
    </row>
    <row r="181" spans="1:14" x14ac:dyDescent="0.35">
      <c r="A181" s="3">
        <v>108.75</v>
      </c>
      <c r="B181" s="3">
        <v>6</v>
      </c>
      <c r="C181" s="3">
        <v>14</v>
      </c>
      <c r="D181" s="3">
        <v>3</v>
      </c>
      <c r="E181" s="3">
        <v>4.6666666670000003</v>
      </c>
      <c r="F181" s="3" t="s">
        <v>7</v>
      </c>
      <c r="G181" s="3">
        <f t="shared" si="14"/>
        <v>8950.0444691632674</v>
      </c>
      <c r="H181" s="3">
        <f t="shared" si="15"/>
        <v>10752.37599673283</v>
      </c>
      <c r="I181" s="3">
        <f t="shared" si="16"/>
        <v>11778.920940634964</v>
      </c>
      <c r="J181">
        <f t="shared" si="17"/>
        <v>11700.415872832618</v>
      </c>
      <c r="K181">
        <f t="shared" si="18"/>
        <v>5981.9974787054944</v>
      </c>
      <c r="L181">
        <f t="shared" si="19"/>
        <v>10438.117199443936</v>
      </c>
      <c r="M181">
        <f t="shared" si="20"/>
        <v>11462.533000825306</v>
      </c>
      <c r="N181" s="3">
        <f>25*A181*(B181+C181)^2/C181^2</f>
        <v>5548.4693877551017</v>
      </c>
    </row>
    <row r="182" spans="1:14" x14ac:dyDescent="0.35">
      <c r="A182" s="3">
        <v>53.86</v>
      </c>
      <c r="B182" s="3">
        <v>6</v>
      </c>
      <c r="C182" s="3">
        <v>7</v>
      </c>
      <c r="D182" s="3">
        <v>5</v>
      </c>
      <c r="E182" s="3">
        <v>1.4</v>
      </c>
      <c r="F182" s="3" t="s">
        <v>7</v>
      </c>
      <c r="G182" s="3">
        <f t="shared" si="14"/>
        <v>3797.1822816399008</v>
      </c>
      <c r="H182" s="3">
        <f t="shared" si="15"/>
        <v>4968.089790433206</v>
      </c>
      <c r="I182" s="3">
        <f t="shared" si="16"/>
        <v>5678.1118969250392</v>
      </c>
      <c r="J182">
        <f t="shared" si="17"/>
        <v>6071.6583443786121</v>
      </c>
      <c r="K182">
        <f t="shared" si="18"/>
        <v>4042.6357668023065</v>
      </c>
      <c r="L182">
        <f t="shared" si="19"/>
        <v>4756.8257882483058</v>
      </c>
      <c r="M182">
        <f t="shared" si="20"/>
        <v>5668.5434050716385</v>
      </c>
      <c r="N182" s="3">
        <f>25*A182*(B182+C182)^2/C182^2</f>
        <v>4644.0510204081629</v>
      </c>
    </row>
    <row r="183" spans="1:14" x14ac:dyDescent="0.35">
      <c r="A183" s="3">
        <v>98.72</v>
      </c>
      <c r="B183" s="3">
        <v>6</v>
      </c>
      <c r="C183" s="3">
        <v>13</v>
      </c>
      <c r="D183" s="3">
        <v>4</v>
      </c>
      <c r="E183" s="3">
        <v>3.25</v>
      </c>
      <c r="F183" s="3" t="s">
        <v>7</v>
      </c>
      <c r="G183" s="3">
        <f t="shared" si="14"/>
        <v>6468.3589881823964</v>
      </c>
      <c r="H183" s="3">
        <f t="shared" si="15"/>
        <v>8153.3884425802007</v>
      </c>
      <c r="I183" s="3">
        <f t="shared" si="16"/>
        <v>9147.6410073854568</v>
      </c>
      <c r="J183">
        <f t="shared" si="17"/>
        <v>9352.6951289434819</v>
      </c>
      <c r="K183">
        <f t="shared" si="18"/>
        <v>5046.3848888191387</v>
      </c>
      <c r="L183">
        <f t="shared" si="19"/>
        <v>7853.8483938817881</v>
      </c>
      <c r="M183">
        <f t="shared" si="20"/>
        <v>9030.9022538777754</v>
      </c>
      <c r="N183" s="3">
        <f>25*A183*(B183+C183)^2/C183^2</f>
        <v>5271.8816568047341</v>
      </c>
    </row>
    <row r="184" spans="1:14" x14ac:dyDescent="0.35">
      <c r="A184" s="3">
        <v>170</v>
      </c>
      <c r="B184" s="3">
        <v>6</v>
      </c>
      <c r="C184" s="3">
        <v>22</v>
      </c>
      <c r="D184" s="3">
        <v>2.6</v>
      </c>
      <c r="E184" s="3">
        <v>8.461538462</v>
      </c>
      <c r="F184" s="3" t="s">
        <v>7</v>
      </c>
      <c r="G184" s="3">
        <f t="shared" si="14"/>
        <v>12945.547497112666</v>
      </c>
      <c r="H184" s="3">
        <f t="shared" si="15"/>
        <v>15185.215920543971</v>
      </c>
      <c r="I184" s="3">
        <f t="shared" si="16"/>
        <v>16438.559558037065</v>
      </c>
      <c r="J184">
        <f t="shared" si="17"/>
        <v>15831.222529882065</v>
      </c>
      <c r="K184">
        <f t="shared" si="18"/>
        <v>6957.20367324168</v>
      </c>
      <c r="L184">
        <f t="shared" si="19"/>
        <v>14798.465733073106</v>
      </c>
      <c r="M184">
        <f t="shared" si="20"/>
        <v>15882.960517619593</v>
      </c>
      <c r="N184" s="3">
        <f>25*A184*(B184+C184)^2/C184^2</f>
        <v>6884.2975206611573</v>
      </c>
    </row>
    <row r="185" spans="1:14" x14ac:dyDescent="0.35">
      <c r="A185" s="3">
        <v>154</v>
      </c>
      <c r="B185" s="3">
        <v>6.26</v>
      </c>
      <c r="C185" s="3">
        <v>21.37</v>
      </c>
      <c r="D185" s="3">
        <v>2.72</v>
      </c>
      <c r="E185" s="3">
        <v>7.8566176470000002</v>
      </c>
      <c r="F185" s="3" t="s">
        <v>7</v>
      </c>
      <c r="G185" s="3">
        <f t="shared" si="14"/>
        <v>12195.954264940727</v>
      </c>
      <c r="H185" s="3">
        <f t="shared" si="15"/>
        <v>14414.14192992684</v>
      </c>
      <c r="I185" s="3">
        <f t="shared" si="16"/>
        <v>15662.389250367063</v>
      </c>
      <c r="J185">
        <f t="shared" si="17"/>
        <v>15162.717149409353</v>
      </c>
      <c r="K185">
        <f t="shared" si="18"/>
        <v>6755.2006958413749</v>
      </c>
      <c r="L185">
        <f t="shared" si="19"/>
        <v>14029.927721033429</v>
      </c>
      <c r="M185">
        <f t="shared" si="20"/>
        <v>15167.202590677762</v>
      </c>
      <c r="N185" s="3">
        <f>25*A185*(B185+C185)^2/C185^2</f>
        <v>6435.9617598350178</v>
      </c>
    </row>
    <row r="186" spans="1:14" x14ac:dyDescent="0.35">
      <c r="A186" s="3">
        <v>171.7</v>
      </c>
      <c r="B186" s="3">
        <v>6.81</v>
      </c>
      <c r="C186" s="3">
        <v>21.19</v>
      </c>
      <c r="D186" s="3">
        <v>2.9</v>
      </c>
      <c r="E186" s="3">
        <v>7.3068965520000004</v>
      </c>
      <c r="F186" s="3" t="s">
        <v>7</v>
      </c>
      <c r="G186" s="3">
        <f t="shared" si="14"/>
        <v>11390.686797214967</v>
      </c>
      <c r="H186" s="3">
        <f t="shared" si="15"/>
        <v>13607.250381624328</v>
      </c>
      <c r="I186" s="3">
        <f t="shared" si="16"/>
        <v>14864.469354275085</v>
      </c>
      <c r="J186">
        <f t="shared" si="17"/>
        <v>14478.380685474825</v>
      </c>
      <c r="K186">
        <f t="shared" si="18"/>
        <v>6512.4512339053317</v>
      </c>
      <c r="L186">
        <f t="shared" si="19"/>
        <v>13221.649200820231</v>
      </c>
      <c r="M186">
        <f t="shared" si="20"/>
        <v>14440.703110021264</v>
      </c>
      <c r="N186" s="3">
        <f>25*A186*(B186+C186)^2/C186^2</f>
        <v>7494.8760189222603</v>
      </c>
    </row>
    <row r="187" spans="1:14" x14ac:dyDescent="0.35">
      <c r="A187" s="3">
        <v>151</v>
      </c>
      <c r="B187" s="3">
        <v>6.15</v>
      </c>
      <c r="C187" s="3">
        <v>23.85</v>
      </c>
      <c r="D187" s="3">
        <v>3.34</v>
      </c>
      <c r="E187" s="3">
        <v>7.1407185630000001</v>
      </c>
      <c r="F187" s="3" t="s">
        <v>7</v>
      </c>
      <c r="G187" s="3">
        <f t="shared" si="14"/>
        <v>10492.528436911212</v>
      </c>
      <c r="H187" s="3">
        <f t="shared" si="15"/>
        <v>12833.520683099652</v>
      </c>
      <c r="I187" s="3">
        <f t="shared" si="16"/>
        <v>14184.589490925151</v>
      </c>
      <c r="J187">
        <f t="shared" si="17"/>
        <v>13926.898751730645</v>
      </c>
      <c r="K187">
        <f t="shared" si="18"/>
        <v>6140.7301724698709</v>
      </c>
      <c r="L187">
        <f t="shared" si="19"/>
        <v>12422.375712504621</v>
      </c>
      <c r="M187">
        <f t="shared" si="20"/>
        <v>13877.879888669497</v>
      </c>
      <c r="N187" s="3">
        <f>25*A187*(B187+C187)^2/C187^2</f>
        <v>5972.8649974288983</v>
      </c>
    </row>
    <row r="188" spans="1:14" x14ac:dyDescent="0.35">
      <c r="A188" s="3">
        <v>137</v>
      </c>
      <c r="B188" s="3">
        <v>5.84</v>
      </c>
      <c r="C188" s="3">
        <v>21.82</v>
      </c>
      <c r="D188" s="3">
        <v>2.84</v>
      </c>
      <c r="E188" s="3">
        <v>7.6830985920000003</v>
      </c>
      <c r="F188" s="3" t="s">
        <v>7</v>
      </c>
      <c r="G188" s="3">
        <f t="shared" si="14"/>
        <v>11802.974344306047</v>
      </c>
      <c r="H188" s="3">
        <f t="shared" si="15"/>
        <v>14050.624448128217</v>
      </c>
      <c r="I188" s="3">
        <f t="shared" si="16"/>
        <v>15322.197221985178</v>
      </c>
      <c r="J188">
        <f t="shared" si="17"/>
        <v>14878.71787396493</v>
      </c>
      <c r="K188">
        <f t="shared" si="18"/>
        <v>6618.7214239956947</v>
      </c>
      <c r="L188">
        <f t="shared" si="19"/>
        <v>13660.167690471235</v>
      </c>
      <c r="M188">
        <f t="shared" si="20"/>
        <v>14869.829695947974</v>
      </c>
      <c r="N188" s="3">
        <f>25*A188*(B188+C188)^2/C188^2</f>
        <v>5503.7086410687898</v>
      </c>
    </row>
    <row r="189" spans="1:14" x14ac:dyDescent="0.35">
      <c r="A189" s="3">
        <v>106</v>
      </c>
      <c r="B189" s="3">
        <v>6.35</v>
      </c>
      <c r="C189" s="3">
        <v>15.84</v>
      </c>
      <c r="D189" s="3">
        <v>3.16</v>
      </c>
      <c r="E189" s="3">
        <v>5.0126582280000003</v>
      </c>
      <c r="F189" s="3" t="s">
        <v>7</v>
      </c>
      <c r="G189" s="3">
        <f t="shared" si="14"/>
        <v>9038.0124666798783</v>
      </c>
      <c r="H189" s="3">
        <f t="shared" si="15"/>
        <v>10952.687051173099</v>
      </c>
      <c r="I189" s="3">
        <f t="shared" si="16"/>
        <v>12050.212531506195</v>
      </c>
      <c r="J189">
        <f t="shared" si="17"/>
        <v>11966.753275165715</v>
      </c>
      <c r="K189">
        <f t="shared" si="18"/>
        <v>5929.4629939650667</v>
      </c>
      <c r="L189">
        <f t="shared" si="19"/>
        <v>10617.667662365653</v>
      </c>
      <c r="M189">
        <f t="shared" si="20"/>
        <v>11757.042558676478</v>
      </c>
      <c r="N189" s="3">
        <f>25*A189*(B189+C189)^2/C189^2</f>
        <v>5200.5601509093449</v>
      </c>
    </row>
    <row r="190" spans="1:14" x14ac:dyDescent="0.35">
      <c r="A190" s="3">
        <v>91.44</v>
      </c>
      <c r="B190" s="3">
        <v>6.1</v>
      </c>
      <c r="C190" s="3">
        <v>6.1</v>
      </c>
      <c r="D190" s="3">
        <v>1.52</v>
      </c>
      <c r="E190" s="3">
        <v>4.013157895</v>
      </c>
      <c r="F190" s="3" t="s">
        <v>7</v>
      </c>
      <c r="G190" s="3">
        <f t="shared" si="14"/>
        <v>11660.139857473619</v>
      </c>
      <c r="H190" s="3">
        <f t="shared" si="15"/>
        <v>12504.652829500621</v>
      </c>
      <c r="I190" s="3">
        <f t="shared" si="16"/>
        <v>12946.866104449413</v>
      </c>
      <c r="J190">
        <f t="shared" si="17"/>
        <v>12505.970102534931</v>
      </c>
      <c r="K190">
        <f t="shared" si="18"/>
        <v>7612.3935090039895</v>
      </c>
      <c r="L190">
        <f t="shared" si="19"/>
        <v>12364.081579155511</v>
      </c>
      <c r="M190">
        <f t="shared" si="20"/>
        <v>12177.997075649911</v>
      </c>
      <c r="N190" s="3">
        <f>25*A190*(B190+C190)^2/C190^2</f>
        <v>9144</v>
      </c>
    </row>
    <row r="191" spans="1:14" x14ac:dyDescent="0.35">
      <c r="A191" s="3">
        <v>60.96</v>
      </c>
      <c r="B191" s="3">
        <v>5.49</v>
      </c>
      <c r="C191" s="3">
        <v>9.75</v>
      </c>
      <c r="D191" s="3">
        <v>2.29</v>
      </c>
      <c r="E191" s="3">
        <v>4.2576419210000003</v>
      </c>
      <c r="F191" s="3" t="s">
        <v>7</v>
      </c>
      <c r="G191" s="3">
        <f t="shared" si="14"/>
        <v>9784.7392219447411</v>
      </c>
      <c r="H191" s="3">
        <f t="shared" si="15"/>
        <v>11236.777490533919</v>
      </c>
      <c r="I191" s="3">
        <f t="shared" si="16"/>
        <v>12036.719116140735</v>
      </c>
      <c r="J191">
        <f t="shared" si="17"/>
        <v>11839.493813068377</v>
      </c>
      <c r="K191">
        <f t="shared" si="18"/>
        <v>6549.5830471458476</v>
      </c>
      <c r="L191">
        <f t="shared" si="19"/>
        <v>10988.191587575227</v>
      </c>
      <c r="M191">
        <f t="shared" si="20"/>
        <v>11556.303250385141</v>
      </c>
      <c r="N191" s="3">
        <f>25*A191*(B191+C191)^2/C191^2</f>
        <v>3723.4512284023672</v>
      </c>
    </row>
    <row r="192" spans="1:14" x14ac:dyDescent="0.35">
      <c r="A192" s="3">
        <v>114</v>
      </c>
      <c r="B192" s="3">
        <v>5.49</v>
      </c>
      <c r="C192" s="3">
        <v>12.8</v>
      </c>
      <c r="D192" s="3">
        <v>1.98</v>
      </c>
      <c r="E192" s="3">
        <v>6.4646464650000004</v>
      </c>
      <c r="F192" s="3" t="s">
        <v>7</v>
      </c>
      <c r="G192" s="3">
        <f t="shared" si="14"/>
        <v>12966.483884071507</v>
      </c>
      <c r="H192" s="3">
        <f t="shared" si="15"/>
        <v>14533.335904163003</v>
      </c>
      <c r="I192" s="3">
        <f t="shared" si="16"/>
        <v>15381.139894211536</v>
      </c>
      <c r="J192">
        <f t="shared" si="17"/>
        <v>14770.663030325608</v>
      </c>
      <c r="K192">
        <f t="shared" si="18"/>
        <v>7410.886646263386</v>
      </c>
      <c r="L192">
        <f t="shared" si="19"/>
        <v>14267.745408004481</v>
      </c>
      <c r="M192">
        <f t="shared" si="20"/>
        <v>14660.230919884194</v>
      </c>
      <c r="N192" s="3">
        <f>25*A192*(B192+C192)^2/C192^2</f>
        <v>5819.0532531738263</v>
      </c>
    </row>
    <row r="193" spans="1:14" x14ac:dyDescent="0.35">
      <c r="A193" s="3">
        <v>146.30000000000001</v>
      </c>
      <c r="B193" s="3">
        <v>5.49</v>
      </c>
      <c r="C193" s="3">
        <v>17.37</v>
      </c>
      <c r="D193" s="3">
        <v>2.13</v>
      </c>
      <c r="E193" s="3">
        <v>8.1549295770000008</v>
      </c>
      <c r="F193" s="3" t="s">
        <v>7</v>
      </c>
      <c r="G193" s="3">
        <f t="shared" si="14"/>
        <v>14041.151840604478</v>
      </c>
      <c r="H193" s="3">
        <f t="shared" si="15"/>
        <v>15930.966691251069</v>
      </c>
      <c r="I193" s="3">
        <f t="shared" si="16"/>
        <v>16962.803715111313</v>
      </c>
      <c r="J193">
        <f t="shared" si="17"/>
        <v>16197.940832539653</v>
      </c>
      <c r="K193">
        <f t="shared" si="18"/>
        <v>7475.5236381544391</v>
      </c>
      <c r="L193">
        <f t="shared" si="19"/>
        <v>15609.028741602086</v>
      </c>
      <c r="M193">
        <f t="shared" si="20"/>
        <v>16226.90323264733</v>
      </c>
      <c r="N193" s="3">
        <f>25*A193*(B193+C193)^2/C193^2</f>
        <v>6334.8618754865911</v>
      </c>
    </row>
    <row r="194" spans="1:14" x14ac:dyDescent="0.35">
      <c r="A194" s="3">
        <v>91.44</v>
      </c>
      <c r="B194" s="3">
        <v>5.49</v>
      </c>
      <c r="C194" s="3">
        <v>12.8</v>
      </c>
      <c r="D194" s="3">
        <v>2.0699999999999998</v>
      </c>
      <c r="E194" s="3">
        <v>6.183574879</v>
      </c>
      <c r="F194" s="3" t="s">
        <v>7</v>
      </c>
      <c r="G194" s="3">
        <f t="shared" si="14"/>
        <v>12402.723715198834</v>
      </c>
      <c r="H194" s="3">
        <f t="shared" si="15"/>
        <v>14005.032374628956</v>
      </c>
      <c r="I194" s="3">
        <f t="shared" si="16"/>
        <v>14876.804496471736</v>
      </c>
      <c r="J194">
        <f t="shared" si="17"/>
        <v>14343.613954743993</v>
      </c>
      <c r="K194">
        <f t="shared" si="18"/>
        <v>7231.8987166375273</v>
      </c>
      <c r="L194">
        <f t="shared" si="19"/>
        <v>13732.604665753681</v>
      </c>
      <c r="M194">
        <f t="shared" si="20"/>
        <v>14211.083868205706</v>
      </c>
      <c r="N194" s="3">
        <f>25*A194*(B194+C194)^2/C194^2</f>
        <v>4667.4932409667954</v>
      </c>
    </row>
    <row r="195" spans="1:14" x14ac:dyDescent="0.35">
      <c r="A195" s="3">
        <v>114</v>
      </c>
      <c r="B195" s="3">
        <v>5.49</v>
      </c>
      <c r="C195" s="3">
        <v>17.37</v>
      </c>
      <c r="D195" s="3">
        <v>1.98</v>
      </c>
      <c r="E195" s="3">
        <v>8.7727272729999992</v>
      </c>
      <c r="F195" s="3" t="s">
        <v>7</v>
      </c>
      <c r="G195" s="3">
        <f t="shared" ref="G195:G258" si="21">7176*C195^0.5*D195^-1</f>
        <v>15104.875464892697</v>
      </c>
      <c r="H195" s="3">
        <f t="shared" ref="H195:H258" si="22">7176*C195^0.5*D195^-0.833</f>
        <v>16930.127772842665</v>
      </c>
      <c r="I195" s="3">
        <f t="shared" ref="I195:I258" si="23">7176*C195^0.5*D195^-0.75</f>
        <v>17917.748920010676</v>
      </c>
      <c r="J195">
        <f t="shared" ref="J195:J258" si="24">7176*C195^0.46*D195^-0.66</f>
        <v>16997.745441391246</v>
      </c>
      <c r="K195">
        <f t="shared" ref="K195:K258" si="25">7176*C195^0.16*D195^-0.55</f>
        <v>7781.8803016679021</v>
      </c>
      <c r="L195">
        <f t="shared" ref="L195:L258" si="26">7176*C195^0.5*D195^-0.86</f>
        <v>16620.736930652853</v>
      </c>
      <c r="M195">
        <f t="shared" ref="M195:M258" si="27">6610*C195^0.5*D195^-0.7</f>
        <v>17077.949913888842</v>
      </c>
      <c r="N195" s="3">
        <f>25*A195*(B195+C195)^2/C195^2</f>
        <v>4936.256006872668</v>
      </c>
    </row>
    <row r="196" spans="1:14" x14ac:dyDescent="0.35">
      <c r="A196" s="3">
        <v>106.68</v>
      </c>
      <c r="B196" s="3">
        <v>6.1</v>
      </c>
      <c r="C196" s="3">
        <v>9.14</v>
      </c>
      <c r="D196" s="3">
        <v>1.68</v>
      </c>
      <c r="E196" s="3">
        <v>5.44047619</v>
      </c>
      <c r="F196" s="3" t="s">
        <v>7</v>
      </c>
      <c r="G196" s="3">
        <f t="shared" si="21"/>
        <v>12913.567773975605</v>
      </c>
      <c r="H196" s="3">
        <f t="shared" si="22"/>
        <v>14082.277438942625</v>
      </c>
      <c r="I196" s="3">
        <f t="shared" si="23"/>
        <v>14701.903459284838</v>
      </c>
      <c r="J196">
        <f t="shared" si="24"/>
        <v>14099.819535716637</v>
      </c>
      <c r="K196">
        <f t="shared" si="25"/>
        <v>7686.2360246206908</v>
      </c>
      <c r="L196">
        <f t="shared" si="26"/>
        <v>13886.395990228108</v>
      </c>
      <c r="M196">
        <f t="shared" si="27"/>
        <v>13898.184098489497</v>
      </c>
      <c r="N196" s="3">
        <f>25*A196*(B196+C196)^2/C196^2</f>
        <v>7414.8190702373477</v>
      </c>
    </row>
    <row r="197" spans="1:14" x14ac:dyDescent="0.35">
      <c r="A197" s="3">
        <v>140.21</v>
      </c>
      <c r="B197" s="3">
        <v>5.49</v>
      </c>
      <c r="C197" s="3">
        <v>12.8</v>
      </c>
      <c r="D197" s="3">
        <v>2.44</v>
      </c>
      <c r="E197" s="3">
        <v>5.2459016390000004</v>
      </c>
      <c r="F197" s="3" t="s">
        <v>7</v>
      </c>
      <c r="G197" s="3">
        <f t="shared" si="21"/>
        <v>10521.982823959666</v>
      </c>
      <c r="H197" s="3">
        <f t="shared" si="22"/>
        <v>12212.137612985623</v>
      </c>
      <c r="I197" s="3">
        <f t="shared" si="23"/>
        <v>13150.584163809068</v>
      </c>
      <c r="J197">
        <f t="shared" si="24"/>
        <v>12868.316403098759</v>
      </c>
      <c r="K197">
        <f t="shared" si="25"/>
        <v>6606.502758971702</v>
      </c>
      <c r="L197">
        <f t="shared" si="26"/>
        <v>11921.534617351001</v>
      </c>
      <c r="M197">
        <f t="shared" si="27"/>
        <v>12665.827410695219</v>
      </c>
      <c r="N197" s="3">
        <f>25*A197*(B197+C197)^2/C197^2</f>
        <v>7156.9250581359838</v>
      </c>
    </row>
    <row r="198" spans="1:14" x14ac:dyDescent="0.35">
      <c r="A198" s="3">
        <v>93.88</v>
      </c>
      <c r="B198" s="3">
        <v>5.49</v>
      </c>
      <c r="C198" s="3">
        <v>9.75</v>
      </c>
      <c r="D198" s="3">
        <v>1.98</v>
      </c>
      <c r="E198" s="3">
        <v>4.924242424</v>
      </c>
      <c r="F198" s="3" t="s">
        <v>7</v>
      </c>
      <c r="G198" s="3">
        <f t="shared" si="21"/>
        <v>11316.693342552251</v>
      </c>
      <c r="H198" s="3">
        <f t="shared" si="22"/>
        <v>12684.18695015362</v>
      </c>
      <c r="I198" s="3">
        <f t="shared" si="23"/>
        <v>13424.120601847546</v>
      </c>
      <c r="J198">
        <f t="shared" si="24"/>
        <v>13032.433804120565</v>
      </c>
      <c r="K198">
        <f t="shared" si="25"/>
        <v>7095.080281496701</v>
      </c>
      <c r="L198">
        <f t="shared" si="26"/>
        <v>12452.388860047291</v>
      </c>
      <c r="M198">
        <f t="shared" si="27"/>
        <v>12794.936478896654</v>
      </c>
      <c r="N198" s="3">
        <f>25*A198*(B198+C198)^2/C198^2</f>
        <v>5734.2126201183428</v>
      </c>
    </row>
    <row r="199" spans="1:14" x14ac:dyDescent="0.35">
      <c r="A199" s="3">
        <v>39.619999999999997</v>
      </c>
      <c r="B199" s="3">
        <v>6.1</v>
      </c>
      <c r="C199" s="3">
        <v>6.1</v>
      </c>
      <c r="D199" s="3">
        <v>2.59</v>
      </c>
      <c r="E199" s="3">
        <v>2.3552123549999999</v>
      </c>
      <c r="F199" s="3" t="s">
        <v>7</v>
      </c>
      <c r="G199" s="3">
        <f t="shared" si="21"/>
        <v>6843.0164414516985</v>
      </c>
      <c r="H199" s="3">
        <f t="shared" si="22"/>
        <v>8021.7411545368959</v>
      </c>
      <c r="I199" s="3">
        <f t="shared" si="23"/>
        <v>8681.0553341974373</v>
      </c>
      <c r="J199">
        <f t="shared" si="24"/>
        <v>8797.439924855862</v>
      </c>
      <c r="K199">
        <f t="shared" si="25"/>
        <v>5678.3261449032552</v>
      </c>
      <c r="L199">
        <f t="shared" si="26"/>
        <v>7818.249944388328</v>
      </c>
      <c r="M199">
        <f t="shared" si="27"/>
        <v>8386.0325185109687</v>
      </c>
      <c r="N199" s="3">
        <f>25*A199*(B199+C199)^2/C199^2</f>
        <v>3961.9999999999995</v>
      </c>
    </row>
    <row r="200" spans="1:14" x14ac:dyDescent="0.35">
      <c r="A200" s="3">
        <v>91.44</v>
      </c>
      <c r="B200" s="3">
        <v>6.1</v>
      </c>
      <c r="C200" s="3">
        <v>6.1</v>
      </c>
      <c r="D200" s="3">
        <v>1.55</v>
      </c>
      <c r="E200" s="3">
        <v>3.9354838710000002</v>
      </c>
      <c r="F200" s="3" t="s">
        <v>7</v>
      </c>
      <c r="G200" s="3">
        <f t="shared" si="21"/>
        <v>11434.459731199935</v>
      </c>
      <c r="H200" s="3">
        <f t="shared" si="22"/>
        <v>12302.717253272545</v>
      </c>
      <c r="I200" s="3">
        <f t="shared" si="23"/>
        <v>12758.469328604982</v>
      </c>
      <c r="J200">
        <f t="shared" si="24"/>
        <v>12345.686182405738</v>
      </c>
      <c r="K200">
        <f t="shared" si="25"/>
        <v>7531.0021163154315</v>
      </c>
      <c r="L200">
        <f t="shared" si="26"/>
        <v>12157.998546131901</v>
      </c>
      <c r="M200">
        <f t="shared" si="27"/>
        <v>12012.521784748664</v>
      </c>
      <c r="N200" s="3">
        <f>25*A200*(B200+C200)^2/C200^2</f>
        <v>9144</v>
      </c>
    </row>
    <row r="201" spans="1:14" x14ac:dyDescent="0.35">
      <c r="A201" s="3">
        <v>223.38</v>
      </c>
      <c r="B201" s="3">
        <v>5</v>
      </c>
      <c r="C201" s="3">
        <v>28</v>
      </c>
      <c r="D201" s="3">
        <v>3.5</v>
      </c>
      <c r="E201" s="3">
        <v>8</v>
      </c>
      <c r="F201" s="3" t="s">
        <v>7</v>
      </c>
      <c r="G201" s="3">
        <f t="shared" si="21"/>
        <v>10849.092233256859</v>
      </c>
      <c r="H201" s="3">
        <f t="shared" si="22"/>
        <v>13373.736581010344</v>
      </c>
      <c r="I201" s="3">
        <f t="shared" si="23"/>
        <v>14839.197411186624</v>
      </c>
      <c r="J201">
        <f t="shared" si="24"/>
        <v>14537.516316686377</v>
      </c>
      <c r="K201">
        <f t="shared" si="25"/>
        <v>6140.3099031561487</v>
      </c>
      <c r="L201">
        <f t="shared" si="26"/>
        <v>12928.940225048555</v>
      </c>
      <c r="M201">
        <f t="shared" si="27"/>
        <v>14552.340372184572</v>
      </c>
      <c r="N201" s="3">
        <f>25*A201*(B201+C201)^2/C201^2</f>
        <v>7757.0414540816328</v>
      </c>
    </row>
    <row r="202" spans="1:14" x14ac:dyDescent="0.35">
      <c r="A202" s="3">
        <v>173.22</v>
      </c>
      <c r="B202" s="3">
        <v>5</v>
      </c>
      <c r="C202" s="3">
        <v>25</v>
      </c>
      <c r="D202" s="3">
        <v>4.2</v>
      </c>
      <c r="E202" s="3">
        <v>5.9523809520000004</v>
      </c>
      <c r="F202" s="3" t="s">
        <v>7</v>
      </c>
      <c r="G202" s="3">
        <f t="shared" si="21"/>
        <v>8542.8571428571431</v>
      </c>
      <c r="H202" s="3">
        <f t="shared" si="22"/>
        <v>10856.398477792023</v>
      </c>
      <c r="I202" s="3">
        <f t="shared" si="23"/>
        <v>12229.69050572103</v>
      </c>
      <c r="J202">
        <f t="shared" si="24"/>
        <v>12234.614855728851</v>
      </c>
      <c r="K202">
        <f t="shared" si="25"/>
        <v>5454.635337481739</v>
      </c>
      <c r="L202">
        <f t="shared" si="26"/>
        <v>10443.78793260659</v>
      </c>
      <c r="M202">
        <f t="shared" si="27"/>
        <v>12103.10944597167</v>
      </c>
      <c r="N202" s="3">
        <f>25*A202*(B202+C202)^2/C202^2</f>
        <v>6235.92</v>
      </c>
    </row>
    <row r="203" spans="1:14" x14ac:dyDescent="0.35">
      <c r="A203" s="3">
        <v>215.05</v>
      </c>
      <c r="B203" s="3">
        <v>5</v>
      </c>
      <c r="C203" s="3">
        <v>35</v>
      </c>
      <c r="D203" s="3">
        <v>3</v>
      </c>
      <c r="E203" s="3">
        <v>11.66666667</v>
      </c>
      <c r="F203" s="3" t="s">
        <v>7</v>
      </c>
      <c r="G203" s="3">
        <f t="shared" si="21"/>
        <v>14151.262841174281</v>
      </c>
      <c r="H203" s="3">
        <f t="shared" si="22"/>
        <v>17000.999204099469</v>
      </c>
      <c r="I203" s="3">
        <f t="shared" si="23"/>
        <v>18624.10927572973</v>
      </c>
      <c r="J203">
        <f t="shared" si="24"/>
        <v>17834.202859479356</v>
      </c>
      <c r="K203">
        <f t="shared" si="25"/>
        <v>6926.5444732012847</v>
      </c>
      <c r="L203">
        <f t="shared" si="26"/>
        <v>16504.112417010441</v>
      </c>
      <c r="M203">
        <f t="shared" si="27"/>
        <v>18123.856018726339</v>
      </c>
      <c r="N203" s="3">
        <f>25*A203*(B203+C203)^2/C203^2</f>
        <v>7022.0408163265311</v>
      </c>
    </row>
    <row r="204" spans="1:14" x14ac:dyDescent="0.35">
      <c r="A204" s="3">
        <v>254.45</v>
      </c>
      <c r="B204" s="3">
        <v>5</v>
      </c>
      <c r="C204" s="3">
        <v>35</v>
      </c>
      <c r="D204" s="3">
        <v>4</v>
      </c>
      <c r="E204" s="3">
        <v>8.75</v>
      </c>
      <c r="F204" s="3" t="s">
        <v>7</v>
      </c>
      <c r="G204" s="3">
        <f t="shared" si="21"/>
        <v>10613.447130880711</v>
      </c>
      <c r="H204" s="3">
        <f t="shared" si="22"/>
        <v>13378.286104861845</v>
      </c>
      <c r="I204" s="3">
        <f t="shared" si="23"/>
        <v>15009.680876021317</v>
      </c>
      <c r="J204">
        <f t="shared" si="24"/>
        <v>14750.071860945916</v>
      </c>
      <c r="K204">
        <f t="shared" si="25"/>
        <v>5912.8971096110099</v>
      </c>
      <c r="L204">
        <f t="shared" si="26"/>
        <v>12886.793212112649</v>
      </c>
      <c r="M204">
        <f t="shared" si="27"/>
        <v>14818.132974808299</v>
      </c>
      <c r="N204" s="3">
        <f>25*A204*(B204+C204)^2/C204^2</f>
        <v>8308.5714285714294</v>
      </c>
    </row>
    <row r="205" spans="1:14" x14ac:dyDescent="0.35">
      <c r="A205" s="3">
        <v>215.05</v>
      </c>
      <c r="B205" s="3">
        <v>5</v>
      </c>
      <c r="C205" s="3">
        <v>25</v>
      </c>
      <c r="D205" s="3">
        <v>3</v>
      </c>
      <c r="E205" s="3">
        <v>8.3333333330000006</v>
      </c>
      <c r="F205" s="3" t="s">
        <v>7</v>
      </c>
      <c r="G205" s="3">
        <f t="shared" si="21"/>
        <v>11960</v>
      </c>
      <c r="H205" s="3">
        <f t="shared" si="22"/>
        <v>14368.46681198079</v>
      </c>
      <c r="I205" s="3">
        <f t="shared" si="23"/>
        <v>15740.245194911811</v>
      </c>
      <c r="J205">
        <f t="shared" si="24"/>
        <v>15276.8848774124</v>
      </c>
      <c r="K205">
        <f t="shared" si="25"/>
        <v>6563.5098498953021</v>
      </c>
      <c r="L205">
        <f t="shared" si="26"/>
        <v>13948.520829754116</v>
      </c>
      <c r="M205">
        <f t="shared" si="27"/>
        <v>15317.4540263136</v>
      </c>
      <c r="N205" s="3">
        <f>25*A205*(B205+C205)^2/C205^2</f>
        <v>7741.8</v>
      </c>
    </row>
    <row r="206" spans="1:14" x14ac:dyDescent="0.35">
      <c r="A206" s="3">
        <v>62.48</v>
      </c>
      <c r="B206" s="3">
        <v>6</v>
      </c>
      <c r="C206" s="3">
        <v>10</v>
      </c>
      <c r="D206" s="3">
        <v>2.2000000000000002</v>
      </c>
      <c r="E206" s="3">
        <v>4.5454545450000001</v>
      </c>
      <c r="F206" s="3" t="s">
        <v>7</v>
      </c>
      <c r="G206" s="3">
        <f t="shared" si="21"/>
        <v>10314.774767894676</v>
      </c>
      <c r="H206" s="3">
        <f t="shared" si="22"/>
        <v>11766.419743391729</v>
      </c>
      <c r="I206" s="3">
        <f t="shared" si="23"/>
        <v>12562.191784866342</v>
      </c>
      <c r="J206">
        <f t="shared" si="24"/>
        <v>12299.386827258359</v>
      </c>
      <c r="K206">
        <f t="shared" si="25"/>
        <v>6722.7963496208895</v>
      </c>
      <c r="L206">
        <f t="shared" si="26"/>
        <v>11518.579511140033</v>
      </c>
      <c r="M206">
        <f t="shared" si="27"/>
        <v>12036.648629547071</v>
      </c>
      <c r="N206" s="3">
        <f>25*A206*(B206+C206)^2/C206^2</f>
        <v>3998.72</v>
      </c>
    </row>
    <row r="207" spans="1:14" x14ac:dyDescent="0.35">
      <c r="A207" s="3">
        <v>62.48</v>
      </c>
      <c r="B207" s="3">
        <v>6</v>
      </c>
      <c r="C207" s="3">
        <v>15</v>
      </c>
      <c r="D207" s="3">
        <v>2.1</v>
      </c>
      <c r="E207" s="3">
        <v>7.1428571429999996</v>
      </c>
      <c r="F207" s="3" t="s">
        <v>7</v>
      </c>
      <c r="G207" s="3">
        <f t="shared" si="21"/>
        <v>13234.537377325914</v>
      </c>
      <c r="H207" s="3">
        <f t="shared" si="22"/>
        <v>14980.261239381027</v>
      </c>
      <c r="I207" s="3">
        <f t="shared" si="23"/>
        <v>15931.753875461847</v>
      </c>
      <c r="J207">
        <f t="shared" si="24"/>
        <v>15283.389265969259</v>
      </c>
      <c r="K207">
        <f t="shared" si="25"/>
        <v>7359.2985120209078</v>
      </c>
      <c r="L207">
        <f t="shared" si="26"/>
        <v>14683.157796986461</v>
      </c>
      <c r="M207">
        <f t="shared" si="27"/>
        <v>15229.778347194257</v>
      </c>
      <c r="N207" s="3">
        <f>25*A207*(B207+C207)^2/C207^2</f>
        <v>3061.52</v>
      </c>
    </row>
    <row r="208" spans="1:14" x14ac:dyDescent="0.35">
      <c r="A208" s="3">
        <v>62.48</v>
      </c>
      <c r="B208" s="3">
        <v>6</v>
      </c>
      <c r="C208" s="3">
        <v>9</v>
      </c>
      <c r="D208" s="3">
        <v>2.25</v>
      </c>
      <c r="E208" s="3">
        <v>4</v>
      </c>
      <c r="F208" s="3" t="s">
        <v>7</v>
      </c>
      <c r="G208" s="3">
        <f t="shared" si="21"/>
        <v>9568</v>
      </c>
      <c r="H208" s="3">
        <f t="shared" si="22"/>
        <v>10955.586878016065</v>
      </c>
      <c r="I208" s="3">
        <f t="shared" si="23"/>
        <v>11718.358929474723</v>
      </c>
      <c r="J208">
        <f t="shared" si="24"/>
        <v>11544.988972474335</v>
      </c>
      <c r="K208">
        <f t="shared" si="25"/>
        <v>6529.2131492576991</v>
      </c>
      <c r="L208">
        <f t="shared" si="26"/>
        <v>10718.320005735561</v>
      </c>
      <c r="M208">
        <f t="shared" si="27"/>
        <v>11240.741265515306</v>
      </c>
      <c r="N208" s="3">
        <f>25*A208*(B208+C208)^2/C208^2</f>
        <v>4338.8888888888887</v>
      </c>
    </row>
    <row r="209" spans="1:14" x14ac:dyDescent="0.35">
      <c r="A209" s="3">
        <v>70</v>
      </c>
      <c r="B209" s="3">
        <v>6</v>
      </c>
      <c r="C209" s="3">
        <v>15</v>
      </c>
      <c r="D209" s="3">
        <v>3</v>
      </c>
      <c r="E209" s="3">
        <v>5</v>
      </c>
      <c r="F209" s="3" t="s">
        <v>7</v>
      </c>
      <c r="G209" s="3">
        <f t="shared" si="21"/>
        <v>9264.176164128141</v>
      </c>
      <c r="H209" s="3">
        <f t="shared" si="22"/>
        <v>11129.766534667115</v>
      </c>
      <c r="I209" s="3">
        <f t="shared" si="23"/>
        <v>12192.341501022951</v>
      </c>
      <c r="J209">
        <f t="shared" si="24"/>
        <v>12077.703982196621</v>
      </c>
      <c r="K209">
        <f t="shared" si="25"/>
        <v>6048.3977252516916</v>
      </c>
      <c r="L209">
        <f t="shared" si="26"/>
        <v>10804.47777557299</v>
      </c>
      <c r="M209">
        <f t="shared" si="27"/>
        <v>11864.848870042064</v>
      </c>
      <c r="N209" s="3">
        <f>25*A209*(B209+C209)^2/C209^2</f>
        <v>3430</v>
      </c>
    </row>
    <row r="210" spans="1:14" x14ac:dyDescent="0.35">
      <c r="A210" s="3">
        <v>122.17</v>
      </c>
      <c r="B210" s="3">
        <v>6</v>
      </c>
      <c r="C210" s="3">
        <v>12</v>
      </c>
      <c r="D210" s="3">
        <v>2.8</v>
      </c>
      <c r="E210" s="3">
        <v>4.2857142860000002</v>
      </c>
      <c r="F210" s="3" t="s">
        <v>7</v>
      </c>
      <c r="G210" s="3">
        <f t="shared" si="21"/>
        <v>8877.9975679387589</v>
      </c>
      <c r="H210" s="3">
        <f t="shared" si="22"/>
        <v>10543.63621063414</v>
      </c>
      <c r="I210" s="3">
        <f t="shared" si="23"/>
        <v>11484.300017743601</v>
      </c>
      <c r="J210">
        <f t="shared" si="24"/>
        <v>11407.26426074448</v>
      </c>
      <c r="K210">
        <f t="shared" si="25"/>
        <v>6061.9801811558727</v>
      </c>
      <c r="L210">
        <f t="shared" si="26"/>
        <v>10254.562729460709</v>
      </c>
      <c r="M210">
        <f t="shared" si="27"/>
        <v>11137.339553594034</v>
      </c>
      <c r="N210" s="3">
        <f>25*A210*(B210+C210)^2/C210^2</f>
        <v>6872.0625</v>
      </c>
    </row>
    <row r="211" spans="1:14" x14ac:dyDescent="0.35">
      <c r="A211" s="3">
        <v>122</v>
      </c>
      <c r="B211" s="3">
        <v>6.6</v>
      </c>
      <c r="C211" s="3">
        <v>15.4</v>
      </c>
      <c r="D211" s="3">
        <v>2.5</v>
      </c>
      <c r="E211" s="3">
        <v>6.16</v>
      </c>
      <c r="F211" s="3" t="s">
        <v>7</v>
      </c>
      <c r="G211" s="3">
        <f t="shared" si="21"/>
        <v>11264.262996929716</v>
      </c>
      <c r="H211" s="3">
        <f t="shared" si="22"/>
        <v>13126.796821785609</v>
      </c>
      <c r="I211" s="3">
        <f t="shared" si="23"/>
        <v>14164.060853079911</v>
      </c>
      <c r="J211">
        <f t="shared" si="24"/>
        <v>13788.008926325716</v>
      </c>
      <c r="K211">
        <f t="shared" si="25"/>
        <v>6714.5782693263645</v>
      </c>
      <c r="L211">
        <f t="shared" si="26"/>
        <v>12806.026110921524</v>
      </c>
      <c r="M211">
        <f t="shared" si="27"/>
        <v>13658.525374943405</v>
      </c>
      <c r="N211" s="3">
        <f>25*A211*(B211+C211)^2/C211^2</f>
        <v>6224.4897959183663</v>
      </c>
    </row>
    <row r="212" spans="1:14" x14ac:dyDescent="0.35">
      <c r="A212" s="3">
        <v>122</v>
      </c>
      <c r="B212" s="3">
        <v>6.6</v>
      </c>
      <c r="C212" s="3">
        <v>15.4</v>
      </c>
      <c r="D212" s="3">
        <v>2.5</v>
      </c>
      <c r="E212" s="3">
        <v>6.16</v>
      </c>
      <c r="F212" s="3" t="s">
        <v>7</v>
      </c>
      <c r="G212" s="3">
        <f t="shared" si="21"/>
        <v>11264.262996929716</v>
      </c>
      <c r="H212" s="3">
        <f t="shared" si="22"/>
        <v>13126.796821785609</v>
      </c>
      <c r="I212" s="3">
        <f t="shared" si="23"/>
        <v>14164.060853079911</v>
      </c>
      <c r="J212">
        <f t="shared" si="24"/>
        <v>13788.008926325716</v>
      </c>
      <c r="K212">
        <f t="shared" si="25"/>
        <v>6714.5782693263645</v>
      </c>
      <c r="L212">
        <f t="shared" si="26"/>
        <v>12806.026110921524</v>
      </c>
      <c r="M212">
        <f t="shared" si="27"/>
        <v>13658.525374943405</v>
      </c>
      <c r="N212" s="3">
        <f>25*A212*(B212+C212)^2/C212^2</f>
        <v>6224.4897959183663</v>
      </c>
    </row>
    <row r="213" spans="1:14" x14ac:dyDescent="0.35">
      <c r="A213" s="3">
        <v>94</v>
      </c>
      <c r="B213" s="3">
        <v>6.78</v>
      </c>
      <c r="C213" s="3">
        <v>10.220000000000001</v>
      </c>
      <c r="D213" s="3">
        <v>3</v>
      </c>
      <c r="E213" s="3">
        <v>3.4066666670000001</v>
      </c>
      <c r="F213" s="3" t="s">
        <v>7</v>
      </c>
      <c r="G213" s="3">
        <f t="shared" si="21"/>
        <v>7646.9213465289413</v>
      </c>
      <c r="H213" s="3">
        <f t="shared" si="22"/>
        <v>9186.8340787147627</v>
      </c>
      <c r="I213" s="3">
        <f t="shared" si="23"/>
        <v>10063.914463258423</v>
      </c>
      <c r="J213">
        <f t="shared" si="24"/>
        <v>10123.479645335436</v>
      </c>
      <c r="K213">
        <f t="shared" si="25"/>
        <v>5688.2396237201092</v>
      </c>
      <c r="L213">
        <f t="shared" si="26"/>
        <v>8918.3312446112323</v>
      </c>
      <c r="M213">
        <f t="shared" si="27"/>
        <v>9793.5924889877224</v>
      </c>
      <c r="N213" s="3">
        <f>25*A213*(B213+C213)^2/C213^2</f>
        <v>6502.2537444326572</v>
      </c>
    </row>
    <row r="214" spans="1:14" x14ac:dyDescent="0.35">
      <c r="A214" s="3">
        <v>94</v>
      </c>
      <c r="B214" s="3">
        <v>6.8</v>
      </c>
      <c r="C214" s="3">
        <v>10.199999999999999</v>
      </c>
      <c r="D214" s="3">
        <v>2.8</v>
      </c>
      <c r="E214" s="3">
        <v>3.6428571430000001</v>
      </c>
      <c r="F214" s="3" t="s">
        <v>7</v>
      </c>
      <c r="G214" s="3">
        <f t="shared" si="21"/>
        <v>8185.1093269349522</v>
      </c>
      <c r="H214" s="3">
        <f t="shared" si="22"/>
        <v>9720.7522785464571</v>
      </c>
      <c r="I214" s="3">
        <f t="shared" si="23"/>
        <v>10588.001457447661</v>
      </c>
      <c r="J214">
        <f t="shared" si="24"/>
        <v>10585.569024285909</v>
      </c>
      <c r="K214">
        <f t="shared" si="25"/>
        <v>5906.3821142103443</v>
      </c>
      <c r="L214">
        <f t="shared" si="26"/>
        <v>9454.2396974361691</v>
      </c>
      <c r="M214">
        <f t="shared" si="27"/>
        <v>10268.119715032672</v>
      </c>
      <c r="N214" s="3">
        <f>25*A214*(B214+C214)^2/C214^2</f>
        <v>6527.7777777777783</v>
      </c>
    </row>
    <row r="215" spans="1:14" x14ac:dyDescent="0.35">
      <c r="A215" s="3">
        <v>45.72</v>
      </c>
      <c r="B215" s="3">
        <v>6.1</v>
      </c>
      <c r="C215" s="3">
        <v>6.1</v>
      </c>
      <c r="D215" s="3">
        <v>2.9</v>
      </c>
      <c r="E215" s="3">
        <v>2.103448276</v>
      </c>
      <c r="F215" s="3" t="s">
        <v>7</v>
      </c>
      <c r="G215" s="3">
        <f t="shared" si="21"/>
        <v>6111.5215804689315</v>
      </c>
      <c r="H215" s="3">
        <f t="shared" si="22"/>
        <v>7300.7893060911929</v>
      </c>
      <c r="I215" s="3">
        <f t="shared" si="23"/>
        <v>7975.3334331941096</v>
      </c>
      <c r="J215">
        <f t="shared" si="24"/>
        <v>8164.9113829722555</v>
      </c>
      <c r="K215">
        <f t="shared" si="25"/>
        <v>5336.0059452999112</v>
      </c>
      <c r="L215">
        <f t="shared" si="26"/>
        <v>7093.9001184686595</v>
      </c>
      <c r="M215">
        <f t="shared" si="27"/>
        <v>7747.9672881198112</v>
      </c>
      <c r="N215" s="3">
        <f>25*A215*(B215+C215)^2/C215^2</f>
        <v>4572</v>
      </c>
    </row>
    <row r="216" spans="1:14" x14ac:dyDescent="0.35">
      <c r="A216" s="3">
        <v>60.96</v>
      </c>
      <c r="B216" s="3">
        <v>6.1</v>
      </c>
      <c r="C216" s="3">
        <v>7.62</v>
      </c>
      <c r="D216" s="3">
        <v>2.9</v>
      </c>
      <c r="E216" s="3">
        <v>2.6275862069999998</v>
      </c>
      <c r="F216" s="3" t="s">
        <v>7</v>
      </c>
      <c r="G216" s="3">
        <f t="shared" si="21"/>
        <v>6830.6481911351766</v>
      </c>
      <c r="H216" s="3">
        <f t="shared" si="22"/>
        <v>8159.8539105026675</v>
      </c>
      <c r="I216" s="3">
        <f t="shared" si="23"/>
        <v>8913.7698643235908</v>
      </c>
      <c r="J216">
        <f t="shared" si="24"/>
        <v>9044.8014604091477</v>
      </c>
      <c r="K216">
        <f t="shared" si="25"/>
        <v>5529.3785902625887</v>
      </c>
      <c r="L216">
        <f t="shared" si="26"/>
        <v>7928.6206183360291</v>
      </c>
      <c r="M216">
        <f t="shared" si="27"/>
        <v>8659.6501451786298</v>
      </c>
      <c r="N216" s="3">
        <f>25*A216*(B216+C216)^2/C216^2</f>
        <v>4940.6404199475055</v>
      </c>
    </row>
    <row r="217" spans="1:14" x14ac:dyDescent="0.35">
      <c r="A217" s="3">
        <v>76.2</v>
      </c>
      <c r="B217" s="3">
        <v>6.1</v>
      </c>
      <c r="C217" s="3">
        <v>9.14</v>
      </c>
      <c r="D217" s="3">
        <v>2.9</v>
      </c>
      <c r="E217" s="3">
        <v>3.1517241380000001</v>
      </c>
      <c r="F217" s="3" t="s">
        <v>7</v>
      </c>
      <c r="G217" s="3">
        <f t="shared" si="21"/>
        <v>7480.9634000962133</v>
      </c>
      <c r="H217" s="3">
        <f t="shared" si="22"/>
        <v>8936.716801463268</v>
      </c>
      <c r="I217" s="3">
        <f t="shared" si="23"/>
        <v>9762.4096931865715</v>
      </c>
      <c r="J217">
        <f t="shared" si="24"/>
        <v>9834.1086335147575</v>
      </c>
      <c r="K217">
        <f t="shared" si="25"/>
        <v>5692.6557610529826</v>
      </c>
      <c r="L217">
        <f t="shared" si="26"/>
        <v>8683.4688303809089</v>
      </c>
      <c r="M217">
        <f t="shared" si="27"/>
        <v>9484.0963816280309</v>
      </c>
      <c r="N217" s="3">
        <f>25*A217*(B217+C217)^2/C217^2</f>
        <v>5296.2993358838203</v>
      </c>
    </row>
    <row r="218" spans="1:14" x14ac:dyDescent="0.35">
      <c r="A218" s="3">
        <v>91.44</v>
      </c>
      <c r="B218" s="3">
        <v>6.1</v>
      </c>
      <c r="C218" s="3">
        <v>10.67</v>
      </c>
      <c r="D218" s="3">
        <v>2.9</v>
      </c>
      <c r="E218" s="3">
        <v>3.6793103450000002</v>
      </c>
      <c r="F218" s="3" t="s">
        <v>7</v>
      </c>
      <c r="G218" s="3">
        <f t="shared" si="21"/>
        <v>8082.8895034713305</v>
      </c>
      <c r="H218" s="3">
        <f t="shared" si="22"/>
        <v>9655.7743390529522</v>
      </c>
      <c r="I218" s="3">
        <f t="shared" si="23"/>
        <v>10547.903340448058</v>
      </c>
      <c r="J218">
        <f t="shared" si="24"/>
        <v>10559.792499175597</v>
      </c>
      <c r="K218">
        <f t="shared" si="25"/>
        <v>5835.3893482430876</v>
      </c>
      <c r="L218">
        <f t="shared" si="26"/>
        <v>9382.1497725685476</v>
      </c>
      <c r="M218">
        <f t="shared" si="27"/>
        <v>10247.196650097998</v>
      </c>
      <c r="N218" s="3">
        <f>25*A218*(B218+C218)^2/C218^2</f>
        <v>5646.9444096517391</v>
      </c>
    </row>
    <row r="219" spans="1:14" x14ac:dyDescent="0.35">
      <c r="A219" s="3">
        <v>40.07</v>
      </c>
      <c r="B219" s="3">
        <v>6</v>
      </c>
      <c r="C219" s="3">
        <v>8</v>
      </c>
      <c r="D219" s="3">
        <v>3.2</v>
      </c>
      <c r="E219" s="3">
        <v>2.5</v>
      </c>
      <c r="F219" s="3" t="s">
        <v>7</v>
      </c>
      <c r="G219" s="3">
        <f t="shared" si="21"/>
        <v>6342.7478272433309</v>
      </c>
      <c r="H219" s="3">
        <f t="shared" si="22"/>
        <v>7702.6025944369831</v>
      </c>
      <c r="I219" s="3">
        <f t="shared" si="23"/>
        <v>8483.3022327584877</v>
      </c>
      <c r="J219">
        <f t="shared" si="24"/>
        <v>8667.7192981553217</v>
      </c>
      <c r="K219">
        <f t="shared" si="25"/>
        <v>5278.9109978168026</v>
      </c>
      <c r="L219">
        <f t="shared" si="26"/>
        <v>7464.4608088803852</v>
      </c>
      <c r="M219">
        <f t="shared" si="27"/>
        <v>8282.1190356906754</v>
      </c>
      <c r="N219" s="3">
        <f>25*A219*(B219+C219)^2/C219^2</f>
        <v>3067.859375</v>
      </c>
    </row>
    <row r="220" spans="1:14" x14ac:dyDescent="0.35">
      <c r="A220" s="3">
        <v>40.07</v>
      </c>
      <c r="B220" s="3">
        <v>6</v>
      </c>
      <c r="C220" s="3">
        <v>7.5</v>
      </c>
      <c r="D220" s="3">
        <v>3.2</v>
      </c>
      <c r="E220" s="3">
        <v>2.34375</v>
      </c>
      <c r="F220" s="3" t="s">
        <v>7</v>
      </c>
      <c r="G220" s="3">
        <f t="shared" si="21"/>
        <v>6141.3391760266759</v>
      </c>
      <c r="H220" s="3">
        <f t="shared" si="22"/>
        <v>7458.0128926771204</v>
      </c>
      <c r="I220" s="3">
        <f t="shared" si="23"/>
        <v>8213.9220670794566</v>
      </c>
      <c r="J220">
        <f t="shared" si="24"/>
        <v>8414.1766501314723</v>
      </c>
      <c r="K220">
        <f t="shared" si="25"/>
        <v>5224.680578340176</v>
      </c>
      <c r="L220">
        <f t="shared" si="26"/>
        <v>7227.4331003029192</v>
      </c>
      <c r="M220">
        <f t="shared" si="27"/>
        <v>8019.1272741343528</v>
      </c>
      <c r="N220" s="3">
        <f>25*A220*(B220+C220)^2/C220^2</f>
        <v>3245.67</v>
      </c>
    </row>
    <row r="221" spans="1:14" x14ac:dyDescent="0.35">
      <c r="A221" s="3">
        <v>56.11</v>
      </c>
      <c r="B221" s="3">
        <v>6</v>
      </c>
      <c r="C221" s="3">
        <v>7.5</v>
      </c>
      <c r="D221" s="3">
        <v>3.5</v>
      </c>
      <c r="E221" s="3">
        <v>2.1428571430000001</v>
      </c>
      <c r="F221" s="3" t="s">
        <v>7</v>
      </c>
      <c r="G221" s="3">
        <f t="shared" si="21"/>
        <v>5614.938675224389</v>
      </c>
      <c r="H221" s="3">
        <f t="shared" si="22"/>
        <v>6921.5662607041559</v>
      </c>
      <c r="I221" s="3">
        <f t="shared" si="23"/>
        <v>7680.0142963065846</v>
      </c>
      <c r="J221">
        <f t="shared" si="24"/>
        <v>7930.9589484397866</v>
      </c>
      <c r="K221">
        <f t="shared" si="25"/>
        <v>4973.4162358271033</v>
      </c>
      <c r="L221">
        <f t="shared" si="26"/>
        <v>6691.3622760764956</v>
      </c>
      <c r="M221">
        <f t="shared" si="27"/>
        <v>7531.551674003902</v>
      </c>
      <c r="N221" s="3">
        <f>25*A221*(B221+C221)^2/C221^2</f>
        <v>4544.91</v>
      </c>
    </row>
    <row r="222" spans="1:14" x14ac:dyDescent="0.35">
      <c r="A222" s="3">
        <v>111.91</v>
      </c>
      <c r="B222" s="3">
        <v>6</v>
      </c>
      <c r="C222" s="3">
        <v>13.4</v>
      </c>
      <c r="D222" s="3">
        <v>3</v>
      </c>
      <c r="E222" s="3">
        <v>4.4666666670000001</v>
      </c>
      <c r="F222" s="3" t="s">
        <v>7</v>
      </c>
      <c r="G222" s="3">
        <f t="shared" si="21"/>
        <v>8756.1576961587434</v>
      </c>
      <c r="H222" s="3">
        <f t="shared" si="22"/>
        <v>10519.444921214639</v>
      </c>
      <c r="I222" s="3">
        <f t="shared" si="23"/>
        <v>11523.751597228491</v>
      </c>
      <c r="J222">
        <f t="shared" si="24"/>
        <v>11467.021034849406</v>
      </c>
      <c r="K222">
        <f t="shared" si="25"/>
        <v>5940.2196992846666</v>
      </c>
      <c r="L222">
        <f t="shared" si="26"/>
        <v>10211.993981060372</v>
      </c>
      <c r="M222">
        <f t="shared" si="27"/>
        <v>11214.217638634078</v>
      </c>
      <c r="N222" s="3">
        <f>25*A222*(B222+C222)^2/C222^2</f>
        <v>5864.1189017598572</v>
      </c>
    </row>
    <row r="223" spans="1:14" x14ac:dyDescent="0.35">
      <c r="A223" s="3">
        <v>121.02</v>
      </c>
      <c r="B223" s="3">
        <v>6</v>
      </c>
      <c r="C223" s="3">
        <v>13</v>
      </c>
      <c r="D223" s="3">
        <v>3.5</v>
      </c>
      <c r="E223" s="3">
        <v>3.7142857139999998</v>
      </c>
      <c r="F223" s="3" t="s">
        <v>7</v>
      </c>
      <c r="G223" s="3">
        <f t="shared" si="21"/>
        <v>7392.4102722084526</v>
      </c>
      <c r="H223" s="3">
        <f t="shared" si="22"/>
        <v>9112.6654243211433</v>
      </c>
      <c r="I223" s="3">
        <f t="shared" si="23"/>
        <v>10111.208662925552</v>
      </c>
      <c r="J223">
        <f t="shared" si="24"/>
        <v>10214.367115697292</v>
      </c>
      <c r="K223">
        <f t="shared" si="25"/>
        <v>5430.9517198475542</v>
      </c>
      <c r="L223">
        <f t="shared" si="26"/>
        <v>8809.5877953216004</v>
      </c>
      <c r="M223">
        <f t="shared" si="27"/>
        <v>9915.7485381352344</v>
      </c>
      <c r="N223" s="3">
        <f>25*A223*(B223+C223)^2/C223^2</f>
        <v>6462.7544378698221</v>
      </c>
    </row>
    <row r="224" spans="1:14" x14ac:dyDescent="0.35">
      <c r="A224" s="3">
        <v>143.26</v>
      </c>
      <c r="B224" s="3">
        <v>5.49</v>
      </c>
      <c r="C224" s="3">
        <v>12.8</v>
      </c>
      <c r="D224" s="3">
        <v>1.68</v>
      </c>
      <c r="E224" s="3">
        <v>7.6190476189999998</v>
      </c>
      <c r="F224" s="3" t="s">
        <v>7</v>
      </c>
      <c r="G224" s="3">
        <f t="shared" si="21"/>
        <v>15281.927434798561</v>
      </c>
      <c r="H224" s="3">
        <f t="shared" si="22"/>
        <v>16664.979477810783</v>
      </c>
      <c r="I224" s="3">
        <f t="shared" si="23"/>
        <v>17398.245453977768</v>
      </c>
      <c r="J224">
        <f t="shared" si="24"/>
        <v>16462.465966431464</v>
      </c>
      <c r="K224">
        <f t="shared" si="25"/>
        <v>8111.7754538414638</v>
      </c>
      <c r="L224">
        <f t="shared" si="26"/>
        <v>16433.173199524848</v>
      </c>
      <c r="M224">
        <f t="shared" si="27"/>
        <v>16447.12325718491</v>
      </c>
      <c r="N224" s="3">
        <f>25*A224*(B224+C224)^2/C224^2</f>
        <v>7312.6102548217759</v>
      </c>
    </row>
    <row r="225" spans="1:14" x14ac:dyDescent="0.35">
      <c r="A225" s="3">
        <v>140.72</v>
      </c>
      <c r="B225" s="3">
        <v>6</v>
      </c>
      <c r="C225" s="3">
        <v>15</v>
      </c>
      <c r="D225" s="3">
        <v>2.7</v>
      </c>
      <c r="E225" s="3">
        <v>5.5555555559999998</v>
      </c>
      <c r="F225" s="3" t="s">
        <v>7</v>
      </c>
      <c r="G225" s="3">
        <f t="shared" si="21"/>
        <v>10293.52907125349</v>
      </c>
      <c r="H225" s="3">
        <f t="shared" si="22"/>
        <v>12150.720863915953</v>
      </c>
      <c r="I225" s="3">
        <f t="shared" si="23"/>
        <v>13194.873666325535</v>
      </c>
      <c r="J225">
        <f t="shared" si="24"/>
        <v>12947.452453770455</v>
      </c>
      <c r="K225">
        <f t="shared" si="25"/>
        <v>6409.2462978284448</v>
      </c>
      <c r="L225">
        <f t="shared" si="26"/>
        <v>11829.19585384391</v>
      </c>
      <c r="M225">
        <f t="shared" si="27"/>
        <v>12772.986527645271</v>
      </c>
      <c r="N225" s="3">
        <f>25*A225*(B225+C225)^2/C225^2</f>
        <v>6895.28</v>
      </c>
    </row>
    <row r="226" spans="1:14" x14ac:dyDescent="0.35">
      <c r="A226" s="3">
        <v>83.43</v>
      </c>
      <c r="B226" s="3">
        <v>6</v>
      </c>
      <c r="C226" s="3">
        <v>12</v>
      </c>
      <c r="D226" s="3">
        <v>2.8</v>
      </c>
      <c r="E226" s="3">
        <v>4.2857142860000002</v>
      </c>
      <c r="F226" s="3" t="s">
        <v>7</v>
      </c>
      <c r="G226" s="3">
        <f t="shared" si="21"/>
        <v>8877.9975679387589</v>
      </c>
      <c r="H226" s="3">
        <f t="shared" si="22"/>
        <v>10543.63621063414</v>
      </c>
      <c r="I226" s="3">
        <f t="shared" si="23"/>
        <v>11484.300017743601</v>
      </c>
      <c r="J226">
        <f t="shared" si="24"/>
        <v>11407.26426074448</v>
      </c>
      <c r="K226">
        <f t="shared" si="25"/>
        <v>6061.9801811558727</v>
      </c>
      <c r="L226">
        <f t="shared" si="26"/>
        <v>10254.562729460709</v>
      </c>
      <c r="M226">
        <f t="shared" si="27"/>
        <v>11137.339553594034</v>
      </c>
      <c r="N226" s="3">
        <f>25*A226*(B226+C226)^2/C226^2</f>
        <v>4692.9375</v>
      </c>
    </row>
    <row r="227" spans="1:14" x14ac:dyDescent="0.35">
      <c r="A227" s="3">
        <v>101.21</v>
      </c>
      <c r="B227" s="3">
        <v>6</v>
      </c>
      <c r="C227" s="3">
        <v>12</v>
      </c>
      <c r="D227" s="3">
        <v>2.2999999999999998</v>
      </c>
      <c r="E227" s="3">
        <v>5.2173913040000004</v>
      </c>
      <c r="F227" s="3" t="s">
        <v>7</v>
      </c>
      <c r="G227" s="3">
        <f t="shared" si="21"/>
        <v>10807.997039229795</v>
      </c>
      <c r="H227" s="3">
        <f t="shared" si="22"/>
        <v>12420.920029928151</v>
      </c>
      <c r="I227" s="3">
        <f t="shared" si="23"/>
        <v>13309.973047838263</v>
      </c>
      <c r="J227">
        <f t="shared" si="24"/>
        <v>12988.692386411118</v>
      </c>
      <c r="K227">
        <f t="shared" si="25"/>
        <v>6754.623079463433</v>
      </c>
      <c r="L227">
        <f t="shared" si="26"/>
        <v>12144.709027165158</v>
      </c>
      <c r="M227">
        <f t="shared" si="27"/>
        <v>12781.522747882585</v>
      </c>
      <c r="N227" s="3">
        <f>25*A227*(B227+C227)^2/C227^2</f>
        <v>5693.0625</v>
      </c>
    </row>
    <row r="228" spans="1:14" x14ac:dyDescent="0.35">
      <c r="A228" s="3">
        <v>114.35</v>
      </c>
      <c r="B228" s="3">
        <v>6</v>
      </c>
      <c r="C228" s="3">
        <v>12</v>
      </c>
      <c r="D228" s="3">
        <v>2.2999999999999998</v>
      </c>
      <c r="E228" s="3">
        <v>5.2173913040000004</v>
      </c>
      <c r="F228" s="3" t="s">
        <v>7</v>
      </c>
      <c r="G228" s="3">
        <f t="shared" si="21"/>
        <v>10807.997039229795</v>
      </c>
      <c r="H228" s="3">
        <f t="shared" si="22"/>
        <v>12420.920029928151</v>
      </c>
      <c r="I228" s="3">
        <f t="shared" si="23"/>
        <v>13309.973047838263</v>
      </c>
      <c r="J228">
        <f t="shared" si="24"/>
        <v>12988.692386411118</v>
      </c>
      <c r="K228">
        <f t="shared" si="25"/>
        <v>6754.623079463433</v>
      </c>
      <c r="L228">
        <f t="shared" si="26"/>
        <v>12144.709027165158</v>
      </c>
      <c r="M228">
        <f t="shared" si="27"/>
        <v>12781.522747882585</v>
      </c>
      <c r="N228" s="3">
        <f>25*A228*(B228+C228)^2/C228^2</f>
        <v>6432.1875</v>
      </c>
    </row>
    <row r="229" spans="1:14" x14ac:dyDescent="0.35">
      <c r="A229" s="3">
        <v>119.41</v>
      </c>
      <c r="B229" s="3">
        <v>6</v>
      </c>
      <c r="C229" s="3">
        <v>15</v>
      </c>
      <c r="D229" s="3">
        <v>2.2999999999999998</v>
      </c>
      <c r="E229" s="3">
        <v>6.5217391300000003</v>
      </c>
      <c r="F229" s="3" t="s">
        <v>7</v>
      </c>
      <c r="G229" s="3">
        <f t="shared" si="21"/>
        <v>12083.708040167141</v>
      </c>
      <c r="H229" s="3">
        <f t="shared" si="22"/>
        <v>13887.010765004034</v>
      </c>
      <c r="I229" s="3">
        <f t="shared" si="23"/>
        <v>14881.002256828209</v>
      </c>
      <c r="J229">
        <f t="shared" si="24"/>
        <v>14392.758470874311</v>
      </c>
      <c r="K229">
        <f t="shared" si="25"/>
        <v>7000.1399332412439</v>
      </c>
      <c r="L229">
        <f t="shared" si="26"/>
        <v>13578.197475848317</v>
      </c>
      <c r="M229">
        <f t="shared" si="27"/>
        <v>14290.176860112686</v>
      </c>
      <c r="N229" s="3">
        <f>25*A229*(B229+C229)^2/C229^2</f>
        <v>5851.09</v>
      </c>
    </row>
    <row r="230" spans="1:14" x14ac:dyDescent="0.35">
      <c r="A230" s="3">
        <v>114.3</v>
      </c>
      <c r="B230" s="3">
        <v>6</v>
      </c>
      <c r="C230" s="3">
        <v>12</v>
      </c>
      <c r="D230" s="3">
        <v>2.6</v>
      </c>
      <c r="E230" s="3">
        <v>4.615384615</v>
      </c>
      <c r="F230" s="3" t="s">
        <v>7</v>
      </c>
      <c r="G230" s="3">
        <f t="shared" si="21"/>
        <v>9560.9204577802011</v>
      </c>
      <c r="H230" s="3">
        <f t="shared" si="22"/>
        <v>11215.025211017146</v>
      </c>
      <c r="I230" s="3">
        <f t="shared" si="23"/>
        <v>12140.680833308059</v>
      </c>
      <c r="J230">
        <f t="shared" si="24"/>
        <v>11979.078021777137</v>
      </c>
      <c r="K230">
        <f t="shared" si="25"/>
        <v>6314.1673473477831</v>
      </c>
      <c r="L230">
        <f t="shared" si="26"/>
        <v>10929.391267743196</v>
      </c>
      <c r="M230">
        <f t="shared" si="27"/>
        <v>11730.34374767802</v>
      </c>
      <c r="N230" s="3">
        <f>25*A230*(B230+C230)^2/C230^2</f>
        <v>6429.375</v>
      </c>
    </row>
    <row r="231" spans="1:14" x14ac:dyDescent="0.35">
      <c r="A231" s="3">
        <v>104.76</v>
      </c>
      <c r="B231" s="3">
        <v>6</v>
      </c>
      <c r="C231" s="3">
        <v>12</v>
      </c>
      <c r="D231" s="3">
        <v>4.8</v>
      </c>
      <c r="E231" s="3">
        <v>2.5</v>
      </c>
      <c r="F231" s="3" t="s">
        <v>7</v>
      </c>
      <c r="G231" s="3">
        <f t="shared" si="21"/>
        <v>5178.8319146309432</v>
      </c>
      <c r="H231" s="3">
        <f t="shared" si="22"/>
        <v>6729.7526526265256</v>
      </c>
      <c r="I231" s="3">
        <f t="shared" si="23"/>
        <v>7665.5288947484396</v>
      </c>
      <c r="J231">
        <f t="shared" si="24"/>
        <v>7992.5725393318717</v>
      </c>
      <c r="K231">
        <f t="shared" si="25"/>
        <v>4506.8048067845748</v>
      </c>
      <c r="L231">
        <f t="shared" si="26"/>
        <v>6450.6813458525066</v>
      </c>
      <c r="M231">
        <f t="shared" si="27"/>
        <v>7637.0074866437899</v>
      </c>
      <c r="N231" s="3">
        <f>25*A231*(B231+C231)^2/C231^2</f>
        <v>5892.75</v>
      </c>
    </row>
    <row r="232" spans="1:14" x14ac:dyDescent="0.35">
      <c r="A232" s="3">
        <v>130.75</v>
      </c>
      <c r="B232" s="3">
        <v>6</v>
      </c>
      <c r="C232" s="3">
        <v>15</v>
      </c>
      <c r="D232" s="3">
        <v>2</v>
      </c>
      <c r="E232" s="3">
        <v>7.5</v>
      </c>
      <c r="F232" s="3" t="s">
        <v>7</v>
      </c>
      <c r="G232" s="3">
        <f t="shared" si="21"/>
        <v>13896.264246192211</v>
      </c>
      <c r="H232" s="3">
        <f t="shared" si="22"/>
        <v>15601.633555995559</v>
      </c>
      <c r="I232" s="3">
        <f t="shared" si="23"/>
        <v>16525.536313529701</v>
      </c>
      <c r="J232">
        <f t="shared" si="24"/>
        <v>15783.547153649686</v>
      </c>
      <c r="K232">
        <f t="shared" si="25"/>
        <v>7559.4558313823463</v>
      </c>
      <c r="L232">
        <f t="shared" si="26"/>
        <v>15312.364664452431</v>
      </c>
      <c r="M232">
        <f t="shared" si="27"/>
        <v>15758.906980930138</v>
      </c>
      <c r="N232" s="3">
        <f>25*A232*(B232+C232)^2/C232^2</f>
        <v>6406.75</v>
      </c>
    </row>
    <row r="233" spans="1:14" x14ac:dyDescent="0.35">
      <c r="A233" s="3">
        <v>44.55</v>
      </c>
      <c r="B233" s="3">
        <v>6</v>
      </c>
      <c r="C233" s="3">
        <v>12</v>
      </c>
      <c r="D233" s="3">
        <v>2.5</v>
      </c>
      <c r="E233" s="3">
        <v>4.8</v>
      </c>
      <c r="F233" s="3" t="s">
        <v>7</v>
      </c>
      <c r="G233" s="3">
        <f t="shared" si="21"/>
        <v>9943.3572760914103</v>
      </c>
      <c r="H233" s="3">
        <f t="shared" si="22"/>
        <v>11587.480754422406</v>
      </c>
      <c r="I233" s="3">
        <f t="shared" si="23"/>
        <v>12503.109842238393</v>
      </c>
      <c r="J233">
        <f t="shared" si="24"/>
        <v>12293.212743722293</v>
      </c>
      <c r="K233">
        <f t="shared" si="25"/>
        <v>6451.8524181806988</v>
      </c>
      <c r="L233">
        <f t="shared" si="26"/>
        <v>11304.325275657682</v>
      </c>
      <c r="M233">
        <f t="shared" si="27"/>
        <v>12056.85606813696</v>
      </c>
      <c r="N233" s="3">
        <f>25*A233*(B233+C233)^2/C233^2</f>
        <v>2505.9375</v>
      </c>
    </row>
    <row r="234" spans="1:14" x14ac:dyDescent="0.35">
      <c r="A234" s="3">
        <v>44.55</v>
      </c>
      <c r="B234" s="3">
        <v>6</v>
      </c>
      <c r="C234" s="3">
        <v>12</v>
      </c>
      <c r="D234" s="3">
        <v>3</v>
      </c>
      <c r="E234" s="3">
        <v>4</v>
      </c>
      <c r="F234" s="3" t="s">
        <v>7</v>
      </c>
      <c r="G234" s="3">
        <f t="shared" si="21"/>
        <v>8286.131063409508</v>
      </c>
      <c r="H234" s="3">
        <f t="shared" si="22"/>
        <v>9954.7658180871749</v>
      </c>
      <c r="I234" s="3">
        <f t="shared" si="23"/>
        <v>10905.161760471656</v>
      </c>
      <c r="J234">
        <f t="shared" si="24"/>
        <v>10899.479906950384</v>
      </c>
      <c r="K234">
        <f t="shared" si="25"/>
        <v>5836.2614545395891</v>
      </c>
      <c r="L234">
        <f t="shared" si="26"/>
        <v>9663.8187070267686</v>
      </c>
      <c r="M234">
        <f t="shared" si="27"/>
        <v>10612.243446470249</v>
      </c>
      <c r="N234" s="3">
        <f>25*A234*(B234+C234)^2/C234^2</f>
        <v>2505.9375</v>
      </c>
    </row>
    <row r="235" spans="1:14" x14ac:dyDescent="0.35">
      <c r="A235" s="3">
        <v>40.299999999999997</v>
      </c>
      <c r="B235" s="3">
        <v>6</v>
      </c>
      <c r="C235" s="3">
        <v>8</v>
      </c>
      <c r="D235" s="3">
        <v>2.1</v>
      </c>
      <c r="E235" s="3">
        <v>3.80952381</v>
      </c>
      <c r="F235" s="3" t="s">
        <v>7</v>
      </c>
      <c r="G235" s="3">
        <f t="shared" si="21"/>
        <v>9665.1395462755518</v>
      </c>
      <c r="H235" s="3">
        <f t="shared" si="22"/>
        <v>10940.035997505714</v>
      </c>
      <c r="I235" s="3">
        <f t="shared" si="23"/>
        <v>11634.907970947741</v>
      </c>
      <c r="J235">
        <f t="shared" si="24"/>
        <v>11445.613846183833</v>
      </c>
      <c r="K235">
        <f t="shared" si="25"/>
        <v>6655.1249819207505</v>
      </c>
      <c r="L235">
        <f t="shared" si="26"/>
        <v>10723.062321089794</v>
      </c>
      <c r="M235">
        <f t="shared" si="27"/>
        <v>11122.257528749387</v>
      </c>
      <c r="N235" s="3">
        <f>25*A235*(B235+C235)^2/C235^2</f>
        <v>3085.4687499999995</v>
      </c>
    </row>
    <row r="236" spans="1:14" x14ac:dyDescent="0.35">
      <c r="A236" s="3">
        <v>37.36</v>
      </c>
      <c r="B236" s="3">
        <v>6</v>
      </c>
      <c r="C236" s="3">
        <v>10</v>
      </c>
      <c r="D236" s="3">
        <v>2.8</v>
      </c>
      <c r="E236" s="3">
        <v>3.5714285710000002</v>
      </c>
      <c r="F236" s="3" t="s">
        <v>7</v>
      </c>
      <c r="G236" s="3">
        <f t="shared" si="21"/>
        <v>8104.465889060104</v>
      </c>
      <c r="H236" s="3">
        <f t="shared" si="22"/>
        <v>9624.9789844876832</v>
      </c>
      <c r="I236" s="3">
        <f t="shared" si="23"/>
        <v>10483.683628125249</v>
      </c>
      <c r="J236">
        <f t="shared" si="24"/>
        <v>10489.580720834385</v>
      </c>
      <c r="K236">
        <f t="shared" si="25"/>
        <v>5887.6978282889149</v>
      </c>
      <c r="L236">
        <f t="shared" si="26"/>
        <v>9361.0922071289606</v>
      </c>
      <c r="M236">
        <f t="shared" si="27"/>
        <v>10166.95350682995</v>
      </c>
      <c r="N236" s="3">
        <f>25*A236*(B236+C236)^2/C236^2</f>
        <v>2391.04</v>
      </c>
    </row>
    <row r="237" spans="1:14" x14ac:dyDescent="0.35">
      <c r="A237" s="3">
        <v>70.760000000000005</v>
      </c>
      <c r="B237" s="3">
        <v>6</v>
      </c>
      <c r="C237" s="3">
        <v>14</v>
      </c>
      <c r="D237" s="3">
        <v>2.6</v>
      </c>
      <c r="E237" s="3">
        <v>5.384615385</v>
      </c>
      <c r="F237" s="3" t="s">
        <v>7</v>
      </c>
      <c r="G237" s="3">
        <f t="shared" si="21"/>
        <v>10326.974387496077</v>
      </c>
      <c r="H237" s="3">
        <f t="shared" si="22"/>
        <v>12113.611719784838</v>
      </c>
      <c r="I237" s="3">
        <f t="shared" si="23"/>
        <v>13113.434063799967</v>
      </c>
      <c r="J237">
        <f t="shared" si="24"/>
        <v>12859.347035313507</v>
      </c>
      <c r="K237">
        <f t="shared" si="25"/>
        <v>6471.8370563367271</v>
      </c>
      <c r="L237">
        <f t="shared" si="26"/>
        <v>11805.091799614469</v>
      </c>
      <c r="M237">
        <f t="shared" si="27"/>
        <v>12670.219355315186</v>
      </c>
      <c r="N237" s="3">
        <f>25*A237*(B237+C237)^2/C237^2</f>
        <v>3610.2040816326535</v>
      </c>
    </row>
    <row r="238" spans="1:14" x14ac:dyDescent="0.35">
      <c r="A238" s="3">
        <v>44.55</v>
      </c>
      <c r="B238" s="3">
        <v>6</v>
      </c>
      <c r="C238" s="3">
        <v>6</v>
      </c>
      <c r="D238" s="3">
        <v>3.3</v>
      </c>
      <c r="E238" s="3">
        <v>1.818181818</v>
      </c>
      <c r="F238" s="3" t="s">
        <v>7</v>
      </c>
      <c r="G238" s="3">
        <f t="shared" si="21"/>
        <v>5326.5267861248749</v>
      </c>
      <c r="H238" s="3">
        <f t="shared" si="22"/>
        <v>6501.834989469653</v>
      </c>
      <c r="I238" s="3">
        <f t="shared" si="23"/>
        <v>7179.1429383414425</v>
      </c>
      <c r="J238">
        <f t="shared" si="24"/>
        <v>7440.6830424326145</v>
      </c>
      <c r="K238">
        <f t="shared" si="25"/>
        <v>4956.8292993979621</v>
      </c>
      <c r="L238">
        <f t="shared" si="26"/>
        <v>6295.5846374258681</v>
      </c>
      <c r="M238">
        <f t="shared" si="27"/>
        <v>7019.6801936994143</v>
      </c>
      <c r="N238" s="3">
        <f>25*A238*(B238+C238)^2/C238^2</f>
        <v>4455</v>
      </c>
    </row>
    <row r="239" spans="1:14" x14ac:dyDescent="0.35">
      <c r="A239" s="3">
        <v>87.53</v>
      </c>
      <c r="B239" s="3">
        <v>6</v>
      </c>
      <c r="C239" s="3">
        <v>12</v>
      </c>
      <c r="D239" s="3">
        <v>3.6</v>
      </c>
      <c r="E239" s="3">
        <v>3.3333333330000001</v>
      </c>
      <c r="F239" s="3" t="s">
        <v>7</v>
      </c>
      <c r="G239" s="3">
        <f t="shared" si="21"/>
        <v>6905.1092195079245</v>
      </c>
      <c r="H239" s="3">
        <f t="shared" si="22"/>
        <v>8552.1058971455896</v>
      </c>
      <c r="I239" s="3">
        <f t="shared" si="23"/>
        <v>9511.4379160539247</v>
      </c>
      <c r="J239">
        <f t="shared" si="24"/>
        <v>9663.7603788872329</v>
      </c>
      <c r="K239">
        <f t="shared" si="25"/>
        <v>5279.4059067069284</v>
      </c>
      <c r="L239">
        <f t="shared" si="26"/>
        <v>8261.3857726990409</v>
      </c>
      <c r="M239">
        <f t="shared" si="27"/>
        <v>9340.7195317504429</v>
      </c>
      <c r="N239" s="3">
        <f>25*A239*(B239+C239)^2/C239^2</f>
        <v>4923.5625</v>
      </c>
    </row>
    <row r="240" spans="1:14" x14ac:dyDescent="0.35">
      <c r="A240" s="3">
        <v>90.22</v>
      </c>
      <c r="B240" s="3">
        <v>6.71</v>
      </c>
      <c r="C240" s="3">
        <v>8.5299999999999994</v>
      </c>
      <c r="D240" s="3">
        <v>2.9</v>
      </c>
      <c r="E240" s="3">
        <v>2.9413793099999999</v>
      </c>
      <c r="F240" s="3" t="s">
        <v>7</v>
      </c>
      <c r="G240" s="3">
        <f t="shared" si="21"/>
        <v>7227.0148602812023</v>
      </c>
      <c r="H240" s="3">
        <f t="shared" si="22"/>
        <v>8633.3513041206825</v>
      </c>
      <c r="I240" s="3">
        <f t="shared" si="23"/>
        <v>9431.0152518464693</v>
      </c>
      <c r="J240">
        <f t="shared" si="24"/>
        <v>9526.5643584328882</v>
      </c>
      <c r="K240">
        <f t="shared" si="25"/>
        <v>5630.0905035383666</v>
      </c>
      <c r="L240">
        <f t="shared" si="26"/>
        <v>8388.7000804126856</v>
      </c>
      <c r="M240">
        <f t="shared" si="27"/>
        <v>9162.149554893349</v>
      </c>
      <c r="N240" s="3">
        <f>25*A240*(B240+C240)^2/C240^2</f>
        <v>7199.7050173925818</v>
      </c>
    </row>
    <row r="241" spans="1:14" x14ac:dyDescent="0.35">
      <c r="A241" s="3">
        <v>115.82</v>
      </c>
      <c r="B241" s="3">
        <v>6.1</v>
      </c>
      <c r="C241" s="3">
        <v>7.62</v>
      </c>
      <c r="D241" s="3">
        <v>1.83</v>
      </c>
      <c r="E241" s="3">
        <v>4.163934426</v>
      </c>
      <c r="F241" s="3" t="s">
        <v>7</v>
      </c>
      <c r="G241" s="3">
        <f t="shared" si="21"/>
        <v>10824.524455897272</v>
      </c>
      <c r="H241" s="3">
        <f t="shared" si="22"/>
        <v>11973.969786209023</v>
      </c>
      <c r="I241" s="3">
        <f t="shared" si="23"/>
        <v>12589.880224465598</v>
      </c>
      <c r="J241">
        <f t="shared" si="24"/>
        <v>12256.430238454481</v>
      </c>
      <c r="K241">
        <f t="shared" si="25"/>
        <v>7122.7405647122805</v>
      </c>
      <c r="L241">
        <f t="shared" si="26"/>
        <v>11780.181412083017</v>
      </c>
      <c r="M241">
        <f t="shared" si="27"/>
        <v>11952.621920871985</v>
      </c>
      <c r="N241" s="3">
        <f>25*A241*(B241+C241)^2/C241^2</f>
        <v>9386.8926088963271</v>
      </c>
    </row>
    <row r="242" spans="1:14" x14ac:dyDescent="0.35">
      <c r="A242" s="3">
        <v>84.84</v>
      </c>
      <c r="B242" s="3">
        <v>6</v>
      </c>
      <c r="C242" s="3">
        <v>7</v>
      </c>
      <c r="D242" s="3">
        <v>2.2599999999999998</v>
      </c>
      <c r="E242" s="3">
        <v>3.0973451330000001</v>
      </c>
      <c r="F242" s="3" t="s">
        <v>7</v>
      </c>
      <c r="G242" s="3">
        <f t="shared" si="21"/>
        <v>8400.845755840488</v>
      </c>
      <c r="H242" s="3">
        <f t="shared" si="22"/>
        <v>9626.293972301155</v>
      </c>
      <c r="I242" s="3">
        <f t="shared" si="23"/>
        <v>10300.305853620783</v>
      </c>
      <c r="J242">
        <f t="shared" si="24"/>
        <v>10254.534690239714</v>
      </c>
      <c r="K242">
        <f t="shared" si="25"/>
        <v>6256.6012183260063</v>
      </c>
      <c r="L242">
        <f t="shared" si="26"/>
        <v>9416.6882396664332</v>
      </c>
      <c r="M242">
        <f t="shared" si="27"/>
        <v>9882.6763340680973</v>
      </c>
      <c r="N242" s="3">
        <f>25*A242*(B242+C242)^2/C242^2</f>
        <v>7315.2857142857147</v>
      </c>
    </row>
    <row r="243" spans="1:14" x14ac:dyDescent="0.35">
      <c r="A243" s="3">
        <v>84.84</v>
      </c>
      <c r="B243" s="3">
        <v>6</v>
      </c>
      <c r="C243" s="3">
        <v>7</v>
      </c>
      <c r="D243" s="3">
        <v>2.2599999999999998</v>
      </c>
      <c r="E243" s="3">
        <v>3.0973451330000001</v>
      </c>
      <c r="F243" s="3" t="s">
        <v>7</v>
      </c>
      <c r="G243" s="3">
        <f t="shared" si="21"/>
        <v>8400.845755840488</v>
      </c>
      <c r="H243" s="3">
        <f t="shared" si="22"/>
        <v>9626.293972301155</v>
      </c>
      <c r="I243" s="3">
        <f t="shared" si="23"/>
        <v>10300.305853620783</v>
      </c>
      <c r="J243">
        <f t="shared" si="24"/>
        <v>10254.534690239714</v>
      </c>
      <c r="K243">
        <f t="shared" si="25"/>
        <v>6256.6012183260063</v>
      </c>
      <c r="L243">
        <f t="shared" si="26"/>
        <v>9416.6882396664332</v>
      </c>
      <c r="M243">
        <f t="shared" si="27"/>
        <v>9882.6763340680973</v>
      </c>
      <c r="N243" s="3">
        <f>25*A243*(B243+C243)^2/C243^2</f>
        <v>7315.2857142857147</v>
      </c>
    </row>
    <row r="244" spans="1:14" x14ac:dyDescent="0.35">
      <c r="A244" s="3">
        <v>84.84</v>
      </c>
      <c r="B244" s="3">
        <v>6</v>
      </c>
      <c r="C244" s="3">
        <v>7</v>
      </c>
      <c r="D244" s="3">
        <v>2.2599999999999998</v>
      </c>
      <c r="E244" s="3">
        <v>3.0973451330000001</v>
      </c>
      <c r="F244" s="3" t="s">
        <v>7</v>
      </c>
      <c r="G244" s="3">
        <f t="shared" si="21"/>
        <v>8400.845755840488</v>
      </c>
      <c r="H244" s="3">
        <f t="shared" si="22"/>
        <v>9626.293972301155</v>
      </c>
      <c r="I244" s="3">
        <f t="shared" si="23"/>
        <v>10300.305853620783</v>
      </c>
      <c r="J244">
        <f t="shared" si="24"/>
        <v>10254.534690239714</v>
      </c>
      <c r="K244">
        <f t="shared" si="25"/>
        <v>6256.6012183260063</v>
      </c>
      <c r="L244">
        <f t="shared" si="26"/>
        <v>9416.6882396664332</v>
      </c>
      <c r="M244">
        <f t="shared" si="27"/>
        <v>9882.6763340680973</v>
      </c>
      <c r="N244" s="3">
        <f>25*A244*(B244+C244)^2/C244^2</f>
        <v>7315.2857142857147</v>
      </c>
    </row>
    <row r="245" spans="1:14" x14ac:dyDescent="0.35">
      <c r="A245" s="3">
        <v>61.5</v>
      </c>
      <c r="B245" s="3">
        <v>6</v>
      </c>
      <c r="C245" s="3">
        <v>9.4700000000000006</v>
      </c>
      <c r="D245" s="3">
        <v>1.98</v>
      </c>
      <c r="E245" s="3">
        <v>4.7828282829999997</v>
      </c>
      <c r="F245" s="3" t="s">
        <v>7</v>
      </c>
      <c r="G245" s="3">
        <f t="shared" si="21"/>
        <v>11153.013535697713</v>
      </c>
      <c r="H245" s="3">
        <f t="shared" si="22"/>
        <v>12500.728301300654</v>
      </c>
      <c r="I245" s="3">
        <f t="shared" si="23"/>
        <v>13229.959869485872</v>
      </c>
      <c r="J245">
        <f t="shared" si="24"/>
        <v>12858.917050369228</v>
      </c>
      <c r="K245">
        <f t="shared" si="25"/>
        <v>7062.0790087804371</v>
      </c>
      <c r="L245">
        <f t="shared" si="26"/>
        <v>12272.282839516874</v>
      </c>
      <c r="M245">
        <f t="shared" si="27"/>
        <v>12609.875996281373</v>
      </c>
      <c r="N245" s="3">
        <f>25*A245*(B245+C245)^2/C245^2</f>
        <v>4102.9459310733946</v>
      </c>
    </row>
    <row r="246" spans="1:14" x14ac:dyDescent="0.35">
      <c r="A246" s="3">
        <v>61.5</v>
      </c>
      <c r="B246" s="3">
        <v>6</v>
      </c>
      <c r="C246" s="3">
        <v>9.26</v>
      </c>
      <c r="D246" s="3">
        <v>1.98</v>
      </c>
      <c r="E246" s="3">
        <v>4.676767677</v>
      </c>
      <c r="F246" s="3" t="s">
        <v>7</v>
      </c>
      <c r="G246" s="3">
        <f t="shared" si="21"/>
        <v>11028.659617833162</v>
      </c>
      <c r="H246" s="3">
        <f t="shared" si="22"/>
        <v>12361.347627597404</v>
      </c>
      <c r="I246" s="3">
        <f t="shared" si="23"/>
        <v>13082.448406535026</v>
      </c>
      <c r="J246">
        <f t="shared" si="24"/>
        <v>12726.95352901043</v>
      </c>
      <c r="K246">
        <f t="shared" si="25"/>
        <v>7036.7858319448005</v>
      </c>
      <c r="L246">
        <f t="shared" si="26"/>
        <v>12135.449287997264</v>
      </c>
      <c r="M246">
        <f t="shared" si="27"/>
        <v>12469.278347143339</v>
      </c>
      <c r="N246" s="3">
        <f>25*A246*(B246+C246)^2/C246^2</f>
        <v>4175.439720761864</v>
      </c>
    </row>
    <row r="247" spans="1:14" x14ac:dyDescent="0.35">
      <c r="A247" s="3">
        <v>58.71</v>
      </c>
      <c r="B247" s="3">
        <v>6</v>
      </c>
      <c r="C247" s="3">
        <v>11</v>
      </c>
      <c r="D247" s="3">
        <v>2.2999999999999998</v>
      </c>
      <c r="E247" s="3">
        <v>4.7826086959999996</v>
      </c>
      <c r="F247" s="3" t="s">
        <v>7</v>
      </c>
      <c r="G247" s="3">
        <f t="shared" si="21"/>
        <v>10347.869345908848</v>
      </c>
      <c r="H247" s="3">
        <f t="shared" si="22"/>
        <v>11892.125539926878</v>
      </c>
      <c r="I247" s="3">
        <f t="shared" si="23"/>
        <v>12743.328999506601</v>
      </c>
      <c r="J247">
        <f t="shared" si="24"/>
        <v>12479.083579391439</v>
      </c>
      <c r="K247">
        <f t="shared" si="25"/>
        <v>6661.2379841887805</v>
      </c>
      <c r="L247">
        <f t="shared" si="26"/>
        <v>11627.673638421029</v>
      </c>
      <c r="M247">
        <f t="shared" si="27"/>
        <v>12237.376357227067</v>
      </c>
      <c r="N247" s="3">
        <f>25*A247*(B247+C247)^2/C247^2</f>
        <v>3505.6177685950415</v>
      </c>
    </row>
    <row r="248" spans="1:14" x14ac:dyDescent="0.35">
      <c r="A248" s="3">
        <v>58.71</v>
      </c>
      <c r="B248" s="3">
        <v>6</v>
      </c>
      <c r="C248" s="3">
        <v>7</v>
      </c>
      <c r="D248" s="3">
        <v>2</v>
      </c>
      <c r="E248" s="3">
        <v>3.5</v>
      </c>
      <c r="F248" s="3" t="s">
        <v>7</v>
      </c>
      <c r="G248" s="3">
        <f t="shared" si="21"/>
        <v>9492.9557040997515</v>
      </c>
      <c r="H248" s="3">
        <f t="shared" si="22"/>
        <v>10657.944727788645</v>
      </c>
      <c r="I248" s="3">
        <f t="shared" si="23"/>
        <v>11289.09046572109</v>
      </c>
      <c r="J248">
        <f t="shared" si="24"/>
        <v>11115.979349516045</v>
      </c>
      <c r="K248">
        <f t="shared" si="25"/>
        <v>6691.6253667151623</v>
      </c>
      <c r="L248">
        <f t="shared" si="26"/>
        <v>10460.336455137569</v>
      </c>
      <c r="M248">
        <f t="shared" si="27"/>
        <v>10765.382930595209</v>
      </c>
      <c r="N248" s="3">
        <f>25*A248*(B248+C248)^2/C248^2</f>
        <v>5062.2397959183672</v>
      </c>
    </row>
    <row r="249" spans="1:14" x14ac:dyDescent="0.35">
      <c r="A249" s="3">
        <v>108.63</v>
      </c>
      <c r="B249" s="3">
        <v>6</v>
      </c>
      <c r="C249" s="3">
        <v>12.5</v>
      </c>
      <c r="D249" s="3">
        <v>3.38</v>
      </c>
      <c r="E249" s="3">
        <v>3.6982248520000001</v>
      </c>
      <c r="F249" s="3" t="s">
        <v>7</v>
      </c>
      <c r="G249" s="3">
        <f t="shared" si="21"/>
        <v>7506.2104464418135</v>
      </c>
      <c r="H249" s="3">
        <f t="shared" si="22"/>
        <v>9199.1950062067172</v>
      </c>
      <c r="I249" s="3">
        <f t="shared" si="23"/>
        <v>10177.706232786297</v>
      </c>
      <c r="J249">
        <f t="shared" si="24"/>
        <v>10265.403241763734</v>
      </c>
      <c r="K249">
        <f t="shared" si="25"/>
        <v>5501.5345786633779</v>
      </c>
      <c r="L249">
        <f t="shared" si="26"/>
        <v>8901.6204815692981</v>
      </c>
      <c r="M249">
        <f t="shared" si="27"/>
        <v>9963.5653994407076</v>
      </c>
      <c r="N249" s="3">
        <f>25*A249*(B249+C249)^2/C249^2</f>
        <v>5948.5788000000002</v>
      </c>
    </row>
    <row r="250" spans="1:14" x14ac:dyDescent="0.35">
      <c r="A250" s="3">
        <v>108.63</v>
      </c>
      <c r="B250" s="3">
        <v>6</v>
      </c>
      <c r="C250" s="3">
        <v>18.5</v>
      </c>
      <c r="D250" s="3">
        <v>3.65</v>
      </c>
      <c r="E250" s="3">
        <v>5.0684931510000002</v>
      </c>
      <c r="F250" s="3" t="s">
        <v>7</v>
      </c>
      <c r="G250" s="3">
        <f t="shared" si="21"/>
        <v>8456.2035775750519</v>
      </c>
      <c r="H250" s="3">
        <f t="shared" si="22"/>
        <v>10497.317624488727</v>
      </c>
      <c r="I250" s="3">
        <f t="shared" si="23"/>
        <v>11688.227224577739</v>
      </c>
      <c r="J250">
        <f t="shared" si="24"/>
        <v>11686.060612759755</v>
      </c>
      <c r="K250">
        <f t="shared" si="25"/>
        <v>5615.2465686132591</v>
      </c>
      <c r="L250">
        <f t="shared" si="26"/>
        <v>10136.696201370891</v>
      </c>
      <c r="M250">
        <f t="shared" si="27"/>
        <v>11486.357221849554</v>
      </c>
      <c r="N250" s="3">
        <f>25*A250*(B250+C250)^2/C250^2</f>
        <v>4762.9771731190649</v>
      </c>
    </row>
    <row r="251" spans="1:14" x14ac:dyDescent="0.35">
      <c r="A251" s="3">
        <v>94.28</v>
      </c>
      <c r="B251" s="3">
        <v>5</v>
      </c>
      <c r="C251" s="3">
        <v>10</v>
      </c>
      <c r="D251" s="3">
        <v>1.4</v>
      </c>
      <c r="E251" s="3">
        <v>7.1428571429999996</v>
      </c>
      <c r="F251" s="3" t="s">
        <v>7</v>
      </c>
      <c r="G251" s="3">
        <f t="shared" si="21"/>
        <v>16208.931778120208</v>
      </c>
      <c r="H251" s="3">
        <f t="shared" si="22"/>
        <v>17145.800899943359</v>
      </c>
      <c r="I251" s="3">
        <f t="shared" si="23"/>
        <v>17631.38396308916</v>
      </c>
      <c r="J251">
        <f t="shared" si="24"/>
        <v>16574.404227169573</v>
      </c>
      <c r="K251">
        <f t="shared" si="25"/>
        <v>8620.0941724479235</v>
      </c>
      <c r="L251">
        <f t="shared" si="26"/>
        <v>16990.740985319459</v>
      </c>
      <c r="M251">
        <f t="shared" si="27"/>
        <v>16516.264699130115</v>
      </c>
      <c r="N251" s="3">
        <f>25*A251*(B251+C251)^2/C251^2</f>
        <v>5303.25</v>
      </c>
    </row>
    <row r="252" spans="1:14" x14ac:dyDescent="0.35">
      <c r="A252" s="3">
        <v>94.28</v>
      </c>
      <c r="B252" s="3">
        <v>5</v>
      </c>
      <c r="C252" s="3">
        <v>10</v>
      </c>
      <c r="D252" s="3">
        <v>1.7</v>
      </c>
      <c r="E252" s="3">
        <v>5.8823529409999997</v>
      </c>
      <c r="F252" s="3" t="s">
        <v>7</v>
      </c>
      <c r="G252" s="3">
        <f t="shared" si="21"/>
        <v>13348.532052569582</v>
      </c>
      <c r="H252" s="3">
        <f t="shared" si="22"/>
        <v>14585.404517653655</v>
      </c>
      <c r="I252" s="3">
        <f t="shared" si="23"/>
        <v>15242.13272353886</v>
      </c>
      <c r="J252">
        <f t="shared" si="24"/>
        <v>14580.960784432462</v>
      </c>
      <c r="K252">
        <f t="shared" si="25"/>
        <v>7747.0350932270485</v>
      </c>
      <c r="L252">
        <f t="shared" si="26"/>
        <v>14377.929760454994</v>
      </c>
      <c r="M252">
        <f t="shared" si="27"/>
        <v>14417.408854434243</v>
      </c>
      <c r="N252" s="3">
        <f>25*A252*(B252+C252)^2/C252^2</f>
        <v>5303.25</v>
      </c>
    </row>
    <row r="253" spans="1:14" x14ac:dyDescent="0.35">
      <c r="A253" s="3">
        <v>51.82</v>
      </c>
      <c r="B253" s="3">
        <v>6.1</v>
      </c>
      <c r="C253" s="3">
        <v>9.14</v>
      </c>
      <c r="D253" s="3">
        <v>1.68</v>
      </c>
      <c r="E253" s="3">
        <v>5.44047619</v>
      </c>
      <c r="F253" s="3" t="s">
        <v>7</v>
      </c>
      <c r="G253" s="3">
        <f t="shared" si="21"/>
        <v>12913.567773975605</v>
      </c>
      <c r="H253" s="3">
        <f t="shared" si="22"/>
        <v>14082.277438942625</v>
      </c>
      <c r="I253" s="3">
        <f t="shared" si="23"/>
        <v>14701.903459284838</v>
      </c>
      <c r="J253">
        <f t="shared" si="24"/>
        <v>14099.819535716637</v>
      </c>
      <c r="K253">
        <f t="shared" si="25"/>
        <v>7686.2360246206908</v>
      </c>
      <c r="L253">
        <f t="shared" si="26"/>
        <v>13886.395990228108</v>
      </c>
      <c r="M253">
        <f t="shared" si="27"/>
        <v>13898.184098489497</v>
      </c>
      <c r="N253" s="3">
        <f>25*A253*(B253+C253)^2/C253^2</f>
        <v>3601.7615693635112</v>
      </c>
    </row>
    <row r="254" spans="1:14" x14ac:dyDescent="0.35">
      <c r="A254" s="3">
        <v>64.010000000000005</v>
      </c>
      <c r="B254" s="3">
        <v>7.62</v>
      </c>
      <c r="C254" s="3">
        <v>7.62</v>
      </c>
      <c r="D254" s="3">
        <v>3.05</v>
      </c>
      <c r="E254" s="3">
        <v>2.498360656</v>
      </c>
      <c r="F254" s="3" t="s">
        <v>7</v>
      </c>
      <c r="G254" s="3">
        <f t="shared" si="21"/>
        <v>6494.7146735383649</v>
      </c>
      <c r="H254" s="3">
        <f t="shared" si="22"/>
        <v>7824.1676848836187</v>
      </c>
      <c r="I254" s="3">
        <f t="shared" si="23"/>
        <v>8582.9194395264003</v>
      </c>
      <c r="J254">
        <f t="shared" si="24"/>
        <v>8748.7060112859344</v>
      </c>
      <c r="K254">
        <f t="shared" si="25"/>
        <v>5378.1178398373504</v>
      </c>
      <c r="L254">
        <f t="shared" si="26"/>
        <v>7592.1023436249188</v>
      </c>
      <c r="M254">
        <f t="shared" si="27"/>
        <v>8359.283563508081</v>
      </c>
      <c r="N254" s="3">
        <f>25*A254*(B254+C254)^2/C254^2</f>
        <v>6401.0000000000009</v>
      </c>
    </row>
    <row r="255" spans="1:14" x14ac:dyDescent="0.35">
      <c r="A255" s="3">
        <v>48.77</v>
      </c>
      <c r="B255" s="3">
        <v>6.1</v>
      </c>
      <c r="C255" s="3">
        <v>9.14</v>
      </c>
      <c r="D255" s="3">
        <v>4.2699999999999996</v>
      </c>
      <c r="E255" s="3">
        <v>2.1405152219999999</v>
      </c>
      <c r="F255" s="3" t="s">
        <v>7</v>
      </c>
      <c r="G255" s="3">
        <f t="shared" si="21"/>
        <v>5080.7479766461402</v>
      </c>
      <c r="H255" s="3">
        <f t="shared" si="22"/>
        <v>6474.5428281265476</v>
      </c>
      <c r="I255" s="3">
        <f t="shared" si="23"/>
        <v>7303.5603399432766</v>
      </c>
      <c r="J255">
        <f t="shared" si="24"/>
        <v>7617.9002660689557</v>
      </c>
      <c r="K255">
        <f t="shared" si="25"/>
        <v>4601.4900798761064</v>
      </c>
      <c r="L255">
        <f t="shared" si="26"/>
        <v>6225.6909119458205</v>
      </c>
      <c r="M255">
        <f t="shared" si="27"/>
        <v>7233.9423741735518</v>
      </c>
      <c r="N255" s="3">
        <f>25*A255*(B255+C255)^2/C255^2</f>
        <v>3389.7705854469018</v>
      </c>
    </row>
    <row r="256" spans="1:14" x14ac:dyDescent="0.35">
      <c r="A256" s="3">
        <v>108.51</v>
      </c>
      <c r="B256" s="3">
        <v>6.71</v>
      </c>
      <c r="C256" s="3">
        <v>8.5299999999999994</v>
      </c>
      <c r="D256" s="3">
        <v>2.29</v>
      </c>
      <c r="E256" s="3">
        <v>3.7248908300000001</v>
      </c>
      <c r="F256" s="3" t="s">
        <v>7</v>
      </c>
      <c r="G256" s="3">
        <f t="shared" si="21"/>
        <v>9152.1148885657149</v>
      </c>
      <c r="H256" s="3">
        <f t="shared" si="22"/>
        <v>10510.272807268115</v>
      </c>
      <c r="I256" s="3">
        <f t="shared" si="23"/>
        <v>11258.494859551332</v>
      </c>
      <c r="J256">
        <f t="shared" si="24"/>
        <v>11133.393677721562</v>
      </c>
      <c r="K256">
        <f t="shared" si="25"/>
        <v>6410.9849850104492</v>
      </c>
      <c r="L256">
        <f t="shared" si="26"/>
        <v>10277.759023103756</v>
      </c>
      <c r="M256">
        <f t="shared" si="27"/>
        <v>10809.139889740387</v>
      </c>
      <c r="N256" s="3">
        <f>25*A256*(B256+C256)^2/C256^2</f>
        <v>8659.2772271920749</v>
      </c>
    </row>
    <row r="257" spans="1:14" x14ac:dyDescent="0.35">
      <c r="A257" s="3">
        <v>46.1</v>
      </c>
      <c r="B257" s="3">
        <v>6.9</v>
      </c>
      <c r="C257" s="3">
        <v>7.1</v>
      </c>
      <c r="D257" s="3">
        <v>3.8</v>
      </c>
      <c r="E257" s="3">
        <v>1.8684210530000001</v>
      </c>
      <c r="F257" s="3" t="s">
        <v>7</v>
      </c>
      <c r="G257" s="3">
        <f t="shared" si="21"/>
        <v>5031.8537251551079</v>
      </c>
      <c r="H257" s="3">
        <f t="shared" si="22"/>
        <v>6288.5695492264049</v>
      </c>
      <c r="I257" s="3">
        <f t="shared" si="23"/>
        <v>7025.4461122794855</v>
      </c>
      <c r="J257">
        <f t="shared" si="24"/>
        <v>7324.940422147959</v>
      </c>
      <c r="K257">
        <f t="shared" si="25"/>
        <v>4711.9729397778583</v>
      </c>
      <c r="L257">
        <f t="shared" si="26"/>
        <v>6065.9344276461625</v>
      </c>
      <c r="M257">
        <f t="shared" si="27"/>
        <v>6918.024826391762</v>
      </c>
      <c r="N257" s="3">
        <f>25*A257*(B257+C257)^2/C257^2</f>
        <v>4481.0553461614763</v>
      </c>
    </row>
    <row r="258" spans="1:14" x14ac:dyDescent="0.35">
      <c r="A258" s="3">
        <v>50</v>
      </c>
      <c r="B258" s="3">
        <v>5.7</v>
      </c>
      <c r="C258" s="3">
        <v>9.3000000000000007</v>
      </c>
      <c r="D258" s="3">
        <v>3.65</v>
      </c>
      <c r="E258" s="3">
        <v>2.547945205</v>
      </c>
      <c r="F258" s="3" t="s">
        <v>7</v>
      </c>
      <c r="G258" s="3">
        <f t="shared" si="21"/>
        <v>5995.5777585680153</v>
      </c>
      <c r="H258" s="3">
        <f t="shared" si="22"/>
        <v>7442.7588570492935</v>
      </c>
      <c r="I258" s="3">
        <f t="shared" si="23"/>
        <v>8287.1319903657422</v>
      </c>
      <c r="J258">
        <f t="shared" si="24"/>
        <v>8516.6989469029413</v>
      </c>
      <c r="K258">
        <f t="shared" si="25"/>
        <v>5030.1232490517541</v>
      </c>
      <c r="L258">
        <f t="shared" si="26"/>
        <v>7187.0727487533441</v>
      </c>
      <c r="M258">
        <f t="shared" si="27"/>
        <v>8144.0030688141342</v>
      </c>
      <c r="N258" s="3">
        <f>25*A258*(B258+C258)^2/C258^2</f>
        <v>3251.8210197710714</v>
      </c>
    </row>
    <row r="259" spans="1:14" x14ac:dyDescent="0.35">
      <c r="A259" s="3">
        <v>58.3</v>
      </c>
      <c r="B259" s="3">
        <v>6</v>
      </c>
      <c r="C259" s="3">
        <v>8.4700000000000006</v>
      </c>
      <c r="D259" s="3">
        <v>3.8</v>
      </c>
      <c r="E259" s="3">
        <v>2.228947368</v>
      </c>
      <c r="F259" s="3" t="s">
        <v>7</v>
      </c>
      <c r="G259" s="3">
        <f t="shared" ref="G259:G322" si="28">7176*C259^0.5*D259^-1</f>
        <v>5495.9217234261714</v>
      </c>
      <c r="H259" s="3">
        <f t="shared" ref="H259:H322" si="29">7176*C259^0.5*D259^-0.833</f>
        <v>6868.5394851783703</v>
      </c>
      <c r="I259" s="3">
        <f t="shared" ref="I259:I322" si="30">7176*C259^0.5*D259^-0.75</f>
        <v>7673.3752637148782</v>
      </c>
      <c r="J259">
        <f t="shared" ref="J259:J322" si="31">7176*C259^0.46*D259^-0.66</f>
        <v>7944.2266293127186</v>
      </c>
      <c r="K259">
        <f t="shared" ref="K259:K322" si="32">7176*C259^0.16*D259^-0.55</f>
        <v>4846.8859154519132</v>
      </c>
      <c r="L259">
        <f t="shared" ref="L259:L322" si="33">7176*C259^0.5*D259^-0.86</f>
        <v>6625.3716055213026</v>
      </c>
      <c r="M259">
        <f t="shared" ref="M259:M322" si="34">6610*C259^0.5*D259^-0.7</f>
        <v>7556.046936836593</v>
      </c>
      <c r="N259" s="3">
        <f>25*A259*(B259+C259)^2/C259^2</f>
        <v>4253.8170241800699</v>
      </c>
    </row>
    <row r="260" spans="1:14" x14ac:dyDescent="0.35">
      <c r="A260" s="3">
        <v>59.3</v>
      </c>
      <c r="B260" s="3">
        <v>6</v>
      </c>
      <c r="C260" s="3">
        <v>11</v>
      </c>
      <c r="D260" s="3">
        <v>3.7</v>
      </c>
      <c r="E260" s="3">
        <v>2.9729729730000001</v>
      </c>
      <c r="F260" s="3" t="s">
        <v>7</v>
      </c>
      <c r="G260" s="3">
        <f t="shared" si="28"/>
        <v>6432.4593231325252</v>
      </c>
      <c r="H260" s="3">
        <f t="shared" si="29"/>
        <v>8003.2565082810352</v>
      </c>
      <c r="I260" s="3">
        <f t="shared" si="30"/>
        <v>8921.2863551929313</v>
      </c>
      <c r="J260">
        <f t="shared" si="31"/>
        <v>9118.2170792174838</v>
      </c>
      <c r="K260">
        <f t="shared" si="32"/>
        <v>5128.5466635686516</v>
      </c>
      <c r="L260">
        <f t="shared" si="33"/>
        <v>7725.4767512875778</v>
      </c>
      <c r="M260">
        <f t="shared" si="34"/>
        <v>8773.1710169264752</v>
      </c>
      <c r="N260" s="3">
        <f>25*A260*(B260+C260)^2/C260^2</f>
        <v>3540.8471074380163</v>
      </c>
    </row>
    <row r="261" spans="1:14" x14ac:dyDescent="0.35">
      <c r="A261" s="3">
        <v>196</v>
      </c>
      <c r="B261" s="3">
        <v>6</v>
      </c>
      <c r="C261" s="3">
        <v>15</v>
      </c>
      <c r="D261" s="3">
        <v>2.6</v>
      </c>
      <c r="E261" s="3">
        <v>5.769230769</v>
      </c>
      <c r="F261" s="3" t="s">
        <v>7</v>
      </c>
      <c r="G261" s="3">
        <f t="shared" si="28"/>
        <v>10689.434035532469</v>
      </c>
      <c r="H261" s="3">
        <f t="shared" si="29"/>
        <v>12538.779370604132</v>
      </c>
      <c r="I261" s="3">
        <f t="shared" si="30"/>
        <v>13573.693818202806</v>
      </c>
      <c r="J261">
        <f t="shared" si="31"/>
        <v>13274.005692180073</v>
      </c>
      <c r="K261">
        <f t="shared" si="32"/>
        <v>6543.6745282977754</v>
      </c>
      <c r="L261">
        <f t="shared" si="33"/>
        <v>12219.430913683196</v>
      </c>
      <c r="M261">
        <f t="shared" si="34"/>
        <v>13114.923009623848</v>
      </c>
      <c r="N261" s="3">
        <f>25*A261*(B261+C261)^2/C261^2</f>
        <v>9604</v>
      </c>
    </row>
    <row r="262" spans="1:14" x14ac:dyDescent="0.35">
      <c r="A262" s="3">
        <v>64.92</v>
      </c>
      <c r="B262" s="3">
        <v>6</v>
      </c>
      <c r="C262" s="3">
        <v>20.57</v>
      </c>
      <c r="D262" s="3">
        <v>3.5</v>
      </c>
      <c r="E262" s="3">
        <v>5.8771428569999999</v>
      </c>
      <c r="F262" s="3" t="s">
        <v>7</v>
      </c>
      <c r="G262" s="3">
        <f t="shared" si="28"/>
        <v>9298.8990189644464</v>
      </c>
      <c r="H262" s="3">
        <f t="shared" si="29"/>
        <v>11462.80474893827</v>
      </c>
      <c r="I262" s="3">
        <f t="shared" si="30"/>
        <v>12718.870416283618</v>
      </c>
      <c r="J262">
        <f t="shared" si="31"/>
        <v>12614.943070429448</v>
      </c>
      <c r="K262">
        <f t="shared" si="32"/>
        <v>5844.7036060828141</v>
      </c>
      <c r="L262">
        <f t="shared" si="33"/>
        <v>11081.563967759068</v>
      </c>
      <c r="M262">
        <f t="shared" si="34"/>
        <v>12473.001491841962</v>
      </c>
      <c r="N262" s="3">
        <f>25*A262*(B262+C262)^2/C262^2</f>
        <v>2707.9026374954537</v>
      </c>
    </row>
    <row r="263" spans="1:14" x14ac:dyDescent="0.35">
      <c r="A263" s="3">
        <v>55</v>
      </c>
      <c r="B263" s="3">
        <v>6.2</v>
      </c>
      <c r="C263" s="3">
        <v>11.8</v>
      </c>
      <c r="D263" s="3">
        <v>3.41</v>
      </c>
      <c r="E263" s="3">
        <v>3.4604105569999999</v>
      </c>
      <c r="F263" s="3" t="s">
        <v>7</v>
      </c>
      <c r="G263" s="3">
        <f t="shared" si="28"/>
        <v>7228.847362568421</v>
      </c>
      <c r="H263" s="3">
        <f t="shared" si="29"/>
        <v>8872.3575647317666</v>
      </c>
      <c r="I263" s="3">
        <f t="shared" si="30"/>
        <v>9823.3054738026585</v>
      </c>
      <c r="J263">
        <f t="shared" si="31"/>
        <v>9938.7155995104386</v>
      </c>
      <c r="K263">
        <f t="shared" si="32"/>
        <v>5424.6115304890245</v>
      </c>
      <c r="L263">
        <f t="shared" si="33"/>
        <v>8583.307424894947</v>
      </c>
      <c r="M263">
        <f t="shared" si="34"/>
        <v>9620.8711402049394</v>
      </c>
      <c r="N263" s="3">
        <f>25*A263*(B263+C263)^2/C263^2</f>
        <v>3199.5116345877618</v>
      </c>
    </row>
    <row r="264" spans="1:14" x14ac:dyDescent="0.35">
      <c r="A264" s="3">
        <v>65</v>
      </c>
      <c r="B264" s="3">
        <v>6.02</v>
      </c>
      <c r="C264" s="3">
        <v>10.98</v>
      </c>
      <c r="D264" s="3">
        <v>3.2</v>
      </c>
      <c r="E264" s="3">
        <v>3.4312499999999999</v>
      </c>
      <c r="F264" s="3" t="s">
        <v>7</v>
      </c>
      <c r="G264" s="3">
        <f t="shared" si="28"/>
        <v>7430.7666243127296</v>
      </c>
      <c r="H264" s="3">
        <f t="shared" si="29"/>
        <v>9023.8874125258808</v>
      </c>
      <c r="I264" s="3">
        <f t="shared" si="30"/>
        <v>9938.506277103028</v>
      </c>
      <c r="J264">
        <f t="shared" si="31"/>
        <v>10026.757713912404</v>
      </c>
      <c r="K264">
        <f t="shared" si="32"/>
        <v>5553.2383780639238</v>
      </c>
      <c r="L264">
        <f t="shared" si="33"/>
        <v>8744.8953920063923</v>
      </c>
      <c r="M264">
        <f t="shared" si="34"/>
        <v>9702.8126271485144</v>
      </c>
      <c r="N264" s="3">
        <f>25*A264*(B264+C264)^2/C264^2</f>
        <v>3895.3503803902436</v>
      </c>
    </row>
    <row r="265" spans="1:14" x14ac:dyDescent="0.35">
      <c r="A265" s="3">
        <v>51</v>
      </c>
      <c r="B265" s="3">
        <v>6.11</v>
      </c>
      <c r="C265" s="3">
        <v>8.89</v>
      </c>
      <c r="D265" s="3">
        <v>3.27</v>
      </c>
      <c r="E265" s="3">
        <v>2.7186544339999998</v>
      </c>
      <c r="F265" s="3" t="s">
        <v>7</v>
      </c>
      <c r="G265" s="3">
        <f t="shared" si="28"/>
        <v>6543.1301332063076</v>
      </c>
      <c r="H265" s="3">
        <f t="shared" si="29"/>
        <v>7974.7124539518072</v>
      </c>
      <c r="I265" s="3">
        <f t="shared" si="30"/>
        <v>8798.7807507815814</v>
      </c>
      <c r="J265">
        <f t="shared" si="31"/>
        <v>8969.6546744530406</v>
      </c>
      <c r="K265">
        <f t="shared" si="32"/>
        <v>5305.2450378511339</v>
      </c>
      <c r="L265">
        <f t="shared" si="33"/>
        <v>7723.6439158291805</v>
      </c>
      <c r="M265">
        <f t="shared" si="34"/>
        <v>8599.415098894362</v>
      </c>
      <c r="N265" s="3">
        <f>25*A265*(B265+C265)^2/C265^2</f>
        <v>3629.8541984839067</v>
      </c>
    </row>
    <row r="266" spans="1:14" x14ac:dyDescent="0.35">
      <c r="A266" s="3">
        <v>68</v>
      </c>
      <c r="B266" s="3">
        <v>6.34</v>
      </c>
      <c r="C266" s="3">
        <v>11.66</v>
      </c>
      <c r="D266" s="3">
        <v>3.4</v>
      </c>
      <c r="E266" s="3">
        <v>3.4294117649999998</v>
      </c>
      <c r="F266" s="3" t="s">
        <v>7</v>
      </c>
      <c r="G266" s="3">
        <f t="shared" si="28"/>
        <v>7206.971227214397</v>
      </c>
      <c r="H266" s="3">
        <f t="shared" si="29"/>
        <v>8841.1705290874124</v>
      </c>
      <c r="I266" s="3">
        <f t="shared" si="30"/>
        <v>9786.3899665035515</v>
      </c>
      <c r="J266">
        <f t="shared" si="31"/>
        <v>9903.4765593840366</v>
      </c>
      <c r="K266">
        <f t="shared" si="32"/>
        <v>5423.0148506508604</v>
      </c>
      <c r="L266">
        <f t="shared" si="33"/>
        <v>8553.8146729078235</v>
      </c>
      <c r="M266">
        <f t="shared" si="34"/>
        <v>9583.3090263320173</v>
      </c>
      <c r="N266" s="3">
        <f>25*A266*(B266+C266)^2/C266^2</f>
        <v>4051.3226376846555</v>
      </c>
    </row>
    <row r="267" spans="1:14" x14ac:dyDescent="0.35">
      <c r="A267" s="3">
        <v>46</v>
      </c>
      <c r="B267" s="3">
        <v>6.4</v>
      </c>
      <c r="C267" s="3">
        <v>8.6</v>
      </c>
      <c r="D267" s="3">
        <v>3.55</v>
      </c>
      <c r="E267" s="3">
        <v>2.422535211</v>
      </c>
      <c r="F267" s="3" t="s">
        <v>7</v>
      </c>
      <c r="G267" s="3">
        <f t="shared" si="28"/>
        <v>5927.9332208936639</v>
      </c>
      <c r="H267" s="3">
        <f t="shared" si="29"/>
        <v>7324.7269128156577</v>
      </c>
      <c r="I267" s="3">
        <f t="shared" si="30"/>
        <v>8136.9264585837327</v>
      </c>
      <c r="J267">
        <f t="shared" si="31"/>
        <v>8367.6017983763741</v>
      </c>
      <c r="K267">
        <f t="shared" si="32"/>
        <v>5044.0175393163527</v>
      </c>
      <c r="L267">
        <f t="shared" si="33"/>
        <v>7078.4027883334884</v>
      </c>
      <c r="M267">
        <f t="shared" si="34"/>
        <v>7985.2926666742951</v>
      </c>
      <c r="N267" s="3">
        <f>25*A267*(B267+C267)^2/C267^2</f>
        <v>3498.5127095727421</v>
      </c>
    </row>
    <row r="268" spans="1:14" x14ac:dyDescent="0.35">
      <c r="A268" s="3">
        <v>74</v>
      </c>
      <c r="B268" s="3">
        <v>5.69</v>
      </c>
      <c r="C268" s="3">
        <v>11.31</v>
      </c>
      <c r="D268" s="3">
        <v>3.41</v>
      </c>
      <c r="E268" s="3">
        <v>3.3167155429999999</v>
      </c>
      <c r="F268" s="3" t="s">
        <v>7</v>
      </c>
      <c r="G268" s="3">
        <f t="shared" si="28"/>
        <v>7077.1655289420805</v>
      </c>
      <c r="H268" s="3">
        <f t="shared" si="29"/>
        <v>8686.1901999350521</v>
      </c>
      <c r="I268" s="3">
        <f t="shared" si="30"/>
        <v>9617.1845098639969</v>
      </c>
      <c r="J268">
        <f t="shared" si="31"/>
        <v>9746.6941498389206</v>
      </c>
      <c r="K268">
        <f t="shared" si="32"/>
        <v>5387.9249587020195</v>
      </c>
      <c r="L268">
        <f t="shared" si="33"/>
        <v>8403.2051563744972</v>
      </c>
      <c r="M268">
        <f t="shared" si="34"/>
        <v>9418.9978259079107</v>
      </c>
      <c r="N268" s="3">
        <f>25*A268*(B268+C268)^2/C268^2</f>
        <v>4179.6927830038594</v>
      </c>
    </row>
    <row r="269" spans="1:14" x14ac:dyDescent="0.35">
      <c r="A269" s="3">
        <v>68</v>
      </c>
      <c r="B269" s="3">
        <v>6.13</v>
      </c>
      <c r="C269" s="3">
        <v>10.87</v>
      </c>
      <c r="D269" s="3">
        <v>3.37</v>
      </c>
      <c r="E269" s="3">
        <v>3.2255192880000001</v>
      </c>
      <c r="F269" s="3" t="s">
        <v>7</v>
      </c>
      <c r="G269" s="3">
        <f t="shared" si="28"/>
        <v>7020.4879976667426</v>
      </c>
      <c r="H269" s="3">
        <f t="shared" si="29"/>
        <v>8599.6642282251087</v>
      </c>
      <c r="I269" s="3">
        <f t="shared" si="30"/>
        <v>9512.0642790921429</v>
      </c>
      <c r="J269">
        <f t="shared" si="31"/>
        <v>9645.223280858545</v>
      </c>
      <c r="K269">
        <f t="shared" si="32"/>
        <v>5388.6839367992816</v>
      </c>
      <c r="L269">
        <f t="shared" si="33"/>
        <v>8322.1490034902836</v>
      </c>
      <c r="M269">
        <f t="shared" si="34"/>
        <v>9310.5492325224459</v>
      </c>
      <c r="N269" s="3">
        <f>25*A269*(B269+C269)^2/C269^2</f>
        <v>4158.0305509030795</v>
      </c>
    </row>
    <row r="270" spans="1:14" x14ac:dyDescent="0.35">
      <c r="A270" s="3">
        <v>68</v>
      </c>
      <c r="B270" s="3">
        <v>7.1</v>
      </c>
      <c r="C270" s="3">
        <v>12.9</v>
      </c>
      <c r="D270" s="3">
        <v>4.0599999999999996</v>
      </c>
      <c r="E270" s="3">
        <v>3.1773399009999999</v>
      </c>
      <c r="F270" s="3" t="s">
        <v>7</v>
      </c>
      <c r="G270" s="3">
        <f t="shared" si="28"/>
        <v>6348.2095138809746</v>
      </c>
      <c r="H270" s="3">
        <f t="shared" si="29"/>
        <v>8021.8603869067738</v>
      </c>
      <c r="I270" s="3">
        <f t="shared" si="30"/>
        <v>9011.2027225416568</v>
      </c>
      <c r="J270">
        <f t="shared" si="31"/>
        <v>9228.4022119673064</v>
      </c>
      <c r="K270">
        <f t="shared" si="32"/>
        <v>4999.0498235635278</v>
      </c>
      <c r="L270">
        <f t="shared" si="33"/>
        <v>7724.0467965079288</v>
      </c>
      <c r="M270">
        <f t="shared" si="34"/>
        <v>8902.8302163015142</v>
      </c>
      <c r="N270" s="3">
        <f>25*A270*(B270+C270)^2/C270^2</f>
        <v>4086.2928910522205</v>
      </c>
    </row>
    <row r="271" spans="1:14" x14ac:dyDescent="0.35">
      <c r="A271" s="3">
        <v>54</v>
      </c>
      <c r="B271" s="3">
        <v>6.08</v>
      </c>
      <c r="C271" s="3">
        <v>8.92</v>
      </c>
      <c r="D271" s="3">
        <v>3.58</v>
      </c>
      <c r="E271" s="3">
        <v>2.4916201120000001</v>
      </c>
      <c r="F271" s="3" t="s">
        <v>7</v>
      </c>
      <c r="G271" s="3">
        <f t="shared" si="28"/>
        <v>5986.6219071249461</v>
      </c>
      <c r="H271" s="3">
        <f t="shared" si="29"/>
        <v>7407.6472984402617</v>
      </c>
      <c r="I271" s="3">
        <f t="shared" si="30"/>
        <v>8234.7911145730905</v>
      </c>
      <c r="J271">
        <f t="shared" si="31"/>
        <v>8462.2814475728119</v>
      </c>
      <c r="K271">
        <f t="shared" si="32"/>
        <v>5050.160050656048</v>
      </c>
      <c r="L271">
        <f t="shared" si="33"/>
        <v>7156.9083261529395</v>
      </c>
      <c r="M271">
        <f t="shared" si="34"/>
        <v>8084.7346048657764</v>
      </c>
      <c r="N271" s="3">
        <f>25*A271*(B271+C271)^2/C271^2</f>
        <v>3817.5662088519775</v>
      </c>
    </row>
    <row r="272" spans="1:14" x14ac:dyDescent="0.35">
      <c r="A272" s="3">
        <v>70</v>
      </c>
      <c r="B272" s="3">
        <v>6.32</v>
      </c>
      <c r="C272" s="3">
        <v>10.68</v>
      </c>
      <c r="D272" s="3">
        <v>3.25</v>
      </c>
      <c r="E272" s="3">
        <v>3.2861538459999999</v>
      </c>
      <c r="F272" s="3" t="s">
        <v>7</v>
      </c>
      <c r="G272" s="3">
        <f t="shared" si="28"/>
        <v>7215.8034563033934</v>
      </c>
      <c r="H272" s="3">
        <f t="shared" si="29"/>
        <v>8785.5552992221437</v>
      </c>
      <c r="I272" s="3">
        <f t="shared" si="30"/>
        <v>9688.4775140618658</v>
      </c>
      <c r="J272">
        <f t="shared" si="31"/>
        <v>9799.0097102461496</v>
      </c>
      <c r="K272">
        <f t="shared" si="32"/>
        <v>5481.7343062504633</v>
      </c>
      <c r="L272">
        <f t="shared" si="33"/>
        <v>8510.3685087084523</v>
      </c>
      <c r="M272">
        <f t="shared" si="34"/>
        <v>9466.0486715180105</v>
      </c>
      <c r="N272" s="3">
        <f>25*A272*(B272+C272)^2/C272^2</f>
        <v>4433.9764900615801</v>
      </c>
    </row>
    <row r="273" spans="1:14" x14ac:dyDescent="0.35">
      <c r="A273" s="3">
        <v>49</v>
      </c>
      <c r="B273" s="3">
        <v>6.43</v>
      </c>
      <c r="C273" s="3">
        <v>8.57</v>
      </c>
      <c r="D273" s="3">
        <v>3.69</v>
      </c>
      <c r="E273" s="3">
        <v>2.3224932250000001</v>
      </c>
      <c r="F273" s="3" t="s">
        <v>7</v>
      </c>
      <c r="G273" s="3">
        <f t="shared" si="28"/>
        <v>5693.0693584689825</v>
      </c>
      <c r="H273" s="3">
        <f t="shared" si="29"/>
        <v>7080.1079269126722</v>
      </c>
      <c r="I273" s="3">
        <f t="shared" si="30"/>
        <v>7890.4735141290512</v>
      </c>
      <c r="J273">
        <f t="shared" si="31"/>
        <v>8143.5957388946572</v>
      </c>
      <c r="K273">
        <f t="shared" si="32"/>
        <v>4935.0875336597137</v>
      </c>
      <c r="L273">
        <f t="shared" si="33"/>
        <v>6834.868543438025</v>
      </c>
      <c r="M273">
        <f t="shared" si="34"/>
        <v>7758.4222834197408</v>
      </c>
      <c r="N273" s="3">
        <f>25*A273*(B273+C273)^2/C273^2</f>
        <v>3752.8133335330294</v>
      </c>
    </row>
    <row r="274" spans="1:14" x14ac:dyDescent="0.35">
      <c r="A274" s="3">
        <v>51</v>
      </c>
      <c r="B274" s="3">
        <v>6.35</v>
      </c>
      <c r="C274" s="3">
        <v>8.65</v>
      </c>
      <c r="D274" s="3">
        <v>3.64</v>
      </c>
      <c r="E274" s="3">
        <v>2.3763736259999999</v>
      </c>
      <c r="F274" s="3" t="s">
        <v>7</v>
      </c>
      <c r="G274" s="3">
        <f t="shared" si="28"/>
        <v>5798.1453755419379</v>
      </c>
      <c r="H274" s="3">
        <f t="shared" si="29"/>
        <v>7194.3743361597581</v>
      </c>
      <c r="I274" s="3">
        <f t="shared" si="30"/>
        <v>8008.7446343059401</v>
      </c>
      <c r="J274">
        <f t="shared" si="31"/>
        <v>8252.450466640923</v>
      </c>
      <c r="K274">
        <f t="shared" si="32"/>
        <v>4979.6548987754959</v>
      </c>
      <c r="L274">
        <f t="shared" si="33"/>
        <v>6947.7357769731461</v>
      </c>
      <c r="M274">
        <f t="shared" si="34"/>
        <v>7869.344257619533</v>
      </c>
      <c r="N274" s="3">
        <f>25*A274*(B274+C274)^2/C274^2</f>
        <v>3834.0739750743423</v>
      </c>
    </row>
    <row r="275" spans="1:14" x14ac:dyDescent="0.35">
      <c r="A275" s="3">
        <v>72</v>
      </c>
      <c r="B275" s="3">
        <v>7.11</v>
      </c>
      <c r="C275" s="3">
        <v>12.89</v>
      </c>
      <c r="D275" s="3">
        <v>4.1500000000000004</v>
      </c>
      <c r="E275" s="3">
        <v>3.1060240960000001</v>
      </c>
      <c r="F275" s="3" t="s">
        <v>7</v>
      </c>
      <c r="G275" s="3">
        <f t="shared" si="28"/>
        <v>6208.1298485596408</v>
      </c>
      <c r="H275" s="3">
        <f t="shared" si="29"/>
        <v>7873.6267677531532</v>
      </c>
      <c r="I275" s="3">
        <f t="shared" si="30"/>
        <v>8860.7975947856285</v>
      </c>
      <c r="J275">
        <f t="shared" si="31"/>
        <v>9092.5778509990523</v>
      </c>
      <c r="K275">
        <f t="shared" si="32"/>
        <v>4938.5157551695329</v>
      </c>
      <c r="L275">
        <f t="shared" si="33"/>
        <v>7576.8296924284896</v>
      </c>
      <c r="M275">
        <f t="shared" si="34"/>
        <v>8763.8361728900109</v>
      </c>
      <c r="N275" s="3">
        <f>25*A275*(B275+C275)^2/C275^2</f>
        <v>4333.3788739353877</v>
      </c>
    </row>
    <row r="276" spans="1:14" x14ac:dyDescent="0.35">
      <c r="A276" s="3">
        <v>77</v>
      </c>
      <c r="B276" s="3">
        <v>5.96</v>
      </c>
      <c r="C276" s="3">
        <v>10.039999999999999</v>
      </c>
      <c r="D276" s="3">
        <v>2.94</v>
      </c>
      <c r="E276" s="3">
        <v>3.4149659859999999</v>
      </c>
      <c r="F276" s="3" t="s">
        <v>7</v>
      </c>
      <c r="G276" s="3">
        <f t="shared" si="28"/>
        <v>7733.9606135652293</v>
      </c>
      <c r="H276" s="3">
        <f t="shared" si="29"/>
        <v>9260.1060458045686</v>
      </c>
      <c r="I276" s="3">
        <f t="shared" si="30"/>
        <v>10127.186050144666</v>
      </c>
      <c r="J276">
        <f t="shared" si="31"/>
        <v>10175.850078387302</v>
      </c>
      <c r="K276">
        <f t="shared" si="32"/>
        <v>5735.4670929881149</v>
      </c>
      <c r="L276">
        <f t="shared" si="33"/>
        <v>8994.3665451518627</v>
      </c>
      <c r="M276">
        <f t="shared" si="34"/>
        <v>9845.2145441728771</v>
      </c>
      <c r="N276" s="3">
        <f>25*A276*(B276+C276)^2/C276^2</f>
        <v>4888.8112887097041</v>
      </c>
    </row>
    <row r="277" spans="1:14" x14ac:dyDescent="0.35">
      <c r="A277" s="3">
        <v>57</v>
      </c>
      <c r="B277" s="3">
        <v>6.65</v>
      </c>
      <c r="C277" s="3">
        <v>9.35</v>
      </c>
      <c r="D277" s="3">
        <v>3.65</v>
      </c>
      <c r="E277" s="3">
        <v>2.561643836</v>
      </c>
      <c r="F277" s="3" t="s">
        <v>7</v>
      </c>
      <c r="G277" s="3">
        <f t="shared" si="28"/>
        <v>6011.6732982901158</v>
      </c>
      <c r="H277" s="3">
        <f t="shared" si="29"/>
        <v>7462.7394536906186</v>
      </c>
      <c r="I277" s="3">
        <f t="shared" si="30"/>
        <v>8309.3793645979586</v>
      </c>
      <c r="J277">
        <f t="shared" si="31"/>
        <v>8537.7312598080098</v>
      </c>
      <c r="K277">
        <f t="shared" si="32"/>
        <v>5034.4404982714386</v>
      </c>
      <c r="L277">
        <f t="shared" si="33"/>
        <v>7206.3669384997565</v>
      </c>
      <c r="M277">
        <f t="shared" si="34"/>
        <v>8165.8662036394107</v>
      </c>
      <c r="N277" s="3">
        <f>25*A277*(B277+C277)^2/C277^2</f>
        <v>4172.8388000800705</v>
      </c>
    </row>
    <row r="278" spans="1:14" x14ac:dyDescent="0.35">
      <c r="A278" s="3">
        <v>75</v>
      </c>
      <c r="B278" s="3">
        <v>6.3</v>
      </c>
      <c r="C278" s="3">
        <v>10.7</v>
      </c>
      <c r="D278" s="3">
        <v>3.41</v>
      </c>
      <c r="E278" s="3">
        <v>3.1378299119999999</v>
      </c>
      <c r="F278" s="3" t="s">
        <v>7</v>
      </c>
      <c r="G278" s="3">
        <f t="shared" si="28"/>
        <v>6883.668377109735</v>
      </c>
      <c r="H278" s="3">
        <f t="shared" si="29"/>
        <v>8448.7006206553215</v>
      </c>
      <c r="I278" s="3">
        <f t="shared" si="30"/>
        <v>9354.2405666010218</v>
      </c>
      <c r="J278">
        <f t="shared" si="31"/>
        <v>9501.2572654054875</v>
      </c>
      <c r="K278">
        <f t="shared" si="32"/>
        <v>5340.340223341861</v>
      </c>
      <c r="L278">
        <f t="shared" si="33"/>
        <v>8173.4526859296793</v>
      </c>
      <c r="M278">
        <f t="shared" si="34"/>
        <v>9161.4725151072907</v>
      </c>
      <c r="N278" s="3">
        <f>25*A278*(B278+C278)^2/C278^2</f>
        <v>4732.9461088304661</v>
      </c>
    </row>
    <row r="279" spans="1:14" x14ac:dyDescent="0.35">
      <c r="A279" s="3">
        <v>78</v>
      </c>
      <c r="B279" s="3">
        <v>6.3</v>
      </c>
      <c r="C279" s="3">
        <v>10.7</v>
      </c>
      <c r="D279" s="3">
        <v>3.35</v>
      </c>
      <c r="E279" s="3">
        <v>3.1940298509999998</v>
      </c>
      <c r="F279" s="3" t="s">
        <v>7</v>
      </c>
      <c r="G279" s="3">
        <f t="shared" si="28"/>
        <v>7006.9579599833423</v>
      </c>
      <c r="H279" s="3">
        <f t="shared" si="29"/>
        <v>8574.5629807411751</v>
      </c>
      <c r="I279" s="3">
        <f t="shared" si="30"/>
        <v>9479.6153079433225</v>
      </c>
      <c r="J279">
        <f t="shared" si="31"/>
        <v>9613.2313732328657</v>
      </c>
      <c r="K279">
        <f t="shared" si="32"/>
        <v>5392.7363794855773</v>
      </c>
      <c r="L279">
        <f t="shared" si="33"/>
        <v>8299.1914805073211</v>
      </c>
      <c r="M279">
        <f t="shared" si="34"/>
        <v>9276.0265583239034</v>
      </c>
      <c r="N279" s="3">
        <f>25*A279*(B279+C279)^2/C279^2</f>
        <v>4922.2639531836849</v>
      </c>
    </row>
    <row r="280" spans="1:14" x14ac:dyDescent="0.35">
      <c r="A280" s="3">
        <v>54</v>
      </c>
      <c r="B280" s="3">
        <v>6.48</v>
      </c>
      <c r="C280" s="3">
        <v>8.52</v>
      </c>
      <c r="D280" s="3">
        <v>3.69</v>
      </c>
      <c r="E280" s="3">
        <v>2.308943089</v>
      </c>
      <c r="F280" s="3" t="s">
        <v>7</v>
      </c>
      <c r="G280" s="3">
        <f t="shared" si="28"/>
        <v>5676.4375106063098</v>
      </c>
      <c r="H280" s="3">
        <f t="shared" si="29"/>
        <v>7059.4239565485059</v>
      </c>
      <c r="I280" s="3">
        <f t="shared" si="30"/>
        <v>7867.4221253634787</v>
      </c>
      <c r="J280">
        <f t="shared" si="31"/>
        <v>8121.7055825500092</v>
      </c>
      <c r="K280">
        <f t="shared" si="32"/>
        <v>4930.4693549275044</v>
      </c>
      <c r="L280">
        <f t="shared" si="33"/>
        <v>6814.9010203642511</v>
      </c>
      <c r="M280">
        <f t="shared" si="34"/>
        <v>7735.7566717878972</v>
      </c>
      <c r="N280" s="3">
        <f>25*A280*(B280+C280)^2/C280^2</f>
        <v>4184.4376115850037</v>
      </c>
    </row>
    <row r="281" spans="1:14" x14ac:dyDescent="0.35">
      <c r="A281" s="3">
        <v>56</v>
      </c>
      <c r="B281" s="3">
        <v>6.41</v>
      </c>
      <c r="C281" s="3">
        <v>8.59</v>
      </c>
      <c r="D281" s="3">
        <v>3.63</v>
      </c>
      <c r="E281" s="3">
        <v>2.3663911849999999</v>
      </c>
      <c r="F281" s="3" t="s">
        <v>7</v>
      </c>
      <c r="G281" s="3">
        <f t="shared" si="28"/>
        <v>5793.9185666593075</v>
      </c>
      <c r="H281" s="3">
        <f t="shared" si="29"/>
        <v>7185.8275959061903</v>
      </c>
      <c r="I281" s="3">
        <f t="shared" si="30"/>
        <v>7997.4041401840122</v>
      </c>
      <c r="J281">
        <f t="shared" si="31"/>
        <v>8241.0189516090431</v>
      </c>
      <c r="K281">
        <f t="shared" si="32"/>
        <v>4981.6440444509681</v>
      </c>
      <c r="L281">
        <f t="shared" si="33"/>
        <v>6939.9975065823346</v>
      </c>
      <c r="M281">
        <f t="shared" si="34"/>
        <v>7857.1203220313646</v>
      </c>
      <c r="N281" s="3">
        <f>25*A281*(B281+C281)^2/C281^2</f>
        <v>4268.9810416584787</v>
      </c>
    </row>
    <row r="282" spans="1:14" x14ac:dyDescent="0.35">
      <c r="A282" s="3">
        <v>64.92</v>
      </c>
      <c r="B282" s="3">
        <v>6</v>
      </c>
      <c r="C282" s="3">
        <v>9</v>
      </c>
      <c r="D282" s="3">
        <v>3.6</v>
      </c>
      <c r="E282" s="3">
        <v>2.5</v>
      </c>
      <c r="F282" s="3" t="s">
        <v>7</v>
      </c>
      <c r="G282" s="3">
        <f t="shared" si="28"/>
        <v>5980</v>
      </c>
      <c r="H282" s="3">
        <f t="shared" si="29"/>
        <v>7406.3409627827878</v>
      </c>
      <c r="I282" s="3">
        <f t="shared" si="30"/>
        <v>8237.1468618212202</v>
      </c>
      <c r="J282">
        <f t="shared" si="31"/>
        <v>8465.9233849723641</v>
      </c>
      <c r="K282">
        <f t="shared" si="32"/>
        <v>5041.9072954155372</v>
      </c>
      <c r="L282">
        <f t="shared" si="33"/>
        <v>7154.5699496207035</v>
      </c>
      <c r="M282">
        <f t="shared" si="34"/>
        <v>8089.3004041213708</v>
      </c>
      <c r="N282" s="3">
        <f>25*A282*(B282+C282)^2/C282^2</f>
        <v>4508.333333333333</v>
      </c>
    </row>
    <row r="283" spans="1:14" x14ac:dyDescent="0.35">
      <c r="A283" s="3">
        <v>73</v>
      </c>
      <c r="B283" s="3">
        <v>6.37</v>
      </c>
      <c r="C283" s="3">
        <v>10.63</v>
      </c>
      <c r="D283" s="3">
        <v>3.85</v>
      </c>
      <c r="E283" s="3">
        <v>2.7610389610000001</v>
      </c>
      <c r="F283" s="3" t="s">
        <v>7</v>
      </c>
      <c r="G283" s="3">
        <f t="shared" si="28"/>
        <v>6076.9873566962251</v>
      </c>
      <c r="H283" s="3">
        <f t="shared" si="29"/>
        <v>7611.3251421254899</v>
      </c>
      <c r="I283" s="3">
        <f t="shared" si="30"/>
        <v>8512.4292463776528</v>
      </c>
      <c r="J283">
        <f t="shared" si="31"/>
        <v>8743.4664966325345</v>
      </c>
      <c r="K283">
        <f t="shared" si="32"/>
        <v>4990.2735303788277</v>
      </c>
      <c r="L283">
        <f t="shared" si="33"/>
        <v>7339.2694918004563</v>
      </c>
      <c r="M283">
        <f t="shared" si="34"/>
        <v>8387.7519972729951</v>
      </c>
      <c r="N283" s="3">
        <f>25*A283*(B283+C283)^2/C283^2</f>
        <v>4667.6059254722913</v>
      </c>
    </row>
    <row r="284" spans="1:14" x14ac:dyDescent="0.35">
      <c r="A284" s="3">
        <v>81</v>
      </c>
      <c r="B284" s="3">
        <v>6.99</v>
      </c>
      <c r="C284" s="3">
        <v>13.01</v>
      </c>
      <c r="D284" s="3">
        <v>4.3099999999999996</v>
      </c>
      <c r="E284" s="3">
        <v>3.0185614850000002</v>
      </c>
      <c r="F284" s="3" t="s">
        <v>7</v>
      </c>
      <c r="G284" s="3">
        <f t="shared" si="28"/>
        <v>6005.4258378816439</v>
      </c>
      <c r="H284" s="3">
        <f t="shared" si="29"/>
        <v>7664.8120915061963</v>
      </c>
      <c r="I284" s="3">
        <f t="shared" si="30"/>
        <v>8652.9287108862354</v>
      </c>
      <c r="J284">
        <f t="shared" si="31"/>
        <v>8906.2521832113143</v>
      </c>
      <c r="K284">
        <f t="shared" si="32"/>
        <v>4844.0018339675407</v>
      </c>
      <c r="L284">
        <f t="shared" si="33"/>
        <v>7368.3564321303256</v>
      </c>
      <c r="M284">
        <f t="shared" si="34"/>
        <v>8574.4449941653875</v>
      </c>
      <c r="N284" s="3">
        <f>25*A284*(B284+C284)^2/C284^2</f>
        <v>4785.5342162742436</v>
      </c>
    </row>
    <row r="285" spans="1:14" x14ac:dyDescent="0.35">
      <c r="A285" s="3">
        <v>64.92</v>
      </c>
      <c r="B285" s="3">
        <v>6</v>
      </c>
      <c r="C285" s="3">
        <v>9</v>
      </c>
      <c r="D285" s="3">
        <v>3.72</v>
      </c>
      <c r="E285" s="3">
        <v>2.4193548389999999</v>
      </c>
      <c r="F285" s="3" t="s">
        <v>7</v>
      </c>
      <c r="G285" s="3">
        <f t="shared" si="28"/>
        <v>5787.0967741935483</v>
      </c>
      <c r="H285" s="3">
        <f t="shared" si="29"/>
        <v>7206.7825090004835</v>
      </c>
      <c r="I285" s="3">
        <f t="shared" si="30"/>
        <v>8037.0464779465137</v>
      </c>
      <c r="J285">
        <f t="shared" si="31"/>
        <v>8284.6782034651151</v>
      </c>
      <c r="K285">
        <f t="shared" si="32"/>
        <v>4951.7945170182657</v>
      </c>
      <c r="L285">
        <f t="shared" si="33"/>
        <v>6955.6345567146936</v>
      </c>
      <c r="M285">
        <f t="shared" si="34"/>
        <v>7905.7423465332613</v>
      </c>
      <c r="N285" s="3">
        <f>25*A285*(B285+C285)^2/C285^2</f>
        <v>4508.333333333333</v>
      </c>
    </row>
    <row r="286" spans="1:14" x14ac:dyDescent="0.35">
      <c r="A286" s="3">
        <v>75</v>
      </c>
      <c r="B286" s="3">
        <v>6.97</v>
      </c>
      <c r="C286" s="3">
        <v>10.029999999999999</v>
      </c>
      <c r="D286" s="3">
        <v>3.07</v>
      </c>
      <c r="E286" s="3">
        <v>3.2671009770000001</v>
      </c>
      <c r="F286" s="3" t="s">
        <v>7</v>
      </c>
      <c r="G286" s="3">
        <f t="shared" si="28"/>
        <v>7402.7745131129468</v>
      </c>
      <c r="H286" s="3">
        <f t="shared" si="29"/>
        <v>8927.8447549683697</v>
      </c>
      <c r="I286" s="3">
        <f t="shared" si="30"/>
        <v>9798.9403721925155</v>
      </c>
      <c r="J286">
        <f t="shared" si="31"/>
        <v>9884.8374364470201</v>
      </c>
      <c r="K286">
        <f t="shared" si="32"/>
        <v>5599.6962891655476</v>
      </c>
      <c r="L286">
        <f t="shared" si="33"/>
        <v>8661.5156342929549</v>
      </c>
      <c r="M286">
        <f t="shared" si="34"/>
        <v>9546.7393009119696</v>
      </c>
      <c r="N286" s="3">
        <f>25*A286*(B286+C286)^2/C286^2</f>
        <v>5386.383223211722</v>
      </c>
    </row>
    <row r="287" spans="1:14" x14ac:dyDescent="0.35">
      <c r="A287" s="3">
        <v>84</v>
      </c>
      <c r="B287" s="3">
        <v>7.03</v>
      </c>
      <c r="C287" s="3">
        <v>12.97</v>
      </c>
      <c r="D287" s="3">
        <v>4.3099999999999996</v>
      </c>
      <c r="E287" s="3">
        <v>3.0092807420000001</v>
      </c>
      <c r="F287" s="3" t="s">
        <v>7</v>
      </c>
      <c r="G287" s="3">
        <f t="shared" si="28"/>
        <v>5996.1867157368315</v>
      </c>
      <c r="H287" s="3">
        <f t="shared" si="29"/>
        <v>7653.0200659209731</v>
      </c>
      <c r="I287" s="3">
        <f t="shared" si="30"/>
        <v>8639.6165049863721</v>
      </c>
      <c r="J287">
        <f t="shared" si="31"/>
        <v>8893.6456272549331</v>
      </c>
      <c r="K287">
        <f t="shared" si="32"/>
        <v>4841.6158447115477</v>
      </c>
      <c r="L287">
        <f t="shared" si="33"/>
        <v>7357.0204924449927</v>
      </c>
      <c r="M287">
        <f t="shared" si="34"/>
        <v>8561.2535325165973</v>
      </c>
      <c r="N287" s="3">
        <f>25*A287*(B287+C287)^2/C287^2</f>
        <v>4993.4342284460481</v>
      </c>
    </row>
    <row r="288" spans="1:14" x14ac:dyDescent="0.35">
      <c r="A288" s="3">
        <v>79</v>
      </c>
      <c r="B288" s="3">
        <v>6.42</v>
      </c>
      <c r="C288" s="3">
        <v>13.58</v>
      </c>
      <c r="D288" s="3">
        <v>5.89</v>
      </c>
      <c r="E288" s="3">
        <v>2.3056027160000001</v>
      </c>
      <c r="F288" s="3" t="s">
        <v>7</v>
      </c>
      <c r="G288" s="3">
        <f t="shared" si="28"/>
        <v>4489.6968741871342</v>
      </c>
      <c r="H288" s="3">
        <f t="shared" si="29"/>
        <v>6037.0708745170577</v>
      </c>
      <c r="I288" s="3">
        <f t="shared" si="30"/>
        <v>6994.3255708145834</v>
      </c>
      <c r="J288">
        <f t="shared" si="31"/>
        <v>7391.6301737370204</v>
      </c>
      <c r="K288">
        <f t="shared" si="32"/>
        <v>4107.5511578064898</v>
      </c>
      <c r="L288">
        <f t="shared" si="33"/>
        <v>5754.8387797161167</v>
      </c>
      <c r="M288">
        <f t="shared" si="34"/>
        <v>7039.9672386933144</v>
      </c>
      <c r="N288" s="3">
        <f>25*A288*(B288+C288)^2/C288^2</f>
        <v>4283.7838717163977</v>
      </c>
    </row>
    <row r="289" spans="1:14" x14ac:dyDescent="0.35">
      <c r="A289" s="3">
        <v>74</v>
      </c>
      <c r="B289" s="3">
        <v>7.1</v>
      </c>
      <c r="C289" s="3">
        <v>9.9</v>
      </c>
      <c r="D289" s="3">
        <v>3.33</v>
      </c>
      <c r="E289" s="3">
        <v>2.9729729730000001</v>
      </c>
      <c r="F289" s="3" t="s">
        <v>7</v>
      </c>
      <c r="G289" s="3">
        <f t="shared" si="28"/>
        <v>6780.4074724946013</v>
      </c>
      <c r="H289" s="3">
        <f t="shared" si="29"/>
        <v>8289.0351412215914</v>
      </c>
      <c r="I289" s="3">
        <f t="shared" si="30"/>
        <v>9159.3963451732652</v>
      </c>
      <c r="J289">
        <f t="shared" si="31"/>
        <v>9312.3957816067141</v>
      </c>
      <c r="K289">
        <f t="shared" si="32"/>
        <v>5343.6712604252261</v>
      </c>
      <c r="L289">
        <f t="shared" si="33"/>
        <v>8024.1305614414796</v>
      </c>
      <c r="M289">
        <f t="shared" si="34"/>
        <v>8960.0017261655012</v>
      </c>
      <c r="N289" s="3">
        <f>25*A289*(B289+C289)^2/C289^2</f>
        <v>5455.0556065707578</v>
      </c>
    </row>
    <row r="290" spans="1:14" x14ac:dyDescent="0.35">
      <c r="A290" s="3">
        <v>71</v>
      </c>
      <c r="B290" s="3">
        <v>6.68</v>
      </c>
      <c r="C290" s="3">
        <v>12.32</v>
      </c>
      <c r="D290" s="3">
        <v>5.84</v>
      </c>
      <c r="E290" s="3">
        <v>2.109589041</v>
      </c>
      <c r="F290" s="3" t="s">
        <v>7</v>
      </c>
      <c r="G290" s="3">
        <f t="shared" si="28"/>
        <v>4312.9550988990322</v>
      </c>
      <c r="H290" s="3">
        <f t="shared" si="29"/>
        <v>5791.1642454995972</v>
      </c>
      <c r="I290" s="3">
        <f t="shared" si="30"/>
        <v>6704.6814492989852</v>
      </c>
      <c r="J290">
        <f t="shared" si="31"/>
        <v>7107.7292563049841</v>
      </c>
      <c r="K290">
        <f t="shared" si="32"/>
        <v>4063.0585189396775</v>
      </c>
      <c r="L290">
        <f t="shared" si="33"/>
        <v>5521.6990869124775</v>
      </c>
      <c r="M290">
        <f t="shared" si="34"/>
        <v>6745.5570619871105</v>
      </c>
      <c r="N290" s="3">
        <f>25*A290*(B290+C290)^2/C290^2</f>
        <v>4221.6686519649184</v>
      </c>
    </row>
    <row r="291" spans="1:14" x14ac:dyDescent="0.35">
      <c r="A291" s="3">
        <v>73</v>
      </c>
      <c r="B291" s="3">
        <v>6.79</v>
      </c>
      <c r="C291" s="3">
        <v>10.210000000000001</v>
      </c>
      <c r="D291" s="3">
        <v>3.93</v>
      </c>
      <c r="E291" s="3">
        <v>2.5979643769999998</v>
      </c>
      <c r="F291" s="3" t="s">
        <v>7</v>
      </c>
      <c r="G291" s="3">
        <f t="shared" si="28"/>
        <v>5834.4879966930894</v>
      </c>
      <c r="H291" s="3">
        <f t="shared" si="29"/>
        <v>7332.7403428773732</v>
      </c>
      <c r="I291" s="3">
        <f t="shared" si="30"/>
        <v>8214.8736538170997</v>
      </c>
      <c r="J291">
        <f t="shared" si="31"/>
        <v>8467.1097314731796</v>
      </c>
      <c r="K291">
        <f t="shared" si="32"/>
        <v>4902.4214752358603</v>
      </c>
      <c r="L291">
        <f t="shared" si="33"/>
        <v>7066.7171339918505</v>
      </c>
      <c r="M291">
        <f t="shared" si="34"/>
        <v>8102.8825750633596</v>
      </c>
      <c r="N291" s="3">
        <f>25*A291*(B291+C291)^2/C291^2</f>
        <v>5059.5189559888749</v>
      </c>
    </row>
    <row r="292" spans="1:14" x14ac:dyDescent="0.35">
      <c r="A292" s="3">
        <v>83</v>
      </c>
      <c r="B292" s="3">
        <v>6.34</v>
      </c>
      <c r="C292" s="3">
        <v>13.66</v>
      </c>
      <c r="D292" s="3">
        <v>6.13</v>
      </c>
      <c r="E292" s="3">
        <v>2.2283849920000001</v>
      </c>
      <c r="F292" s="3" t="s">
        <v>7</v>
      </c>
      <c r="G292" s="3">
        <f t="shared" si="28"/>
        <v>4326.6055714142813</v>
      </c>
      <c r="H292" s="3">
        <f t="shared" si="29"/>
        <v>5856.7030459925554</v>
      </c>
      <c r="I292" s="3">
        <f t="shared" si="30"/>
        <v>6807.8883367509588</v>
      </c>
      <c r="J292">
        <f t="shared" si="31"/>
        <v>7218.8137777523571</v>
      </c>
      <c r="K292">
        <f t="shared" si="32"/>
        <v>4022.0853380820404</v>
      </c>
      <c r="L292">
        <f t="shared" si="33"/>
        <v>5576.886060070331</v>
      </c>
      <c r="M292">
        <f t="shared" si="34"/>
        <v>6866.0107173931046</v>
      </c>
      <c r="N292" s="3">
        <f>25*A292*(B292+C292)^2/C292^2</f>
        <v>4448.122035031909</v>
      </c>
    </row>
    <row r="293" spans="1:14" x14ac:dyDescent="0.35">
      <c r="A293" s="3">
        <v>75</v>
      </c>
      <c r="B293" s="3">
        <v>5.97</v>
      </c>
      <c r="C293" s="3">
        <v>11.03</v>
      </c>
      <c r="D293" s="3">
        <v>5.5</v>
      </c>
      <c r="E293" s="3">
        <v>2.0054545450000001</v>
      </c>
      <c r="F293" s="3" t="s">
        <v>7</v>
      </c>
      <c r="G293" s="3">
        <f t="shared" si="28"/>
        <v>4333.1876506640892</v>
      </c>
      <c r="H293" s="3">
        <f t="shared" si="29"/>
        <v>5760.3393076710308</v>
      </c>
      <c r="I293" s="3">
        <f t="shared" si="30"/>
        <v>6635.8745800034003</v>
      </c>
      <c r="J293">
        <f t="shared" si="31"/>
        <v>7027.9358828390623</v>
      </c>
      <c r="K293">
        <f t="shared" si="32"/>
        <v>4125.6751839412254</v>
      </c>
      <c r="L293">
        <f t="shared" si="33"/>
        <v>5501.2106272599967</v>
      </c>
      <c r="M293">
        <f t="shared" si="34"/>
        <v>6656.3374837998053</v>
      </c>
      <c r="N293" s="3">
        <f>25*A293*(B293+C293)^2/C293^2</f>
        <v>4453.9782296530775</v>
      </c>
    </row>
    <row r="294" spans="1:14" x14ac:dyDescent="0.35">
      <c r="A294" s="3">
        <v>77</v>
      </c>
      <c r="B294" s="3">
        <v>6.78</v>
      </c>
      <c r="C294" s="3">
        <v>10.220000000000001</v>
      </c>
      <c r="D294" s="3">
        <v>4.05</v>
      </c>
      <c r="E294" s="3">
        <v>2.52345679</v>
      </c>
      <c r="F294" s="3" t="s">
        <v>7</v>
      </c>
      <c r="G294" s="3">
        <f t="shared" si="28"/>
        <v>5664.386182614031</v>
      </c>
      <c r="H294" s="3">
        <f t="shared" si="29"/>
        <v>7154.8056883233548</v>
      </c>
      <c r="I294" s="3">
        <f t="shared" si="30"/>
        <v>8035.5685535411249</v>
      </c>
      <c r="J294">
        <f t="shared" si="31"/>
        <v>8304.4242272488773</v>
      </c>
      <c r="K294">
        <f t="shared" si="32"/>
        <v>4822.7451238143512</v>
      </c>
      <c r="L294">
        <f t="shared" si="33"/>
        <v>6889.6404503003878</v>
      </c>
      <c r="M294">
        <f t="shared" si="34"/>
        <v>7937.9505869578234</v>
      </c>
      <c r="N294" s="3">
        <f>25*A294*(B294+C294)^2/C294^2</f>
        <v>5326.3142374607933</v>
      </c>
    </row>
    <row r="295" spans="1:14" x14ac:dyDescent="0.35">
      <c r="A295" s="3">
        <v>71</v>
      </c>
      <c r="B295" s="3">
        <v>6.3</v>
      </c>
      <c r="C295" s="3">
        <v>10.7</v>
      </c>
      <c r="D295" s="3">
        <v>5.5</v>
      </c>
      <c r="E295" s="3">
        <v>1.945454545</v>
      </c>
      <c r="F295" s="3" t="s">
        <v>7</v>
      </c>
      <c r="G295" s="3">
        <f t="shared" si="28"/>
        <v>4267.8743938080361</v>
      </c>
      <c r="H295" s="3">
        <f t="shared" si="29"/>
        <v>5673.5148839186286</v>
      </c>
      <c r="I295" s="3">
        <f t="shared" si="30"/>
        <v>6535.8533910198375</v>
      </c>
      <c r="J295">
        <f t="shared" si="31"/>
        <v>6930.4206066086381</v>
      </c>
      <c r="K295">
        <f t="shared" si="32"/>
        <v>4105.6729868074444</v>
      </c>
      <c r="L295">
        <f t="shared" si="33"/>
        <v>5418.2919974465813</v>
      </c>
      <c r="M295">
        <f t="shared" si="34"/>
        <v>6556.0078616258479</v>
      </c>
      <c r="N295" s="3">
        <f>25*A295*(B295+C295)^2/C295^2</f>
        <v>4480.5223163595083</v>
      </c>
    </row>
    <row r="296" spans="1:14" x14ac:dyDescent="0.35">
      <c r="A296" s="3">
        <v>76</v>
      </c>
      <c r="B296" s="3">
        <v>6.2</v>
      </c>
      <c r="C296" s="3">
        <v>10.8</v>
      </c>
      <c r="D296" s="3">
        <v>5.5</v>
      </c>
      <c r="E296" s="3">
        <v>1.9636363640000001</v>
      </c>
      <c r="F296" s="3" t="s">
        <v>7</v>
      </c>
      <c r="G296" s="3">
        <f t="shared" si="28"/>
        <v>4287.7713519895333</v>
      </c>
      <c r="H296" s="3">
        <f t="shared" si="29"/>
        <v>5699.9649801424548</v>
      </c>
      <c r="I296" s="3">
        <f t="shared" si="30"/>
        <v>6566.3237351776197</v>
      </c>
      <c r="J296">
        <f t="shared" si="31"/>
        <v>6960.1401147898332</v>
      </c>
      <c r="K296">
        <f t="shared" si="32"/>
        <v>4111.7883498417777</v>
      </c>
      <c r="L296">
        <f t="shared" si="33"/>
        <v>5443.5522369336531</v>
      </c>
      <c r="M296">
        <f t="shared" si="34"/>
        <v>6586.5721665289138</v>
      </c>
      <c r="N296" s="3">
        <f>25*A296*(B296+C296)^2/C296^2</f>
        <v>4707.6474622770911</v>
      </c>
    </row>
    <row r="297" spans="1:14" x14ac:dyDescent="0.35">
      <c r="A297" s="3">
        <v>66</v>
      </c>
      <c r="B297" s="3">
        <v>7.08</v>
      </c>
      <c r="C297" s="3">
        <v>10.92</v>
      </c>
      <c r="D297" s="3">
        <v>6.45</v>
      </c>
      <c r="E297" s="3">
        <v>1.693023256</v>
      </c>
      <c r="F297" s="3" t="s">
        <v>7</v>
      </c>
      <c r="G297" s="3">
        <f t="shared" si="28"/>
        <v>3676.4954648674479</v>
      </c>
      <c r="H297" s="3">
        <f t="shared" si="29"/>
        <v>5019.1538361092526</v>
      </c>
      <c r="I297" s="3">
        <f t="shared" si="30"/>
        <v>5859.006276436382</v>
      </c>
      <c r="J297">
        <f t="shared" si="31"/>
        <v>6297.3152058769365</v>
      </c>
      <c r="K297">
        <f t="shared" si="32"/>
        <v>3773.4639833225297</v>
      </c>
      <c r="L297">
        <f t="shared" si="33"/>
        <v>4772.7907533863208</v>
      </c>
      <c r="M297">
        <f t="shared" si="34"/>
        <v>5924.0808693783674</v>
      </c>
      <c r="N297" s="3">
        <f>25*A297*(B297+C297)^2/C297^2</f>
        <v>4483.154208428934</v>
      </c>
    </row>
    <row r="298" spans="1:14" x14ac:dyDescent="0.35">
      <c r="A298" s="3">
        <v>76</v>
      </c>
      <c r="B298" s="3">
        <v>7.15</v>
      </c>
      <c r="C298" s="3">
        <v>8.85</v>
      </c>
      <c r="D298" s="3">
        <v>3.48</v>
      </c>
      <c r="E298" s="3">
        <v>2.5431034480000001</v>
      </c>
      <c r="F298" s="3" t="s">
        <v>7</v>
      </c>
      <c r="G298" s="3">
        <f t="shared" si="28"/>
        <v>6134.4385647067747</v>
      </c>
      <c r="H298" s="3">
        <f t="shared" si="29"/>
        <v>7554.7231733841745</v>
      </c>
      <c r="I298" s="3">
        <f t="shared" si="30"/>
        <v>8378.5647917606329</v>
      </c>
      <c r="J298">
        <f t="shared" si="31"/>
        <v>8590.8084086671715</v>
      </c>
      <c r="K298">
        <f t="shared" si="32"/>
        <v>5123.0048753569763</v>
      </c>
      <c r="L298">
        <f t="shared" si="33"/>
        <v>7304.5911973956481</v>
      </c>
      <c r="M298">
        <f t="shared" si="34"/>
        <v>8214.2444702557787</v>
      </c>
      <c r="N298" s="3">
        <f>25*A298*(B298+C298)^2/C298^2</f>
        <v>6210.2205624182079</v>
      </c>
    </row>
    <row r="299" spans="1:14" x14ac:dyDescent="0.35">
      <c r="A299" s="3">
        <v>77</v>
      </c>
      <c r="B299" s="3">
        <v>7.19</v>
      </c>
      <c r="C299" s="3">
        <v>9.81</v>
      </c>
      <c r="D299" s="3">
        <v>4.8600000000000003</v>
      </c>
      <c r="E299" s="3">
        <v>2.0185185190000001</v>
      </c>
      <c r="F299" s="3" t="s">
        <v>7</v>
      </c>
      <c r="G299" s="3">
        <f t="shared" si="28"/>
        <v>4624.6691054285247</v>
      </c>
      <c r="H299" s="3">
        <f t="shared" si="29"/>
        <v>6022.1132911724999</v>
      </c>
      <c r="I299" s="3">
        <f t="shared" si="30"/>
        <v>6866.5681031267623</v>
      </c>
      <c r="J299">
        <f t="shared" si="31"/>
        <v>7225.5387708624849</v>
      </c>
      <c r="K299">
        <f t="shared" si="32"/>
        <v>4334.1059440303497</v>
      </c>
      <c r="L299">
        <f t="shared" si="33"/>
        <v>5770.4507955148747</v>
      </c>
      <c r="M299">
        <f t="shared" si="34"/>
        <v>6845.2698719989876</v>
      </c>
      <c r="N299" s="3">
        <f>25*A299*(B299+C299)^2/C299^2</f>
        <v>5780.8348426422099</v>
      </c>
    </row>
    <row r="300" spans="1:14" x14ac:dyDescent="0.35">
      <c r="A300" s="3">
        <v>93.8</v>
      </c>
      <c r="B300" s="3">
        <v>6</v>
      </c>
      <c r="C300" s="3">
        <v>14</v>
      </c>
      <c r="D300" s="3">
        <v>3.6</v>
      </c>
      <c r="E300" s="3">
        <v>3.888888889</v>
      </c>
      <c r="F300" s="3" t="s">
        <v>7</v>
      </c>
      <c r="G300" s="3">
        <f t="shared" si="28"/>
        <v>7458.3703909693904</v>
      </c>
      <c r="H300" s="3">
        <f t="shared" si="29"/>
        <v>9237.330124120881</v>
      </c>
      <c r="I300" s="3">
        <f t="shared" si="30"/>
        <v>10273.527133825053</v>
      </c>
      <c r="J300">
        <f t="shared" si="31"/>
        <v>10373.890891461766</v>
      </c>
      <c r="K300">
        <f t="shared" si="32"/>
        <v>5411.2368112670738</v>
      </c>
      <c r="L300">
        <f t="shared" si="33"/>
        <v>8923.3165003963895</v>
      </c>
      <c r="M300">
        <f t="shared" si="34"/>
        <v>10089.130203638051</v>
      </c>
      <c r="N300" s="3">
        <f>25*A300*(B300+C300)^2/C300^2</f>
        <v>4785.7142857142853</v>
      </c>
    </row>
    <row r="301" spans="1:14" x14ac:dyDescent="0.35">
      <c r="A301" s="3">
        <v>93.8</v>
      </c>
      <c r="B301" s="3">
        <v>6</v>
      </c>
      <c r="C301" s="3">
        <v>14.92</v>
      </c>
      <c r="D301" s="3">
        <v>3</v>
      </c>
      <c r="E301" s="3">
        <v>4.9733333330000002</v>
      </c>
      <c r="F301" s="3" t="s">
        <v>7</v>
      </c>
      <c r="G301" s="3">
        <f t="shared" si="28"/>
        <v>9239.4386669320993</v>
      </c>
      <c r="H301" s="3">
        <f t="shared" si="29"/>
        <v>11100.047478858352</v>
      </c>
      <c r="I301" s="3">
        <f t="shared" si="30"/>
        <v>12159.785123817755</v>
      </c>
      <c r="J301">
        <f t="shared" si="31"/>
        <v>12048.030563101409</v>
      </c>
      <c r="K301">
        <f t="shared" si="32"/>
        <v>6043.224826586712</v>
      </c>
      <c r="L301">
        <f t="shared" si="33"/>
        <v>10775.627316131939</v>
      </c>
      <c r="M301">
        <f t="shared" si="34"/>
        <v>11833.166974053231</v>
      </c>
      <c r="N301" s="3">
        <f>25*A301*(B301+C301)^2/C301^2</f>
        <v>4610.2933608377843</v>
      </c>
    </row>
    <row r="302" spans="1:14" x14ac:dyDescent="0.35">
      <c r="A302" s="3">
        <v>93.8</v>
      </c>
      <c r="B302" s="3">
        <v>6</v>
      </c>
      <c r="C302" s="3">
        <v>14.7</v>
      </c>
      <c r="D302" s="3">
        <v>3.2</v>
      </c>
      <c r="E302" s="3">
        <v>4.59375</v>
      </c>
      <c r="F302" s="3" t="s">
        <v>7</v>
      </c>
      <c r="G302" s="3">
        <f t="shared" si="28"/>
        <v>8597.8748464373457</v>
      </c>
      <c r="H302" s="3">
        <f t="shared" si="29"/>
        <v>10441.218049747968</v>
      </c>
      <c r="I302" s="3">
        <f t="shared" si="30"/>
        <v>11499.490893911237</v>
      </c>
      <c r="J302">
        <f t="shared" si="31"/>
        <v>11466.989592206191</v>
      </c>
      <c r="K302">
        <f t="shared" si="32"/>
        <v>5818.6296481147201</v>
      </c>
      <c r="L302">
        <f t="shared" si="33"/>
        <v>10118.406340424086</v>
      </c>
      <c r="M302">
        <f t="shared" si="34"/>
        <v>11226.778183788094</v>
      </c>
      <c r="N302" s="3">
        <f>25*A302*(B302+C302)^2/C302^2</f>
        <v>4649.9562682215746</v>
      </c>
    </row>
    <row r="303" spans="1:14" x14ac:dyDescent="0.35">
      <c r="A303" s="3">
        <v>109</v>
      </c>
      <c r="B303" s="3">
        <v>6.48</v>
      </c>
      <c r="C303" s="3">
        <v>17.5</v>
      </c>
      <c r="D303" s="3">
        <v>3.67</v>
      </c>
      <c r="E303" s="3">
        <v>4.768392371</v>
      </c>
      <c r="F303" s="3" t="s">
        <v>7</v>
      </c>
      <c r="G303" s="3">
        <f t="shared" si="28"/>
        <v>8179.6626027364127</v>
      </c>
      <c r="H303" s="3">
        <f t="shared" si="29"/>
        <v>10163.297135545787</v>
      </c>
      <c r="I303" s="3">
        <f t="shared" si="30"/>
        <v>11321.446175916044</v>
      </c>
      <c r="J303">
        <f t="shared" si="31"/>
        <v>11350.116781803648</v>
      </c>
      <c r="K303">
        <f t="shared" si="32"/>
        <v>5548.8397484418974</v>
      </c>
      <c r="L303">
        <f t="shared" si="33"/>
        <v>9812.7026570600974</v>
      </c>
      <c r="M303">
        <f t="shared" si="34"/>
        <v>11128.951220481345</v>
      </c>
      <c r="N303" s="3">
        <f>25*A303*(B303+C303)^2/C303^2</f>
        <v>5116.6860081632649</v>
      </c>
    </row>
    <row r="304" spans="1:14" x14ac:dyDescent="0.35">
      <c r="A304" s="3">
        <v>106</v>
      </c>
      <c r="B304" s="3">
        <v>7.5</v>
      </c>
      <c r="C304" s="3">
        <v>16.47</v>
      </c>
      <c r="D304" s="3">
        <v>3.5</v>
      </c>
      <c r="E304" s="3">
        <v>4.7057142860000001</v>
      </c>
      <c r="F304" s="3" t="s">
        <v>7</v>
      </c>
      <c r="G304" s="3">
        <f t="shared" si="28"/>
        <v>8320.7253153232523</v>
      </c>
      <c r="H304" s="3">
        <f t="shared" si="29"/>
        <v>10257.00456200028</v>
      </c>
      <c r="I304" s="3">
        <f t="shared" si="30"/>
        <v>11380.941640430103</v>
      </c>
      <c r="J304">
        <f t="shared" si="31"/>
        <v>11388.763550693739</v>
      </c>
      <c r="K304">
        <f t="shared" si="32"/>
        <v>5640.4789332881301</v>
      </c>
      <c r="L304">
        <f t="shared" si="33"/>
        <v>9915.867421708519</v>
      </c>
      <c r="M304">
        <f t="shared" si="34"/>
        <v>11160.936263483787</v>
      </c>
      <c r="N304" s="3">
        <f>25*A304*(B304+C304)^2/C304^2</f>
        <v>5612.9961413532146</v>
      </c>
    </row>
    <row r="305" spans="1:14" x14ac:dyDescent="0.35">
      <c r="A305" s="3">
        <v>92.28</v>
      </c>
      <c r="B305" s="3">
        <v>6.93</v>
      </c>
      <c r="C305" s="3">
        <v>17.07</v>
      </c>
      <c r="D305" s="3">
        <v>3.87</v>
      </c>
      <c r="E305" s="3">
        <v>4.4108527129999997</v>
      </c>
      <c r="F305" s="3" t="s">
        <v>7</v>
      </c>
      <c r="G305" s="3">
        <f t="shared" si="28"/>
        <v>7661.0487439056933</v>
      </c>
      <c r="H305" s="3">
        <f t="shared" si="29"/>
        <v>9603.6418776942664</v>
      </c>
      <c r="I305" s="3">
        <f t="shared" si="30"/>
        <v>10745.236207609547</v>
      </c>
      <c r="J305">
        <f t="shared" si="31"/>
        <v>10834.792859008905</v>
      </c>
      <c r="K305">
        <f t="shared" si="32"/>
        <v>5367.8301167782174</v>
      </c>
      <c r="L305">
        <f t="shared" si="33"/>
        <v>9259.0783836731534</v>
      </c>
      <c r="M305">
        <f t="shared" si="34"/>
        <v>10590.599492767833</v>
      </c>
      <c r="N305" s="3">
        <f>25*A305*(B305+C305)^2/C305^2</f>
        <v>4560.4010365670974</v>
      </c>
    </row>
    <row r="306" spans="1:14" x14ac:dyDescent="0.35">
      <c r="A306" s="3">
        <v>122</v>
      </c>
      <c r="B306" s="3">
        <v>6.71</v>
      </c>
      <c r="C306" s="3">
        <v>21</v>
      </c>
      <c r="D306" s="3">
        <v>3.29</v>
      </c>
      <c r="E306" s="3">
        <v>6.3829787229999999</v>
      </c>
      <c r="F306" s="3" t="s">
        <v>7</v>
      </c>
      <c r="G306" s="3">
        <f t="shared" si="28"/>
        <v>9995.3079595754116</v>
      </c>
      <c r="H306" s="3">
        <f t="shared" si="29"/>
        <v>12194.60940639119</v>
      </c>
      <c r="I306" s="3">
        <f t="shared" si="30"/>
        <v>13461.552644263011</v>
      </c>
      <c r="J306">
        <f t="shared" si="31"/>
        <v>13266.428263279589</v>
      </c>
      <c r="K306">
        <f t="shared" si="32"/>
        <v>6067.0807232131901</v>
      </c>
      <c r="L306">
        <f t="shared" si="33"/>
        <v>11808.741212032346</v>
      </c>
      <c r="M306">
        <f t="shared" si="34"/>
        <v>13160.548144945396</v>
      </c>
      <c r="N306" s="3">
        <f>25*A306*(B306+C306)^2/C306^2</f>
        <v>5310.486405895691</v>
      </c>
    </row>
    <row r="307" spans="1:14" x14ac:dyDescent="0.35">
      <c r="A307" s="3">
        <v>122</v>
      </c>
      <c r="B307" s="3">
        <v>6.71</v>
      </c>
      <c r="C307" s="3">
        <v>21.2</v>
      </c>
      <c r="D307" s="3">
        <v>3.29</v>
      </c>
      <c r="E307" s="3">
        <v>6.4437689970000003</v>
      </c>
      <c r="F307" s="3" t="s">
        <v>7</v>
      </c>
      <c r="G307" s="3">
        <f t="shared" si="28"/>
        <v>10042.791875112014</v>
      </c>
      <c r="H307" s="3">
        <f t="shared" si="29"/>
        <v>12252.541368607541</v>
      </c>
      <c r="I307" s="3">
        <f t="shared" si="30"/>
        <v>13525.50337307866</v>
      </c>
      <c r="J307">
        <f t="shared" si="31"/>
        <v>13324.399129647993</v>
      </c>
      <c r="K307">
        <f t="shared" si="32"/>
        <v>6076.2890328612639</v>
      </c>
      <c r="L307">
        <f t="shared" si="33"/>
        <v>11864.84006086957</v>
      </c>
      <c r="M307">
        <f t="shared" si="34"/>
        <v>13223.068915596721</v>
      </c>
      <c r="N307" s="3">
        <f>25*A307*(B307+C307)^2/C307^2</f>
        <v>5286.2511236205055</v>
      </c>
    </row>
    <row r="308" spans="1:14" x14ac:dyDescent="0.35">
      <c r="A308" s="3">
        <v>97.54</v>
      </c>
      <c r="B308" s="3">
        <v>6.1</v>
      </c>
      <c r="C308" s="3">
        <v>9.14</v>
      </c>
      <c r="D308" s="3">
        <v>3.2</v>
      </c>
      <c r="E308" s="3">
        <v>2.8562500000000002</v>
      </c>
      <c r="F308" s="3" t="s">
        <v>7</v>
      </c>
      <c r="G308" s="3">
        <f t="shared" si="28"/>
        <v>6779.6230813371931</v>
      </c>
      <c r="H308" s="3">
        <f t="shared" si="29"/>
        <v>8233.1418113951349</v>
      </c>
      <c r="I308" s="3">
        <f t="shared" si="30"/>
        <v>9067.6144140772485</v>
      </c>
      <c r="J308">
        <f t="shared" si="31"/>
        <v>9215.4955635634542</v>
      </c>
      <c r="K308">
        <f t="shared" si="32"/>
        <v>5392.6388142100104</v>
      </c>
      <c r="L308">
        <f t="shared" si="33"/>
        <v>7978.5973158602928</v>
      </c>
      <c r="M308">
        <f t="shared" si="34"/>
        <v>8852.5741375964881</v>
      </c>
      <c r="N308" s="3">
        <f>25*A308*(B308+C308)^2/C308^2</f>
        <v>6779.5411708938036</v>
      </c>
    </row>
    <row r="309" spans="1:14" x14ac:dyDescent="0.35">
      <c r="A309" s="3">
        <v>106.68</v>
      </c>
      <c r="B309" s="3">
        <v>6.1</v>
      </c>
      <c r="C309" s="3">
        <v>15.24</v>
      </c>
      <c r="D309" s="3">
        <v>4.88</v>
      </c>
      <c r="E309" s="3">
        <v>3.1229508199999998</v>
      </c>
      <c r="F309" s="3" t="s">
        <v>7</v>
      </c>
      <c r="G309" s="3">
        <f t="shared" si="28"/>
        <v>5740.5709844134399</v>
      </c>
      <c r="H309" s="3">
        <f t="shared" si="29"/>
        <v>7480.3376529639509</v>
      </c>
      <c r="I309" s="3">
        <f t="shared" si="30"/>
        <v>8532.1807470263084</v>
      </c>
      <c r="J309">
        <f t="shared" si="31"/>
        <v>8824.6691564672874</v>
      </c>
      <c r="K309">
        <f t="shared" si="32"/>
        <v>4640.1190436684083</v>
      </c>
      <c r="L309">
        <f t="shared" si="33"/>
        <v>7166.9416163508395</v>
      </c>
      <c r="M309">
        <f t="shared" si="34"/>
        <v>8507.4629728405343</v>
      </c>
      <c r="N309" s="3">
        <f>25*A309*(B309+C309)^2/C309^2</f>
        <v>5229.2801837270345</v>
      </c>
    </row>
    <row r="310" spans="1:14" x14ac:dyDescent="0.35">
      <c r="A310" s="3">
        <v>45.72</v>
      </c>
      <c r="B310" s="3">
        <v>6.1</v>
      </c>
      <c r="C310" s="3">
        <v>4.88</v>
      </c>
      <c r="D310" s="3">
        <v>1.65</v>
      </c>
      <c r="E310" s="3">
        <v>2.9575757579999999</v>
      </c>
      <c r="F310" s="3" t="s">
        <v>7</v>
      </c>
      <c r="G310" s="3">
        <f t="shared" si="28"/>
        <v>9607.4558374952467</v>
      </c>
      <c r="H310" s="3">
        <f t="shared" si="29"/>
        <v>10445.475517875739</v>
      </c>
      <c r="I310" s="3">
        <f t="shared" si="30"/>
        <v>10888.784001304031</v>
      </c>
      <c r="J310">
        <f t="shared" si="31"/>
        <v>10690.946222703407</v>
      </c>
      <c r="K310">
        <f t="shared" si="32"/>
        <v>7021.233757891262</v>
      </c>
      <c r="L310">
        <f t="shared" si="33"/>
        <v>10305.193454920698</v>
      </c>
      <c r="M310">
        <f t="shared" si="34"/>
        <v>10284.24962505738</v>
      </c>
      <c r="N310" s="3">
        <f>25*A310*(B310+C310)^2/C310^2</f>
        <v>5786.4375000000009</v>
      </c>
    </row>
    <row r="311" spans="1:14" x14ac:dyDescent="0.35">
      <c r="A311" s="3">
        <v>60.96</v>
      </c>
      <c r="B311" s="3">
        <v>6.1</v>
      </c>
      <c r="C311" s="3">
        <v>4.88</v>
      </c>
      <c r="D311" s="3">
        <v>1.55</v>
      </c>
      <c r="E311" s="3">
        <v>3.1483870970000001</v>
      </c>
      <c r="F311" s="3" t="s">
        <v>7</v>
      </c>
      <c r="G311" s="3">
        <f t="shared" si="28"/>
        <v>10227.29169797881</v>
      </c>
      <c r="H311" s="3">
        <f t="shared" si="29"/>
        <v>11003.884834510764</v>
      </c>
      <c r="I311" s="3">
        <f t="shared" si="30"/>
        <v>11411.521883042737</v>
      </c>
      <c r="J311">
        <f t="shared" si="31"/>
        <v>11141.319466100471</v>
      </c>
      <c r="K311">
        <f t="shared" si="32"/>
        <v>7266.8662614575032</v>
      </c>
      <c r="L311">
        <f t="shared" si="33"/>
        <v>10874.444487797817</v>
      </c>
      <c r="M311">
        <f t="shared" si="34"/>
        <v>10744.326116758044</v>
      </c>
      <c r="N311" s="3">
        <f>25*A311*(B311+C311)^2/C311^2</f>
        <v>7715.2500000000018</v>
      </c>
    </row>
    <row r="312" spans="1:14" x14ac:dyDescent="0.35">
      <c r="A312" s="3">
        <v>60.96</v>
      </c>
      <c r="B312" s="3">
        <v>6.71</v>
      </c>
      <c r="C312" s="3">
        <v>7.01</v>
      </c>
      <c r="D312" s="3">
        <v>2.59</v>
      </c>
      <c r="E312" s="3">
        <v>2.7065637069999999</v>
      </c>
      <c r="F312" s="3" t="s">
        <v>7</v>
      </c>
      <c r="G312" s="3">
        <f t="shared" si="28"/>
        <v>7335.7019048659358</v>
      </c>
      <c r="H312" s="3">
        <f t="shared" si="29"/>
        <v>8599.2927784335698</v>
      </c>
      <c r="I312" s="3">
        <f t="shared" si="30"/>
        <v>9306.0764497898981</v>
      </c>
      <c r="J312">
        <f t="shared" si="31"/>
        <v>9378.5322034803321</v>
      </c>
      <c r="K312">
        <f t="shared" si="32"/>
        <v>5806.0723413539208</v>
      </c>
      <c r="L312">
        <f t="shared" si="33"/>
        <v>8381.1505496836944</v>
      </c>
      <c r="M312">
        <f t="shared" si="34"/>
        <v>8989.812496674067</v>
      </c>
      <c r="N312" s="3">
        <f>25*A312*(B312+C312)^2/C312^2</f>
        <v>5837.9067523265103</v>
      </c>
    </row>
    <row r="313" spans="1:14" x14ac:dyDescent="0.35">
      <c r="A313" s="3">
        <v>30.48</v>
      </c>
      <c r="B313" s="3">
        <v>5.49</v>
      </c>
      <c r="C313" s="3">
        <v>2.74</v>
      </c>
      <c r="D313" s="3">
        <v>1.55</v>
      </c>
      <c r="E313" s="3">
        <v>1.7677419350000001</v>
      </c>
      <c r="F313" s="3" t="s">
        <v>7</v>
      </c>
      <c r="G313" s="3">
        <f t="shared" si="28"/>
        <v>7663.4797344260251</v>
      </c>
      <c r="H313" s="3">
        <f t="shared" si="29"/>
        <v>8245.3938852547453</v>
      </c>
      <c r="I313" s="3">
        <f t="shared" si="30"/>
        <v>8550.8431041367476</v>
      </c>
      <c r="J313">
        <f t="shared" si="31"/>
        <v>8543.3612018863514</v>
      </c>
      <c r="K313">
        <f t="shared" si="32"/>
        <v>6625.8269055026603</v>
      </c>
      <c r="L313">
        <f t="shared" si="33"/>
        <v>8148.4020810562024</v>
      </c>
      <c r="M313">
        <f t="shared" si="34"/>
        <v>8050.9022219550006</v>
      </c>
      <c r="N313" s="3">
        <f>25*A313*(B313+C313)^2/C313^2</f>
        <v>6874.6962811018157</v>
      </c>
    </row>
    <row r="314" spans="1:14" x14ac:dyDescent="0.35">
      <c r="A314" s="3">
        <v>85.34</v>
      </c>
      <c r="B314" s="3">
        <v>6.1</v>
      </c>
      <c r="C314" s="3">
        <v>7.62</v>
      </c>
      <c r="D314" s="3">
        <v>3.2</v>
      </c>
      <c r="E314" s="3">
        <v>2.3812500000000001</v>
      </c>
      <c r="F314" s="3" t="s">
        <v>7</v>
      </c>
      <c r="G314" s="3">
        <f t="shared" si="28"/>
        <v>6190.2749232162532</v>
      </c>
      <c r="H314" s="3">
        <f t="shared" si="29"/>
        <v>7517.4402297760589</v>
      </c>
      <c r="I314" s="3">
        <f t="shared" si="30"/>
        <v>8279.3726800790701</v>
      </c>
      <c r="J314">
        <f t="shared" si="31"/>
        <v>8475.8396350887415</v>
      </c>
      <c r="K314">
        <f t="shared" si="32"/>
        <v>5237.9667515318688</v>
      </c>
      <c r="L314">
        <f t="shared" si="33"/>
        <v>7285.0231191715457</v>
      </c>
      <c r="M314">
        <f t="shared" si="34"/>
        <v>8083.0257128494713</v>
      </c>
      <c r="N314" s="3">
        <f>25*A314*(B314+C314)^2/C314^2</f>
        <v>6916.5723989225735</v>
      </c>
    </row>
    <row r="315" spans="1:14" x14ac:dyDescent="0.35">
      <c r="A315" s="3">
        <v>167.64</v>
      </c>
      <c r="B315" s="3">
        <v>3.69</v>
      </c>
      <c r="C315" s="3">
        <v>14.33</v>
      </c>
      <c r="D315" s="3">
        <v>1.98</v>
      </c>
      <c r="E315" s="3">
        <v>7.2373737370000004</v>
      </c>
      <c r="F315" s="3" t="s">
        <v>7</v>
      </c>
      <c r="G315" s="3">
        <f t="shared" si="28"/>
        <v>13719.564790287426</v>
      </c>
      <c r="H315" s="3">
        <f t="shared" si="29"/>
        <v>15377.41806790921</v>
      </c>
      <c r="I315" s="3">
        <f t="shared" si="30"/>
        <v>16274.461697849907</v>
      </c>
      <c r="J315">
        <f t="shared" si="31"/>
        <v>15558.103347658054</v>
      </c>
      <c r="K315">
        <f t="shared" si="32"/>
        <v>7545.9854914725174</v>
      </c>
      <c r="L315">
        <f t="shared" si="33"/>
        <v>15096.402331314066</v>
      </c>
      <c r="M315">
        <f t="shared" si="34"/>
        <v>15511.683024031207</v>
      </c>
      <c r="N315" s="3">
        <f>25*A315*(B315+C315)^2/C315^2</f>
        <v>6627.27288239674</v>
      </c>
    </row>
    <row r="316" spans="1:14" x14ac:dyDescent="0.35">
      <c r="A316" s="3">
        <v>108.51</v>
      </c>
      <c r="B316" s="3">
        <v>6.71</v>
      </c>
      <c r="C316" s="3">
        <v>7.62</v>
      </c>
      <c r="D316" s="3">
        <v>2.29</v>
      </c>
      <c r="E316" s="3">
        <v>3.3275109170000001</v>
      </c>
      <c r="F316" s="3" t="s">
        <v>7</v>
      </c>
      <c r="G316" s="3">
        <f t="shared" si="28"/>
        <v>8650.1658315685636</v>
      </c>
      <c r="H316" s="3">
        <f t="shared" si="29"/>
        <v>9933.8353839374504</v>
      </c>
      <c r="I316" s="3">
        <f t="shared" si="30"/>
        <v>10641.02109018034</v>
      </c>
      <c r="J316">
        <f t="shared" si="31"/>
        <v>10570.372655534227</v>
      </c>
      <c r="K316">
        <f t="shared" si="32"/>
        <v>6296.3043127518231</v>
      </c>
      <c r="L316">
        <f t="shared" si="33"/>
        <v>9714.0738516975034</v>
      </c>
      <c r="M316">
        <f t="shared" si="34"/>
        <v>10216.31105829903</v>
      </c>
      <c r="N316" s="3">
        <f>25*A316*(B316+C316)^2/C316^2</f>
        <v>9593.8342336268015</v>
      </c>
    </row>
    <row r="317" spans="1:14" x14ac:dyDescent="0.35">
      <c r="A317" s="3">
        <v>42.67</v>
      </c>
      <c r="B317" s="3">
        <v>5.49</v>
      </c>
      <c r="C317" s="3">
        <v>4.2699999999999996</v>
      </c>
      <c r="D317" s="3">
        <v>2.59</v>
      </c>
      <c r="E317" s="3">
        <v>1.6486486490000001</v>
      </c>
      <c r="F317" s="3" t="s">
        <v>7</v>
      </c>
      <c r="G317" s="3">
        <f t="shared" si="28"/>
        <v>5725.2783174780934</v>
      </c>
      <c r="H317" s="3">
        <f t="shared" si="29"/>
        <v>6711.4701672043248</v>
      </c>
      <c r="I317" s="3">
        <f t="shared" si="30"/>
        <v>7263.0919862534056</v>
      </c>
      <c r="J317">
        <f t="shared" si="31"/>
        <v>7466.2307539228123</v>
      </c>
      <c r="K317">
        <f t="shared" si="32"/>
        <v>5363.3485284156641</v>
      </c>
      <c r="L317">
        <f t="shared" si="33"/>
        <v>6541.2172059219738</v>
      </c>
      <c r="M317">
        <f t="shared" si="34"/>
        <v>7016.2581894530067</v>
      </c>
      <c r="N317" s="3">
        <f>25*A317*(B317+C317)^2/C317^2</f>
        <v>5573.224489795919</v>
      </c>
    </row>
    <row r="318" spans="1:14" x14ac:dyDescent="0.35">
      <c r="A318" s="3">
        <v>140.21</v>
      </c>
      <c r="B318" s="3">
        <v>5.49</v>
      </c>
      <c r="C318" s="3">
        <v>17.37</v>
      </c>
      <c r="D318" s="3">
        <v>2.44</v>
      </c>
      <c r="E318" s="3">
        <v>7.1188524590000002</v>
      </c>
      <c r="F318" s="3" t="s">
        <v>7</v>
      </c>
      <c r="G318" s="3">
        <f t="shared" si="28"/>
        <v>12257.235008396532</v>
      </c>
      <c r="H318" s="3">
        <f t="shared" si="29"/>
        <v>14226.124788608307</v>
      </c>
      <c r="I318" s="3">
        <f t="shared" si="30"/>
        <v>15319.33698147267</v>
      </c>
      <c r="J318">
        <f t="shared" si="31"/>
        <v>14808.567904505933</v>
      </c>
      <c r="K318">
        <f t="shared" si="32"/>
        <v>6937.2284501043177</v>
      </c>
      <c r="L318">
        <f t="shared" si="33"/>
        <v>13887.596464505119</v>
      </c>
      <c r="M318">
        <f t="shared" si="34"/>
        <v>14754.635675242285</v>
      </c>
      <c r="N318" s="3">
        <f>25*A318*(B318+C318)^2/C318^2</f>
        <v>6071.1618835404979</v>
      </c>
    </row>
    <row r="319" spans="1:14" x14ac:dyDescent="0.35">
      <c r="A319" s="3">
        <v>160.93</v>
      </c>
      <c r="B319" s="3">
        <v>6.31</v>
      </c>
      <c r="C319" s="3">
        <v>14.94</v>
      </c>
      <c r="D319" s="3">
        <v>2.96</v>
      </c>
      <c r="E319" s="3">
        <v>5.0472972970000001</v>
      </c>
      <c r="F319" s="3" t="s">
        <v>7</v>
      </c>
      <c r="G319" s="3">
        <f t="shared" si="28"/>
        <v>9370.5701820587328</v>
      </c>
      <c r="H319" s="3">
        <f t="shared" si="29"/>
        <v>11232.378601175278</v>
      </c>
      <c r="I319" s="3">
        <f t="shared" si="30"/>
        <v>12291.048870637367</v>
      </c>
      <c r="J319">
        <f t="shared" si="31"/>
        <v>12162.733069870603</v>
      </c>
      <c r="K319">
        <f t="shared" si="32"/>
        <v>6089.3100067850155</v>
      </c>
      <c r="L319">
        <f t="shared" si="33"/>
        <v>10908.043401453649</v>
      </c>
      <c r="M319">
        <f t="shared" si="34"/>
        <v>11952.880028160689</v>
      </c>
      <c r="N319" s="3">
        <f>25*A319*(B319+C319)^2/C319^2</f>
        <v>8139.424400524902</v>
      </c>
    </row>
    <row r="320" spans="1:14" x14ac:dyDescent="0.35">
      <c r="A320" s="3">
        <v>180.44</v>
      </c>
      <c r="B320" s="3">
        <v>5.97</v>
      </c>
      <c r="C320" s="3">
        <v>15.24</v>
      </c>
      <c r="D320" s="3">
        <v>2.99</v>
      </c>
      <c r="E320" s="3">
        <v>5.0969899669999998</v>
      </c>
      <c r="F320" s="3" t="s">
        <v>7</v>
      </c>
      <c r="G320" s="3">
        <f t="shared" si="28"/>
        <v>9369.2262220527045</v>
      </c>
      <c r="H320" s="3">
        <f t="shared" si="29"/>
        <v>11249.696698789325</v>
      </c>
      <c r="I320" s="3">
        <f t="shared" si="30"/>
        <v>12320.306786953868</v>
      </c>
      <c r="J320">
        <f t="shared" si="31"/>
        <v>12193.054937045568</v>
      </c>
      <c r="K320">
        <f t="shared" si="32"/>
        <v>6074.9243090079171</v>
      </c>
      <c r="L320">
        <f t="shared" si="33"/>
        <v>10921.88731819315</v>
      </c>
      <c r="M320">
        <f t="shared" si="34"/>
        <v>11987.375541643733</v>
      </c>
      <c r="N320" s="3">
        <f>25*A320*(B320+C320)^2/C320^2</f>
        <v>8737.4404760059533</v>
      </c>
    </row>
    <row r="321" spans="1:14" x14ac:dyDescent="0.35">
      <c r="A321" s="3">
        <v>163.98</v>
      </c>
      <c r="B321" s="3">
        <v>6.22</v>
      </c>
      <c r="C321" s="3">
        <v>15</v>
      </c>
      <c r="D321" s="3">
        <v>2.8</v>
      </c>
      <c r="E321" s="3">
        <v>5.3571428570000004</v>
      </c>
      <c r="F321" s="3" t="s">
        <v>7</v>
      </c>
      <c r="G321" s="3">
        <f t="shared" si="28"/>
        <v>9925.9030329944362</v>
      </c>
      <c r="H321" s="3">
        <f t="shared" si="29"/>
        <v>11788.143648503114</v>
      </c>
      <c r="I321" s="3">
        <f t="shared" si="30"/>
        <v>12839.837756838366</v>
      </c>
      <c r="J321">
        <f t="shared" si="31"/>
        <v>12640.379372607247</v>
      </c>
      <c r="K321">
        <f t="shared" si="32"/>
        <v>6282.3208699303323</v>
      </c>
      <c r="L321">
        <f t="shared" si="33"/>
        <v>11464.949671304965</v>
      </c>
      <c r="M321">
        <f t="shared" si="34"/>
        <v>12451.924165166713</v>
      </c>
      <c r="N321" s="3">
        <f>25*A321*(B321+C321)^2/C321^2</f>
        <v>8204.2546480000001</v>
      </c>
    </row>
    <row r="322" spans="1:14" x14ac:dyDescent="0.35">
      <c r="A322" s="3">
        <v>146</v>
      </c>
      <c r="B322" s="3">
        <v>5.49</v>
      </c>
      <c r="C322" s="3">
        <v>16.46</v>
      </c>
      <c r="D322" s="3">
        <v>2.41</v>
      </c>
      <c r="E322" s="3">
        <v>6.8298755189999998</v>
      </c>
      <c r="F322" s="3" t="s">
        <v>7</v>
      </c>
      <c r="G322" s="3">
        <f t="shared" si="28"/>
        <v>12080.371856773716</v>
      </c>
      <c r="H322" s="3">
        <f t="shared" si="29"/>
        <v>13991.914704958304</v>
      </c>
      <c r="I322" s="3">
        <f t="shared" si="30"/>
        <v>15051.665684084592</v>
      </c>
      <c r="J322">
        <f t="shared" si="31"/>
        <v>14564.946849614187</v>
      </c>
      <c r="K322">
        <f t="shared" si="32"/>
        <v>6924.7138150294886</v>
      </c>
      <c r="L322">
        <f t="shared" si="33"/>
        <v>13663.522895371103</v>
      </c>
      <c r="M322">
        <f t="shared" si="34"/>
        <v>14487.866821919924</v>
      </c>
      <c r="N322" s="3">
        <f>25*A322*(B322+C322)^2/C322^2</f>
        <v>6490.860146989131</v>
      </c>
    </row>
    <row r="323" spans="1:14" x14ac:dyDescent="0.35">
      <c r="A323" s="3">
        <v>198.12</v>
      </c>
      <c r="B323" s="3">
        <v>5.7</v>
      </c>
      <c r="C323" s="3">
        <v>17.16</v>
      </c>
      <c r="D323" s="3">
        <v>2.83</v>
      </c>
      <c r="E323" s="3">
        <v>6.0636042400000001</v>
      </c>
      <c r="F323" s="3" t="s">
        <v>7</v>
      </c>
      <c r="G323" s="3">
        <f t="shared" ref="G323:G386" si="35">7176*C323^0.5*D323^-1</f>
        <v>10503.998142165687</v>
      </c>
      <c r="H323" s="3">
        <f t="shared" ref="H323:H386" si="36">7176*C323^0.5*D323^-0.833</f>
        <v>12496.919463018334</v>
      </c>
      <c r="I323" s="3">
        <f t="shared" ref="I323:I386" si="37">7176*C323^0.5*D323^-0.75</f>
        <v>13623.89366079876</v>
      </c>
      <c r="J323">
        <f t="shared" ref="J323:J386" si="38">7176*C323^0.46*D323^-0.66</f>
        <v>13353.076374434962</v>
      </c>
      <c r="K323">
        <f t="shared" ref="K323:K386" si="39">7176*C323^0.16*D323^-0.55</f>
        <v>6381.4982703273754</v>
      </c>
      <c r="L323">
        <f t="shared" ref="L323:L386" si="40">7176*C323^0.5*D323^-0.86</f>
        <v>12150.796215301199</v>
      </c>
      <c r="M323">
        <f t="shared" ref="M323:M386" si="41">6610*C323^0.5*D323^-0.7</f>
        <v>13219.334631820877</v>
      </c>
      <c r="N323" s="3">
        <f>25*A323*(B323+C323)^2/C323^2</f>
        <v>8789.9461220597586</v>
      </c>
    </row>
    <row r="324" spans="1:14" x14ac:dyDescent="0.35">
      <c r="A324" s="3">
        <v>182.88</v>
      </c>
      <c r="B324" s="3">
        <v>5.49</v>
      </c>
      <c r="C324" s="3">
        <v>15.85</v>
      </c>
      <c r="D324" s="3">
        <v>4.88</v>
      </c>
      <c r="E324" s="3">
        <v>3.2479508199999998</v>
      </c>
      <c r="F324" s="3" t="s">
        <v>7</v>
      </c>
      <c r="G324" s="3">
        <f t="shared" si="35"/>
        <v>5854.3305658828722</v>
      </c>
      <c r="H324" s="3">
        <f t="shared" si="36"/>
        <v>7628.573792358744</v>
      </c>
      <c r="I324" s="3">
        <f t="shared" si="37"/>
        <v>8701.2610203020231</v>
      </c>
      <c r="J324">
        <f t="shared" si="38"/>
        <v>8985.4288603199366</v>
      </c>
      <c r="K324">
        <f t="shared" si="39"/>
        <v>4669.3476568481456</v>
      </c>
      <c r="L324">
        <f t="shared" si="40"/>
        <v>7308.9672582087005</v>
      </c>
      <c r="M324">
        <f t="shared" si="41"/>
        <v>8676.0534196418685</v>
      </c>
      <c r="N324" s="3">
        <f>25*A324*(B324+C324)^2/C324^2</f>
        <v>8287.7476468071145</v>
      </c>
    </row>
    <row r="325" spans="1:14" x14ac:dyDescent="0.35">
      <c r="A325" s="3">
        <v>36.58</v>
      </c>
      <c r="B325" s="3">
        <v>4.88</v>
      </c>
      <c r="C325" s="3">
        <v>7.32</v>
      </c>
      <c r="D325" s="3">
        <v>1.83</v>
      </c>
      <c r="E325" s="3">
        <v>4</v>
      </c>
      <c r="F325" s="3" t="s">
        <v>7</v>
      </c>
      <c r="G325" s="3">
        <f t="shared" si="35"/>
        <v>10609.303680740028</v>
      </c>
      <c r="H325" s="3">
        <f t="shared" si="36"/>
        <v>11735.894934089923</v>
      </c>
      <c r="I325" s="3">
        <f t="shared" si="37"/>
        <v>12339.559409718846</v>
      </c>
      <c r="J325">
        <f t="shared" si="38"/>
        <v>12032.054989896989</v>
      </c>
      <c r="K325">
        <f t="shared" si="39"/>
        <v>7077.1125702703393</v>
      </c>
      <c r="L325">
        <f t="shared" si="40"/>
        <v>11545.959596119526</v>
      </c>
      <c r="M325">
        <f t="shared" si="41"/>
        <v>11714.971521960462</v>
      </c>
      <c r="N325" s="3">
        <f>25*A325*(B325+C325)^2/C325^2</f>
        <v>2540.2777777777769</v>
      </c>
    </row>
    <row r="326" spans="1:14" x14ac:dyDescent="0.35">
      <c r="A326" s="3">
        <v>91.44</v>
      </c>
      <c r="B326" s="3">
        <v>6.1</v>
      </c>
      <c r="C326" s="3">
        <v>7.62</v>
      </c>
      <c r="D326" s="3">
        <v>1.68</v>
      </c>
      <c r="E326" s="3">
        <v>4.5357142860000002</v>
      </c>
      <c r="F326" s="3" t="s">
        <v>7</v>
      </c>
      <c r="G326" s="3">
        <f t="shared" si="35"/>
        <v>11790.999853745245</v>
      </c>
      <c r="H326" s="3">
        <f t="shared" si="36"/>
        <v>12858.114359193367</v>
      </c>
      <c r="I326" s="3">
        <f t="shared" si="37"/>
        <v>13423.876698703863</v>
      </c>
      <c r="J326">
        <f t="shared" si="38"/>
        <v>12968.137030084385</v>
      </c>
      <c r="K326">
        <f t="shared" si="39"/>
        <v>7465.7788382379449</v>
      </c>
      <c r="L326">
        <f t="shared" si="40"/>
        <v>12679.260755482173</v>
      </c>
      <c r="M326">
        <f t="shared" si="41"/>
        <v>12690.024131275661</v>
      </c>
      <c r="N326" s="3">
        <f>25*A326*(B326+C326)^2/C326^2</f>
        <v>7410.9606299212583</v>
      </c>
    </row>
    <row r="327" spans="1:14" x14ac:dyDescent="0.35">
      <c r="A327" s="3">
        <v>60.96</v>
      </c>
      <c r="B327" s="3">
        <v>6.1</v>
      </c>
      <c r="C327" s="3">
        <v>9.14</v>
      </c>
      <c r="D327" s="3">
        <v>4.88</v>
      </c>
      <c r="E327" s="3">
        <v>1.87295082</v>
      </c>
      <c r="F327" s="3" t="s">
        <v>7</v>
      </c>
      <c r="G327" s="3">
        <f t="shared" si="35"/>
        <v>4445.6544795653726</v>
      </c>
      <c r="H327" s="3">
        <f t="shared" si="36"/>
        <v>5792.9771595636212</v>
      </c>
      <c r="I327" s="3">
        <f t="shared" si="37"/>
        <v>6607.5530920997162</v>
      </c>
      <c r="J327">
        <f t="shared" si="38"/>
        <v>6975.2631665008048</v>
      </c>
      <c r="K327">
        <f t="shared" si="39"/>
        <v>4275.6576016458766</v>
      </c>
      <c r="L327">
        <f t="shared" si="40"/>
        <v>5550.2747353918785</v>
      </c>
      <c r="M327">
        <f t="shared" si="41"/>
        <v>6588.4109747333014</v>
      </c>
      <c r="N327" s="3">
        <f>25*A327*(B327+C327)^2/C327^2</f>
        <v>4237.0394687070557</v>
      </c>
    </row>
    <row r="328" spans="1:14" x14ac:dyDescent="0.35">
      <c r="A328" s="3">
        <v>76.2</v>
      </c>
      <c r="B328" s="3">
        <v>6.1</v>
      </c>
      <c r="C328" s="3">
        <v>10.67</v>
      </c>
      <c r="D328" s="3">
        <v>4.88</v>
      </c>
      <c r="E328" s="3">
        <v>2.1864754099999999</v>
      </c>
      <c r="F328" s="3" t="s">
        <v>7</v>
      </c>
      <c r="G328" s="3">
        <f t="shared" si="35"/>
        <v>4803.3564672268149</v>
      </c>
      <c r="H328" s="3">
        <f t="shared" si="36"/>
        <v>6259.0861327143712</v>
      </c>
      <c r="I328" s="3">
        <f t="shared" si="37"/>
        <v>7139.2036928125381</v>
      </c>
      <c r="J328">
        <f t="shared" si="38"/>
        <v>7489.9855604976719</v>
      </c>
      <c r="K328">
        <f t="shared" si="39"/>
        <v>4382.862388426568</v>
      </c>
      <c r="L328">
        <f t="shared" si="40"/>
        <v>5996.8556188236607</v>
      </c>
      <c r="M328">
        <f t="shared" si="41"/>
        <v>7118.521380754546</v>
      </c>
      <c r="N328" s="3">
        <f>25*A328*(B328+C328)^2/C328^2</f>
        <v>4705.7870080431167</v>
      </c>
    </row>
    <row r="329" spans="1:14" x14ac:dyDescent="0.35">
      <c r="A329" s="3">
        <v>91.44</v>
      </c>
      <c r="B329" s="3">
        <v>6.1</v>
      </c>
      <c r="C329" s="3">
        <v>12.19</v>
      </c>
      <c r="D329" s="3">
        <v>4.88</v>
      </c>
      <c r="E329" s="3">
        <v>2.4979508199999998</v>
      </c>
      <c r="F329" s="3" t="s">
        <v>7</v>
      </c>
      <c r="G329" s="3">
        <f t="shared" si="35"/>
        <v>5134.1016243725226</v>
      </c>
      <c r="H329" s="3">
        <f t="shared" si="36"/>
        <v>6690.0686010524596</v>
      </c>
      <c r="I329" s="3">
        <f t="shared" si="37"/>
        <v>7630.7884967689588</v>
      </c>
      <c r="J329">
        <f t="shared" si="38"/>
        <v>7963.1895246583244</v>
      </c>
      <c r="K329">
        <f t="shared" si="39"/>
        <v>4477.2579969349008</v>
      </c>
      <c r="L329">
        <f t="shared" si="40"/>
        <v>6409.7816565976318</v>
      </c>
      <c r="M329">
        <f t="shared" si="41"/>
        <v>7608.6820608512389</v>
      </c>
      <c r="N329" s="3">
        <f>25*A329*(B329+C329)^2/C329^2</f>
        <v>5146.3133460434028</v>
      </c>
    </row>
    <row r="330" spans="1:14" x14ac:dyDescent="0.35">
      <c r="A330" s="3">
        <v>45.72</v>
      </c>
      <c r="B330" s="3">
        <v>6.1</v>
      </c>
      <c r="C330" s="3">
        <v>6.1</v>
      </c>
      <c r="D330" s="3">
        <v>3.05</v>
      </c>
      <c r="E330" s="3">
        <v>2</v>
      </c>
      <c r="F330" s="3" t="s">
        <v>7</v>
      </c>
      <c r="G330" s="3">
        <f t="shared" si="35"/>
        <v>5810.954945363902</v>
      </c>
      <c r="H330" s="3">
        <f t="shared" si="36"/>
        <v>7000.4439282104404</v>
      </c>
      <c r="I330" s="3">
        <f t="shared" si="37"/>
        <v>7679.3147458783869</v>
      </c>
      <c r="J330">
        <f t="shared" si="38"/>
        <v>7897.6204851482753</v>
      </c>
      <c r="K330">
        <f t="shared" si="39"/>
        <v>5190.0350644163027</v>
      </c>
      <c r="L330">
        <f t="shared" si="40"/>
        <v>6792.8102891332483</v>
      </c>
      <c r="M330">
        <f t="shared" si="41"/>
        <v>7479.2231229154586</v>
      </c>
      <c r="N330" s="3">
        <f>25*A330*(B330+C330)^2/C330^2</f>
        <v>4572</v>
      </c>
    </row>
    <row r="331" spans="1:14" x14ac:dyDescent="0.35">
      <c r="A331" s="3">
        <v>178.49</v>
      </c>
      <c r="B331" s="3">
        <v>6</v>
      </c>
      <c r="C331" s="3">
        <v>19</v>
      </c>
      <c r="D331" s="3">
        <v>2.2999999999999998</v>
      </c>
      <c r="E331" s="3">
        <v>8.2608695650000001</v>
      </c>
      <c r="F331" s="3" t="s">
        <v>7</v>
      </c>
      <c r="G331" s="3">
        <f t="shared" si="35"/>
        <v>13599.764703846904</v>
      </c>
      <c r="H331" s="3">
        <f t="shared" si="36"/>
        <v>15629.314959949294</v>
      </c>
      <c r="I331" s="3">
        <f t="shared" si="37"/>
        <v>16748.015474849151</v>
      </c>
      <c r="J331">
        <f t="shared" si="38"/>
        <v>16046.071191517129</v>
      </c>
      <c r="K331">
        <f t="shared" si="39"/>
        <v>7269.9713000114989</v>
      </c>
      <c r="L331">
        <f t="shared" si="40"/>
        <v>15281.757069939176</v>
      </c>
      <c r="M331">
        <f t="shared" si="41"/>
        <v>16083.063429526728</v>
      </c>
      <c r="N331" s="3">
        <f>25*A331*(B331+C331)^2/C331^2</f>
        <v>7725.502077562327</v>
      </c>
    </row>
    <row r="332" spans="1:14" x14ac:dyDescent="0.35">
      <c r="A332" s="3">
        <v>195.15</v>
      </c>
      <c r="B332" s="3">
        <v>6</v>
      </c>
      <c r="C332" s="3">
        <v>20</v>
      </c>
      <c r="D332" s="3">
        <v>2.1</v>
      </c>
      <c r="E332" s="3">
        <v>9.5238095240000007</v>
      </c>
      <c r="F332" s="3" t="s">
        <v>7</v>
      </c>
      <c r="G332" s="3">
        <f t="shared" si="35"/>
        <v>15281.927434798563</v>
      </c>
      <c r="H332" s="3">
        <f t="shared" si="36"/>
        <v>17297.715718175106</v>
      </c>
      <c r="I332" s="3">
        <f t="shared" si="37"/>
        <v>18396.404777321524</v>
      </c>
      <c r="J332">
        <f t="shared" si="38"/>
        <v>17445.8242683549</v>
      </c>
      <c r="K332">
        <f t="shared" si="39"/>
        <v>7705.9576380768349</v>
      </c>
      <c r="L332">
        <f t="shared" si="40"/>
        <v>16954.650213287772</v>
      </c>
      <c r="M332">
        <f t="shared" si="41"/>
        <v>17585.833256901875</v>
      </c>
      <c r="N332" s="3">
        <f>25*A332*(B332+C332)^2/C332^2</f>
        <v>8245.0874999999996</v>
      </c>
    </row>
    <row r="333" spans="1:14" x14ac:dyDescent="0.35">
      <c r="A333" s="3">
        <v>203.42</v>
      </c>
      <c r="B333" s="3">
        <v>6</v>
      </c>
      <c r="C333" s="3">
        <v>19</v>
      </c>
      <c r="D333" s="3">
        <v>1.7</v>
      </c>
      <c r="E333" s="3">
        <v>11.176470589999999</v>
      </c>
      <c r="F333" s="3" t="s">
        <v>7</v>
      </c>
      <c r="G333" s="3">
        <f t="shared" si="35"/>
        <v>18399.681658145812</v>
      </c>
      <c r="H333" s="3">
        <f t="shared" si="36"/>
        <v>20104.592694029499</v>
      </c>
      <c r="I333" s="3">
        <f t="shared" si="37"/>
        <v>21009.830054708938</v>
      </c>
      <c r="J333">
        <f t="shared" si="38"/>
        <v>19589.02400184366</v>
      </c>
      <c r="K333">
        <f t="shared" si="39"/>
        <v>8584.916974776268</v>
      </c>
      <c r="L333">
        <f t="shared" si="40"/>
        <v>19818.608477224054</v>
      </c>
      <c r="M333">
        <f t="shared" si="41"/>
        <v>19873.026652833883</v>
      </c>
      <c r="N333" s="3">
        <f>25*A333*(B333+C333)^2/C333^2</f>
        <v>8804.5360110803322</v>
      </c>
    </row>
    <row r="334" spans="1:14" x14ac:dyDescent="0.35">
      <c r="A334" s="3">
        <v>203.42</v>
      </c>
      <c r="B334" s="3">
        <v>6</v>
      </c>
      <c r="C334" s="3">
        <v>19</v>
      </c>
      <c r="D334" s="3">
        <v>1.7</v>
      </c>
      <c r="E334" s="3">
        <v>11.176470589999999</v>
      </c>
      <c r="F334" s="3" t="s">
        <v>7</v>
      </c>
      <c r="G334" s="3">
        <f t="shared" si="35"/>
        <v>18399.681658145812</v>
      </c>
      <c r="H334" s="3">
        <f t="shared" si="36"/>
        <v>20104.592694029499</v>
      </c>
      <c r="I334" s="3">
        <f t="shared" si="37"/>
        <v>21009.830054708938</v>
      </c>
      <c r="J334">
        <f t="shared" si="38"/>
        <v>19589.02400184366</v>
      </c>
      <c r="K334">
        <f t="shared" si="39"/>
        <v>8584.916974776268</v>
      </c>
      <c r="L334">
        <f t="shared" si="40"/>
        <v>19818.608477224054</v>
      </c>
      <c r="M334">
        <f t="shared" si="41"/>
        <v>19873.026652833883</v>
      </c>
      <c r="N334" s="3">
        <f>25*A334*(B334+C334)^2/C334^2</f>
        <v>8804.5360110803322</v>
      </c>
    </row>
    <row r="335" spans="1:14" x14ac:dyDescent="0.35">
      <c r="A335" s="3">
        <v>42.67</v>
      </c>
      <c r="B335" s="3">
        <v>5.49</v>
      </c>
      <c r="C335" s="3">
        <v>5.49</v>
      </c>
      <c r="D335" s="3">
        <v>2.59</v>
      </c>
      <c r="E335" s="3">
        <v>2.1196911200000002</v>
      </c>
      <c r="F335" s="3" t="s">
        <v>7</v>
      </c>
      <c r="G335" s="3">
        <f t="shared" si="35"/>
        <v>6491.8554062902886</v>
      </c>
      <c r="H335" s="3">
        <f t="shared" si="36"/>
        <v>7610.0918545935992</v>
      </c>
      <c r="I335" s="3">
        <f t="shared" si="37"/>
        <v>8235.5722050054301</v>
      </c>
      <c r="J335">
        <f t="shared" si="38"/>
        <v>8381.2320329572176</v>
      </c>
      <c r="K335">
        <f t="shared" si="39"/>
        <v>5583.405048336358</v>
      </c>
      <c r="L335">
        <f t="shared" si="40"/>
        <v>7417.043142225566</v>
      </c>
      <c r="M335">
        <f t="shared" si="41"/>
        <v>7955.6889872198417</v>
      </c>
      <c r="N335" s="3">
        <f>25*A335*(B335+C335)^2/C335^2</f>
        <v>4267</v>
      </c>
    </row>
    <row r="336" spans="1:14" x14ac:dyDescent="0.35">
      <c r="A336" s="3">
        <v>91.44</v>
      </c>
      <c r="B336" s="3">
        <v>6.1</v>
      </c>
      <c r="C336" s="3">
        <v>6.1</v>
      </c>
      <c r="D336" s="3">
        <v>1.68</v>
      </c>
      <c r="E336" s="3">
        <v>3.6309523810000002</v>
      </c>
      <c r="F336" s="3" t="s">
        <v>7</v>
      </c>
      <c r="G336" s="3">
        <f t="shared" si="35"/>
        <v>10549.650347238035</v>
      </c>
      <c r="H336" s="3">
        <f t="shared" si="36"/>
        <v>11504.419667277309</v>
      </c>
      <c r="I336" s="3">
        <f t="shared" si="37"/>
        <v>12010.618881551345</v>
      </c>
      <c r="J336">
        <f t="shared" si="38"/>
        <v>11706.579753724112</v>
      </c>
      <c r="K336">
        <f t="shared" si="39"/>
        <v>7204.6866780449682</v>
      </c>
      <c r="L336">
        <f t="shared" si="40"/>
        <v>11344.39566541989</v>
      </c>
      <c r="M336">
        <f t="shared" si="41"/>
        <v>11354.025879361514</v>
      </c>
      <c r="N336" s="3">
        <f>25*A336*(B336+C336)^2/C336^2</f>
        <v>9144</v>
      </c>
    </row>
    <row r="337" spans="1:14" x14ac:dyDescent="0.35">
      <c r="A337" s="3">
        <v>48.77</v>
      </c>
      <c r="B337" s="3">
        <v>6.4</v>
      </c>
      <c r="C337" s="3">
        <v>7.32</v>
      </c>
      <c r="D337" s="3">
        <v>2.44</v>
      </c>
      <c r="E337" s="3">
        <v>3</v>
      </c>
      <c r="F337" s="3" t="s">
        <v>7</v>
      </c>
      <c r="G337" s="3">
        <f t="shared" si="35"/>
        <v>7956.9777605550225</v>
      </c>
      <c r="H337" s="3">
        <f t="shared" si="36"/>
        <v>9235.1136683186614</v>
      </c>
      <c r="I337" s="3">
        <f t="shared" si="37"/>
        <v>9944.7896352255939</v>
      </c>
      <c r="J337">
        <f t="shared" si="38"/>
        <v>9951.3096903852638</v>
      </c>
      <c r="K337">
        <f t="shared" si="39"/>
        <v>6041.4307051728047</v>
      </c>
      <c r="L337">
        <f t="shared" si="40"/>
        <v>9015.352658240794</v>
      </c>
      <c r="M337">
        <f t="shared" si="41"/>
        <v>9578.2048604412739</v>
      </c>
      <c r="N337" s="3">
        <f>25*A337*(B337+C337)^2/C337^2</f>
        <v>4283.3032712233862</v>
      </c>
    </row>
    <row r="338" spans="1:14" x14ac:dyDescent="0.35">
      <c r="A338" s="3">
        <v>83.92</v>
      </c>
      <c r="B338" s="3">
        <v>6</v>
      </c>
      <c r="C338" s="3">
        <v>11.47</v>
      </c>
      <c r="D338" s="3">
        <v>3</v>
      </c>
      <c r="E338" s="3">
        <v>3.8233333329999999</v>
      </c>
      <c r="F338" s="3" t="s">
        <v>7</v>
      </c>
      <c r="G338" s="3">
        <f t="shared" si="35"/>
        <v>8101.0793157455264</v>
      </c>
      <c r="H338" s="3">
        <f t="shared" si="36"/>
        <v>9732.4489372503049</v>
      </c>
      <c r="I338" s="3">
        <f t="shared" si="37"/>
        <v>10661.619964319647</v>
      </c>
      <c r="J338">
        <f t="shared" si="38"/>
        <v>10675.33651808845</v>
      </c>
      <c r="K338">
        <f t="shared" si="39"/>
        <v>5794.2320869364039</v>
      </c>
      <c r="L338">
        <f t="shared" si="40"/>
        <v>9447.9994631410282</v>
      </c>
      <c r="M338">
        <f t="shared" si="41"/>
        <v>10375.243309569576</v>
      </c>
      <c r="N338" s="3">
        <f>25*A338*(B338+C338)^2/C338^2</f>
        <v>4867.0348728231556</v>
      </c>
    </row>
    <row r="339" spans="1:14" x14ac:dyDescent="0.35">
      <c r="A339" s="3">
        <v>87.6</v>
      </c>
      <c r="B339" s="3">
        <v>6</v>
      </c>
      <c r="C339" s="3">
        <v>12</v>
      </c>
      <c r="D339" s="3">
        <v>2.8</v>
      </c>
      <c r="E339" s="3">
        <v>4.2857142860000002</v>
      </c>
      <c r="F339" s="3" t="s">
        <v>7</v>
      </c>
      <c r="G339" s="3">
        <f t="shared" si="35"/>
        <v>8877.9975679387589</v>
      </c>
      <c r="H339" s="3">
        <f t="shared" si="36"/>
        <v>10543.63621063414</v>
      </c>
      <c r="I339" s="3">
        <f t="shared" si="37"/>
        <v>11484.300017743601</v>
      </c>
      <c r="J339">
        <f t="shared" si="38"/>
        <v>11407.26426074448</v>
      </c>
      <c r="K339">
        <f t="shared" si="39"/>
        <v>6061.9801811558727</v>
      </c>
      <c r="L339">
        <f t="shared" si="40"/>
        <v>10254.562729460709</v>
      </c>
      <c r="M339">
        <f t="shared" si="41"/>
        <v>11137.339553594034</v>
      </c>
      <c r="N339" s="3">
        <f>25*A339*(B339+C339)^2/C339^2</f>
        <v>4927.5</v>
      </c>
    </row>
    <row r="340" spans="1:14" x14ac:dyDescent="0.35">
      <c r="A340" s="3">
        <v>45.72</v>
      </c>
      <c r="B340" s="3">
        <v>6.1</v>
      </c>
      <c r="C340" s="3">
        <v>6.1</v>
      </c>
      <c r="D340" s="3">
        <v>3.96</v>
      </c>
      <c r="E340" s="3">
        <v>1.5404040400000001</v>
      </c>
      <c r="F340" s="3" t="s">
        <v>7</v>
      </c>
      <c r="G340" s="3">
        <f t="shared" si="35"/>
        <v>4475.6092382221968</v>
      </c>
      <c r="H340" s="3">
        <f t="shared" si="36"/>
        <v>5632.059803391212</v>
      </c>
      <c r="I340" s="3">
        <f t="shared" si="37"/>
        <v>6313.5839290684498</v>
      </c>
      <c r="J340">
        <f t="shared" si="38"/>
        <v>6647.4538577893027</v>
      </c>
      <c r="K340">
        <f t="shared" si="39"/>
        <v>4495.7572300057491</v>
      </c>
      <c r="L340">
        <f t="shared" si="40"/>
        <v>5426.6209564761775</v>
      </c>
      <c r="M340">
        <f t="shared" si="41"/>
        <v>6229.8809394045511</v>
      </c>
      <c r="N340" s="3">
        <f>25*A340*(B340+C340)^2/C340^2</f>
        <v>4572</v>
      </c>
    </row>
    <row r="341" spans="1:14" x14ac:dyDescent="0.35">
      <c r="A341" s="3">
        <v>60.96</v>
      </c>
      <c r="B341" s="3">
        <v>6.1</v>
      </c>
      <c r="C341" s="3">
        <v>7.62</v>
      </c>
      <c r="D341" s="3">
        <v>3.96</v>
      </c>
      <c r="E341" s="3">
        <v>1.924242424</v>
      </c>
      <c r="F341" s="3" t="s">
        <v>7</v>
      </c>
      <c r="G341" s="3">
        <f t="shared" si="35"/>
        <v>5002.2423621949529</v>
      </c>
      <c r="H341" s="3">
        <f t="shared" si="36"/>
        <v>6294.7694124721565</v>
      </c>
      <c r="I341" s="3">
        <f t="shared" si="37"/>
        <v>7056.4866828732565</v>
      </c>
      <c r="J341">
        <f t="shared" si="38"/>
        <v>7363.8154219682383</v>
      </c>
      <c r="K341">
        <f t="shared" si="39"/>
        <v>4658.6799245432312</v>
      </c>
      <c r="L341">
        <f t="shared" si="40"/>
        <v>6065.1571187753389</v>
      </c>
      <c r="M341">
        <f t="shared" si="41"/>
        <v>6962.9345833817833</v>
      </c>
      <c r="N341" s="3">
        <f>25*A341*(B341+C341)^2/C341^2</f>
        <v>4940.6404199475055</v>
      </c>
    </row>
    <row r="342" spans="1:14" x14ac:dyDescent="0.35">
      <c r="A342" s="3">
        <v>45.72</v>
      </c>
      <c r="B342" s="3">
        <v>6.1</v>
      </c>
      <c r="C342" s="3">
        <v>6.1</v>
      </c>
      <c r="D342" s="3">
        <v>1.68</v>
      </c>
      <c r="E342" s="3">
        <v>3.6309523810000002</v>
      </c>
      <c r="F342" s="3" t="s">
        <v>7</v>
      </c>
      <c r="G342" s="3">
        <f t="shared" si="35"/>
        <v>10549.650347238035</v>
      </c>
      <c r="H342" s="3">
        <f t="shared" si="36"/>
        <v>11504.419667277309</v>
      </c>
      <c r="I342" s="3">
        <f t="shared" si="37"/>
        <v>12010.618881551345</v>
      </c>
      <c r="J342">
        <f t="shared" si="38"/>
        <v>11706.579753724112</v>
      </c>
      <c r="K342">
        <f t="shared" si="39"/>
        <v>7204.6866780449682</v>
      </c>
      <c r="L342">
        <f t="shared" si="40"/>
        <v>11344.39566541989</v>
      </c>
      <c r="M342">
        <f t="shared" si="41"/>
        <v>11354.025879361514</v>
      </c>
      <c r="N342" s="3">
        <f>25*A342*(B342+C342)^2/C342^2</f>
        <v>4572</v>
      </c>
    </row>
    <row r="343" spans="1:14" x14ac:dyDescent="0.35">
      <c r="A343" s="3">
        <v>60.96</v>
      </c>
      <c r="B343" s="3">
        <v>6.1</v>
      </c>
      <c r="C343" s="3">
        <v>7.62</v>
      </c>
      <c r="D343" s="3">
        <v>1.68</v>
      </c>
      <c r="E343" s="3">
        <v>4.5357142860000002</v>
      </c>
      <c r="F343" s="3" t="s">
        <v>7</v>
      </c>
      <c r="G343" s="3">
        <f t="shared" si="35"/>
        <v>11790.999853745245</v>
      </c>
      <c r="H343" s="3">
        <f t="shared" si="36"/>
        <v>12858.114359193367</v>
      </c>
      <c r="I343" s="3">
        <f t="shared" si="37"/>
        <v>13423.876698703863</v>
      </c>
      <c r="J343">
        <f t="shared" si="38"/>
        <v>12968.137030084385</v>
      </c>
      <c r="K343">
        <f t="shared" si="39"/>
        <v>7465.7788382379449</v>
      </c>
      <c r="L343">
        <f t="shared" si="40"/>
        <v>12679.260755482173</v>
      </c>
      <c r="M343">
        <f t="shared" si="41"/>
        <v>12690.024131275661</v>
      </c>
      <c r="N343" s="3">
        <f>25*A343*(B343+C343)^2/C343^2</f>
        <v>4940.6404199475055</v>
      </c>
    </row>
    <row r="344" spans="1:14" x14ac:dyDescent="0.35">
      <c r="A344" s="3">
        <v>76.2</v>
      </c>
      <c r="B344" s="3">
        <v>6.1</v>
      </c>
      <c r="C344" s="3">
        <v>9.14</v>
      </c>
      <c r="D344" s="3">
        <v>3.96</v>
      </c>
      <c r="E344" s="3">
        <v>2.3080808080000002</v>
      </c>
      <c r="F344" s="3" t="s">
        <v>7</v>
      </c>
      <c r="G344" s="3">
        <f t="shared" si="35"/>
        <v>5478.483298050257</v>
      </c>
      <c r="H344" s="3">
        <f t="shared" si="36"/>
        <v>6894.0660196588697</v>
      </c>
      <c r="I344" s="3">
        <f t="shared" si="37"/>
        <v>7728.302956131045</v>
      </c>
      <c r="J344">
        <f t="shared" si="38"/>
        <v>8006.429011600565</v>
      </c>
      <c r="K344">
        <f t="shared" si="39"/>
        <v>4796.2462107506844</v>
      </c>
      <c r="L344">
        <f t="shared" si="40"/>
        <v>6642.5933750001541</v>
      </c>
      <c r="M344">
        <f t="shared" si="41"/>
        <v>7625.8441831545433</v>
      </c>
      <c r="N344" s="3">
        <f>25*A344*(B344+C344)^2/C344^2</f>
        <v>5296.2993358838203</v>
      </c>
    </row>
    <row r="345" spans="1:14" x14ac:dyDescent="0.35">
      <c r="A345" s="3">
        <v>91.44</v>
      </c>
      <c r="B345" s="3">
        <v>6.1</v>
      </c>
      <c r="C345" s="3">
        <v>12.19</v>
      </c>
      <c r="D345" s="3">
        <v>3.96</v>
      </c>
      <c r="E345" s="3">
        <v>3.0782828279999999</v>
      </c>
      <c r="F345" s="3" t="s">
        <v>7</v>
      </c>
      <c r="G345" s="3">
        <f t="shared" si="35"/>
        <v>6326.8727088227042</v>
      </c>
      <c r="H345" s="3">
        <f t="shared" si="36"/>
        <v>7961.6703710906422</v>
      </c>
      <c r="I345" s="3">
        <f t="shared" si="37"/>
        <v>8925.0959432624331</v>
      </c>
      <c r="J345">
        <f t="shared" si="38"/>
        <v>9140.4023207746832</v>
      </c>
      <c r="K345">
        <f t="shared" si="39"/>
        <v>5022.3927411975119</v>
      </c>
      <c r="L345">
        <f t="shared" si="40"/>
        <v>7671.2550634318723</v>
      </c>
      <c r="M345">
        <f t="shared" si="41"/>
        <v>8806.7705639087726</v>
      </c>
      <c r="N345" s="3">
        <f>25*A345*(B345+C345)^2/C345^2</f>
        <v>5146.3133460434028</v>
      </c>
    </row>
    <row r="346" spans="1:14" x14ac:dyDescent="0.35">
      <c r="A346" s="3">
        <v>76.2</v>
      </c>
      <c r="B346" s="3">
        <v>6.1</v>
      </c>
      <c r="C346" s="3">
        <v>9.14</v>
      </c>
      <c r="D346" s="3">
        <v>1.68</v>
      </c>
      <c r="E346" s="3">
        <v>5.44047619</v>
      </c>
      <c r="F346" s="3" t="s">
        <v>7</v>
      </c>
      <c r="G346" s="3">
        <f t="shared" si="35"/>
        <v>12913.567773975605</v>
      </c>
      <c r="H346" s="3">
        <f t="shared" si="36"/>
        <v>14082.277438942625</v>
      </c>
      <c r="I346" s="3">
        <f t="shared" si="37"/>
        <v>14701.903459284838</v>
      </c>
      <c r="J346">
        <f t="shared" si="38"/>
        <v>14099.819535716637</v>
      </c>
      <c r="K346">
        <f t="shared" si="39"/>
        <v>7686.2360246206908</v>
      </c>
      <c r="L346">
        <f t="shared" si="40"/>
        <v>13886.395990228108</v>
      </c>
      <c r="M346">
        <f t="shared" si="41"/>
        <v>13898.184098489497</v>
      </c>
      <c r="N346" s="3">
        <f>25*A346*(B346+C346)^2/C346^2</f>
        <v>5296.2993358838203</v>
      </c>
    </row>
    <row r="347" spans="1:14" x14ac:dyDescent="0.35">
      <c r="A347" s="3">
        <v>33.53</v>
      </c>
      <c r="B347" s="3">
        <v>5.49</v>
      </c>
      <c r="C347" s="3">
        <v>6.71</v>
      </c>
      <c r="D347" s="3">
        <v>3.96</v>
      </c>
      <c r="E347" s="3">
        <v>1.6944444439999999</v>
      </c>
      <c r="F347" s="3" t="s">
        <v>7</v>
      </c>
      <c r="G347" s="3">
        <f t="shared" si="35"/>
        <v>4694.0585699995117</v>
      </c>
      <c r="H347" s="3">
        <f t="shared" si="36"/>
        <v>5906.9541552201463</v>
      </c>
      <c r="I347" s="3">
        <f t="shared" si="37"/>
        <v>6621.7426884718607</v>
      </c>
      <c r="J347">
        <f t="shared" si="38"/>
        <v>6945.3792721305872</v>
      </c>
      <c r="K347">
        <f t="shared" si="39"/>
        <v>4564.8412730095497</v>
      </c>
      <c r="L347">
        <f t="shared" si="40"/>
        <v>5691.4880748177857</v>
      </c>
      <c r="M347">
        <f t="shared" si="41"/>
        <v>6533.9542522940683</v>
      </c>
      <c r="N347" s="3">
        <f>25*A347*(B347+C347)^2/C347^2</f>
        <v>2771.0743801652889</v>
      </c>
    </row>
    <row r="348" spans="1:14" x14ac:dyDescent="0.35">
      <c r="A348" s="3">
        <v>115.82</v>
      </c>
      <c r="B348" s="3">
        <v>6.1</v>
      </c>
      <c r="C348" s="3">
        <v>9.14</v>
      </c>
      <c r="D348" s="3">
        <v>1.83</v>
      </c>
      <c r="E348" s="3">
        <v>4.9945355190000003</v>
      </c>
      <c r="F348" s="3" t="s">
        <v>7</v>
      </c>
      <c r="G348" s="3">
        <f t="shared" si="35"/>
        <v>11855.078612174324</v>
      </c>
      <c r="H348" s="3">
        <f t="shared" si="36"/>
        <v>13113.957448539144</v>
      </c>
      <c r="I348" s="3">
        <f t="shared" si="37"/>
        <v>13788.50594194778</v>
      </c>
      <c r="J348">
        <f t="shared" si="38"/>
        <v>13326.004661533414</v>
      </c>
      <c r="K348">
        <f t="shared" si="39"/>
        <v>7333.0681645854811</v>
      </c>
      <c r="L348">
        <f t="shared" si="40"/>
        <v>12901.719357272452</v>
      </c>
      <c r="M348">
        <f t="shared" si="41"/>
        <v>13090.577149219405</v>
      </c>
      <c r="N348" s="3">
        <f>25*A348*(B348+C348)^2/C348^2</f>
        <v>8050.0969695808935</v>
      </c>
    </row>
    <row r="349" spans="1:14" x14ac:dyDescent="0.35">
      <c r="A349" s="3">
        <v>169</v>
      </c>
      <c r="B349" s="3">
        <v>6.19</v>
      </c>
      <c r="C349" s="3">
        <v>21.81</v>
      </c>
      <c r="D349" s="3">
        <v>2.58</v>
      </c>
      <c r="E349" s="3">
        <v>8.4534883720000007</v>
      </c>
      <c r="F349" s="3" t="s">
        <v>7</v>
      </c>
      <c r="G349" s="3">
        <f t="shared" si="35"/>
        <v>12989.443848267345</v>
      </c>
      <c r="H349" s="3">
        <f t="shared" si="36"/>
        <v>15217.070327257565</v>
      </c>
      <c r="I349" s="3">
        <f t="shared" si="37"/>
        <v>16462.48845310316</v>
      </c>
      <c r="J349">
        <f t="shared" si="38"/>
        <v>15848.750562608044</v>
      </c>
      <c r="K349">
        <f t="shared" si="39"/>
        <v>6977.1249118849519</v>
      </c>
      <c r="L349">
        <f t="shared" si="40"/>
        <v>14832.601048675268</v>
      </c>
      <c r="M349">
        <f t="shared" si="41"/>
        <v>15899.940462413753</v>
      </c>
      <c r="N349" s="3">
        <f>25*A349*(B349+C349)^2/C349^2</f>
        <v>6963.5619700043799</v>
      </c>
    </row>
    <row r="350" spans="1:14" x14ac:dyDescent="0.35">
      <c r="A350" s="3">
        <v>70</v>
      </c>
      <c r="B350" s="3">
        <v>6</v>
      </c>
      <c r="C350" s="3">
        <v>12</v>
      </c>
      <c r="D350" s="3">
        <v>2.6</v>
      </c>
      <c r="E350" s="3">
        <v>4.615384615</v>
      </c>
      <c r="F350" s="3" t="s">
        <v>7</v>
      </c>
      <c r="G350" s="3">
        <f t="shared" si="35"/>
        <v>9560.9204577802011</v>
      </c>
      <c r="H350" s="3">
        <f t="shared" si="36"/>
        <v>11215.025211017146</v>
      </c>
      <c r="I350" s="3">
        <f t="shared" si="37"/>
        <v>12140.680833308059</v>
      </c>
      <c r="J350">
        <f t="shared" si="38"/>
        <v>11979.078021777137</v>
      </c>
      <c r="K350">
        <f t="shared" si="39"/>
        <v>6314.1673473477831</v>
      </c>
      <c r="L350">
        <f t="shared" si="40"/>
        <v>10929.391267743196</v>
      </c>
      <c r="M350">
        <f t="shared" si="41"/>
        <v>11730.34374767802</v>
      </c>
      <c r="N350" s="3">
        <f>25*A350*(B350+C350)^2/C350^2</f>
        <v>3937.5</v>
      </c>
    </row>
    <row r="351" spans="1:14" x14ac:dyDescent="0.35">
      <c r="A351" s="3">
        <v>104</v>
      </c>
      <c r="B351" s="3">
        <v>6</v>
      </c>
      <c r="C351" s="3">
        <v>11</v>
      </c>
      <c r="D351" s="3">
        <v>3</v>
      </c>
      <c r="E351" s="3">
        <v>3.6666666669999999</v>
      </c>
      <c r="F351" s="3" t="s">
        <v>7</v>
      </c>
      <c r="G351" s="3">
        <f t="shared" si="35"/>
        <v>7933.3664985301157</v>
      </c>
      <c r="H351" s="3">
        <f t="shared" si="36"/>
        <v>9530.9626456028618</v>
      </c>
      <c r="I351" s="3">
        <f t="shared" si="37"/>
        <v>10440.897483943394</v>
      </c>
      <c r="J351">
        <f t="shared" si="38"/>
        <v>10471.840943206267</v>
      </c>
      <c r="K351">
        <f t="shared" si="39"/>
        <v>5755.5730392767109</v>
      </c>
      <c r="L351">
        <f t="shared" si="40"/>
        <v>9252.4019945502332</v>
      </c>
      <c r="M351">
        <f t="shared" si="41"/>
        <v>10160.449549760164</v>
      </c>
      <c r="N351" s="3">
        <f>25*A351*(B351+C351)^2/C351^2</f>
        <v>6209.9173553719011</v>
      </c>
    </row>
    <row r="352" spans="1:14" x14ac:dyDescent="0.35">
      <c r="A352" s="3">
        <v>110.5</v>
      </c>
      <c r="B352" s="3">
        <v>5</v>
      </c>
      <c r="C352" s="3">
        <v>12</v>
      </c>
      <c r="D352" s="3">
        <v>2.8</v>
      </c>
      <c r="E352" s="3">
        <v>4.2857142860000002</v>
      </c>
      <c r="F352" s="3" t="s">
        <v>7</v>
      </c>
      <c r="G352" s="3">
        <f t="shared" si="35"/>
        <v>8877.9975679387589</v>
      </c>
      <c r="H352" s="3">
        <f t="shared" si="36"/>
        <v>10543.63621063414</v>
      </c>
      <c r="I352" s="3">
        <f t="shared" si="37"/>
        <v>11484.300017743601</v>
      </c>
      <c r="J352">
        <f t="shared" si="38"/>
        <v>11407.26426074448</v>
      </c>
      <c r="K352">
        <f t="shared" si="39"/>
        <v>6061.9801811558727</v>
      </c>
      <c r="L352">
        <f t="shared" si="40"/>
        <v>10254.562729460709</v>
      </c>
      <c r="M352">
        <f t="shared" si="41"/>
        <v>11137.339553594034</v>
      </c>
      <c r="N352" s="3">
        <f>25*A352*(B352+C352)^2/C352^2</f>
        <v>5544.1840277777774</v>
      </c>
    </row>
    <row r="353" spans="1:14" x14ac:dyDescent="0.35">
      <c r="A353" s="3">
        <v>110.5</v>
      </c>
      <c r="B353" s="3">
        <v>5</v>
      </c>
      <c r="C353" s="3">
        <v>12</v>
      </c>
      <c r="D353" s="3">
        <v>3</v>
      </c>
      <c r="E353" s="3">
        <v>4</v>
      </c>
      <c r="F353" s="3" t="s">
        <v>7</v>
      </c>
      <c r="G353" s="3">
        <f t="shared" si="35"/>
        <v>8286.131063409508</v>
      </c>
      <c r="H353" s="3">
        <f t="shared" si="36"/>
        <v>9954.7658180871749</v>
      </c>
      <c r="I353" s="3">
        <f t="shared" si="37"/>
        <v>10905.161760471656</v>
      </c>
      <c r="J353">
        <f t="shared" si="38"/>
        <v>10899.479906950384</v>
      </c>
      <c r="K353">
        <f t="shared" si="39"/>
        <v>5836.2614545395891</v>
      </c>
      <c r="L353">
        <f t="shared" si="40"/>
        <v>9663.8187070267686</v>
      </c>
      <c r="M353">
        <f t="shared" si="41"/>
        <v>10612.243446470249</v>
      </c>
      <c r="N353" s="3">
        <f>25*A353*(B353+C353)^2/C353^2</f>
        <v>5544.1840277777774</v>
      </c>
    </row>
    <row r="354" spans="1:14" x14ac:dyDescent="0.35">
      <c r="A354" s="3">
        <v>70</v>
      </c>
      <c r="B354" s="3">
        <v>5</v>
      </c>
      <c r="C354" s="3">
        <v>20.57</v>
      </c>
      <c r="D354" s="3">
        <v>2.6</v>
      </c>
      <c r="E354" s="3">
        <v>7.9115384620000002</v>
      </c>
      <c r="F354" s="3" t="s">
        <v>7</v>
      </c>
      <c r="G354" s="3">
        <f t="shared" si="35"/>
        <v>12517.748679375216</v>
      </c>
      <c r="H354" s="3">
        <f t="shared" si="36"/>
        <v>14683.40497594348</v>
      </c>
      <c r="I354" s="3">
        <f t="shared" si="37"/>
        <v>15895.330594889436</v>
      </c>
      <c r="J354">
        <f t="shared" si="38"/>
        <v>15349.27243785025</v>
      </c>
      <c r="K354">
        <f t="shared" si="39"/>
        <v>6882.7908918654475</v>
      </c>
      <c r="L354">
        <f t="shared" si="40"/>
        <v>14309.435342790361</v>
      </c>
      <c r="M354">
        <f t="shared" si="41"/>
        <v>15358.091891312077</v>
      </c>
      <c r="N354" s="3">
        <f>25*A354*(B354+C354)^2/C354^2</f>
        <v>2704.1508901981429</v>
      </c>
    </row>
    <row r="355" spans="1:14" x14ac:dyDescent="0.35">
      <c r="A355" s="3">
        <v>70</v>
      </c>
      <c r="B355" s="3">
        <v>5</v>
      </c>
      <c r="C355" s="3">
        <v>15.44</v>
      </c>
      <c r="D355" s="3">
        <v>2.6</v>
      </c>
      <c r="E355" s="3">
        <v>5.9384615380000003</v>
      </c>
      <c r="F355" s="3" t="s">
        <v>7</v>
      </c>
      <c r="G355" s="3">
        <f t="shared" si="35"/>
        <v>10845.07925282245</v>
      </c>
      <c r="H355" s="3">
        <f t="shared" si="36"/>
        <v>12721.352277008864</v>
      </c>
      <c r="I355" s="3">
        <f t="shared" si="37"/>
        <v>13771.335762270111</v>
      </c>
      <c r="J355">
        <f t="shared" si="38"/>
        <v>13451.718690343021</v>
      </c>
      <c r="K355">
        <f t="shared" si="39"/>
        <v>6574.0144752068618</v>
      </c>
      <c r="L355">
        <f t="shared" si="40"/>
        <v>12397.353895704329</v>
      </c>
      <c r="M355">
        <f t="shared" si="41"/>
        <v>13305.884947813363</v>
      </c>
      <c r="N355" s="3">
        <f>25*A355*(B355+C355)^2/C355^2</f>
        <v>3066.9397165024557</v>
      </c>
    </row>
    <row r="356" spans="1:14" x14ac:dyDescent="0.35">
      <c r="A356" s="3">
        <v>93</v>
      </c>
      <c r="B356" s="3">
        <v>6</v>
      </c>
      <c r="C356" s="3">
        <v>10</v>
      </c>
      <c r="D356" s="3">
        <v>2.9</v>
      </c>
      <c r="E356" s="3">
        <v>3.448275862</v>
      </c>
      <c r="F356" s="3" t="s">
        <v>7</v>
      </c>
      <c r="G356" s="3">
        <f t="shared" si="35"/>
        <v>7825.0015480580314</v>
      </c>
      <c r="H356" s="3">
        <f t="shared" si="36"/>
        <v>9347.7028379936892</v>
      </c>
      <c r="I356" s="3">
        <f t="shared" si="37"/>
        <v>10211.368092106852</v>
      </c>
      <c r="J356">
        <f t="shared" si="38"/>
        <v>10249.430890026855</v>
      </c>
      <c r="K356">
        <f t="shared" si="39"/>
        <v>5775.1534893073822</v>
      </c>
      <c r="L356">
        <f t="shared" si="40"/>
        <v>9082.8083772432819</v>
      </c>
      <c r="M356">
        <f t="shared" si="41"/>
        <v>9920.2555739300187</v>
      </c>
      <c r="N356" s="3">
        <f>25*A356*(B356+C356)^2/C356^2</f>
        <v>5952</v>
      </c>
    </row>
    <row r="357" spans="1:14" x14ac:dyDescent="0.35">
      <c r="A357" s="3">
        <v>84</v>
      </c>
      <c r="B357" s="3">
        <v>5.89</v>
      </c>
      <c r="C357" s="3">
        <v>11</v>
      </c>
      <c r="D357" s="3">
        <v>2.77</v>
      </c>
      <c r="E357" s="3">
        <v>3.9711191339999998</v>
      </c>
      <c r="F357" s="3" t="s">
        <v>7</v>
      </c>
      <c r="G357" s="3">
        <f t="shared" si="35"/>
        <v>8592.0936807185371</v>
      </c>
      <c r="H357" s="3">
        <f t="shared" si="36"/>
        <v>10185.752635660499</v>
      </c>
      <c r="I357" s="3">
        <f t="shared" si="37"/>
        <v>11084.572436938446</v>
      </c>
      <c r="J357">
        <f t="shared" si="38"/>
        <v>11037.899045753938</v>
      </c>
      <c r="K357">
        <f t="shared" si="39"/>
        <v>6013.69484372029</v>
      </c>
      <c r="L357">
        <f t="shared" si="40"/>
        <v>9909.3728896972734</v>
      </c>
      <c r="M357">
        <f t="shared" si="41"/>
        <v>10743.900155423005</v>
      </c>
      <c r="N357" s="3">
        <f>25*A357*(B357+C357)^2/C357^2</f>
        <v>4951.0033884297527</v>
      </c>
    </row>
    <row r="358" spans="1:14" x14ac:dyDescent="0.35">
      <c r="A358" s="3">
        <v>84</v>
      </c>
      <c r="B358" s="3">
        <v>5.89</v>
      </c>
      <c r="C358" s="3">
        <v>11.5</v>
      </c>
      <c r="D358" s="3">
        <v>2.77</v>
      </c>
      <c r="E358" s="3">
        <v>4.1516245490000001</v>
      </c>
      <c r="F358" s="3" t="s">
        <v>7</v>
      </c>
      <c r="G358" s="3">
        <f t="shared" si="35"/>
        <v>8785.1985485391579</v>
      </c>
      <c r="H358" s="3">
        <f t="shared" si="36"/>
        <v>10414.674536358194</v>
      </c>
      <c r="I358" s="3">
        <f t="shared" si="37"/>
        <v>11333.695057666677</v>
      </c>
      <c r="J358">
        <f t="shared" si="38"/>
        <v>11265.923270039768</v>
      </c>
      <c r="K358">
        <f t="shared" si="39"/>
        <v>6056.6183986538117</v>
      </c>
      <c r="L358">
        <f t="shared" si="40"/>
        <v>10132.083234015841</v>
      </c>
      <c r="M358">
        <f t="shared" si="41"/>
        <v>10985.366263275937</v>
      </c>
      <c r="N358" s="3">
        <f>25*A358*(B358+C358)^2/C358^2</f>
        <v>4802.0068809073728</v>
      </c>
    </row>
    <row r="359" spans="1:14" x14ac:dyDescent="0.35">
      <c r="A359" s="3">
        <v>47.24</v>
      </c>
      <c r="B359" s="3">
        <v>7.62</v>
      </c>
      <c r="C359" s="3">
        <v>6.1</v>
      </c>
      <c r="D359" s="3">
        <v>5.18</v>
      </c>
      <c r="E359" s="3">
        <v>1.177606178</v>
      </c>
      <c r="F359" s="3" t="s">
        <v>7</v>
      </c>
      <c r="G359" s="3">
        <f t="shared" si="35"/>
        <v>3421.5082207258492</v>
      </c>
      <c r="H359" s="3">
        <f t="shared" si="36"/>
        <v>4503.0903182640259</v>
      </c>
      <c r="I359" s="3">
        <f t="shared" si="37"/>
        <v>5161.7863845799593</v>
      </c>
      <c r="J359">
        <f t="shared" si="38"/>
        <v>5567.7087974718552</v>
      </c>
      <c r="K359">
        <f t="shared" si="39"/>
        <v>3878.4110524594207</v>
      </c>
      <c r="L359">
        <f t="shared" si="40"/>
        <v>4307.4848054617642</v>
      </c>
      <c r="M359">
        <f t="shared" si="41"/>
        <v>5162.2085426467884</v>
      </c>
      <c r="N359" s="3">
        <f>25*A359*(B359+C359)^2/C359^2</f>
        <v>5974.4571459285135</v>
      </c>
    </row>
    <row r="360" spans="1:14" x14ac:dyDescent="0.35">
      <c r="A360" s="3">
        <v>64.010000000000005</v>
      </c>
      <c r="B360" s="3">
        <v>6.25</v>
      </c>
      <c r="C360" s="3">
        <v>6.1</v>
      </c>
      <c r="D360" s="3">
        <v>3.44</v>
      </c>
      <c r="E360" s="3">
        <v>1.7732558140000001</v>
      </c>
      <c r="F360" s="3" t="s">
        <v>7</v>
      </c>
      <c r="G360" s="3">
        <f t="shared" si="35"/>
        <v>5152.1548207441574</v>
      </c>
      <c r="H360" s="3">
        <f t="shared" si="36"/>
        <v>6332.7765576393513</v>
      </c>
      <c r="I360" s="3">
        <f t="shared" si="37"/>
        <v>7016.6290247848174</v>
      </c>
      <c r="J360">
        <f t="shared" si="38"/>
        <v>7294.6688612761036</v>
      </c>
      <c r="K360">
        <f t="shared" si="39"/>
        <v>4857.6705819466479</v>
      </c>
      <c r="L360">
        <f t="shared" si="40"/>
        <v>6125.014017225375</v>
      </c>
      <c r="M360">
        <f t="shared" si="41"/>
        <v>6875.0437659140907</v>
      </c>
      <c r="N360" s="3">
        <f>25*A360*(B360+C360)^2/C360^2</f>
        <v>6559.3692723730192</v>
      </c>
    </row>
    <row r="361" spans="1:14" x14ac:dyDescent="0.35">
      <c r="A361" s="3">
        <v>91.44</v>
      </c>
      <c r="B361" s="3">
        <v>6.1</v>
      </c>
      <c r="C361" s="3">
        <v>10.67</v>
      </c>
      <c r="D361" s="3">
        <v>4.2699999999999996</v>
      </c>
      <c r="E361" s="3">
        <v>2.4988290399999999</v>
      </c>
      <c r="F361" s="3" t="s">
        <v>7</v>
      </c>
      <c r="G361" s="3">
        <f t="shared" si="35"/>
        <v>5489.5502482592174</v>
      </c>
      <c r="H361" s="3">
        <f t="shared" si="36"/>
        <v>6995.4912845271501</v>
      </c>
      <c r="I361" s="3">
        <f t="shared" si="37"/>
        <v>7891.2124084095603</v>
      </c>
      <c r="J361">
        <f t="shared" si="38"/>
        <v>8180.0444846572618</v>
      </c>
      <c r="K361">
        <f t="shared" si="39"/>
        <v>4716.8645576398758</v>
      </c>
      <c r="L361">
        <f t="shared" si="40"/>
        <v>6726.6164840983638</v>
      </c>
      <c r="M361">
        <f t="shared" si="41"/>
        <v>7815.9929086368584</v>
      </c>
      <c r="N361" s="3">
        <f>25*A361*(B361+C361)^2/C361^2</f>
        <v>5646.9444096517391</v>
      </c>
    </row>
    <row r="362" spans="1:14" x14ac:dyDescent="0.35">
      <c r="A362" s="3">
        <v>38.1</v>
      </c>
      <c r="B362" s="3">
        <v>5.49</v>
      </c>
      <c r="C362" s="3">
        <v>4.2699999999999996</v>
      </c>
      <c r="D362" s="3">
        <v>1.52</v>
      </c>
      <c r="E362" s="3">
        <v>2.8092105260000002</v>
      </c>
      <c r="F362" s="3" t="s">
        <v>7</v>
      </c>
      <c r="G362" s="3">
        <f t="shared" si="35"/>
        <v>9755.5729225449104</v>
      </c>
      <c r="H362" s="3">
        <f t="shared" si="36"/>
        <v>10462.143168129393</v>
      </c>
      <c r="I362" s="3">
        <f t="shared" si="37"/>
        <v>10832.12533848177</v>
      </c>
      <c r="J362">
        <f t="shared" si="38"/>
        <v>10613.594339345869</v>
      </c>
      <c r="K362">
        <f t="shared" si="39"/>
        <v>7190.1328811279664</v>
      </c>
      <c r="L362">
        <f t="shared" si="40"/>
        <v>10344.532822085725</v>
      </c>
      <c r="M362">
        <f t="shared" si="41"/>
        <v>10188.843356445148</v>
      </c>
      <c r="N362" s="3">
        <f>25*A362*(B362+C362)^2/C362^2</f>
        <v>4976.3265306122457</v>
      </c>
    </row>
    <row r="363" spans="1:14" x14ac:dyDescent="0.35">
      <c r="A363" s="3">
        <v>106.68</v>
      </c>
      <c r="B363" s="3">
        <v>6.1</v>
      </c>
      <c r="C363" s="3">
        <v>12.19</v>
      </c>
      <c r="D363" s="3">
        <v>4.2699999999999996</v>
      </c>
      <c r="E363" s="3">
        <v>2.8548009369999998</v>
      </c>
      <c r="F363" s="3" t="s">
        <v>7</v>
      </c>
      <c r="G363" s="3">
        <f t="shared" si="35"/>
        <v>5867.5447135685972</v>
      </c>
      <c r="H363" s="3">
        <f t="shared" si="36"/>
        <v>7477.1804699954464</v>
      </c>
      <c r="I363" s="3">
        <f t="shared" si="37"/>
        <v>8434.5783455198725</v>
      </c>
      <c r="J363">
        <f t="shared" si="38"/>
        <v>8696.8451441358502</v>
      </c>
      <c r="K363">
        <f t="shared" si="39"/>
        <v>4818.4537157538825</v>
      </c>
      <c r="L363">
        <f t="shared" si="40"/>
        <v>7189.7917327545374</v>
      </c>
      <c r="M363">
        <f t="shared" si="41"/>
        <v>8354.1794497472092</v>
      </c>
      <c r="N363" s="3">
        <f>25*A363*(B363+C363)^2/C363^2</f>
        <v>6004.0322370506365</v>
      </c>
    </row>
    <row r="364" spans="1:14" x14ac:dyDescent="0.35">
      <c r="A364" s="3">
        <v>88.39</v>
      </c>
      <c r="B364" s="3">
        <v>6.1</v>
      </c>
      <c r="C364" s="3">
        <v>9.14</v>
      </c>
      <c r="D364" s="3">
        <v>3.05</v>
      </c>
      <c r="E364" s="3">
        <v>2.9967213109999999</v>
      </c>
      <c r="F364" s="3" t="s">
        <v>7</v>
      </c>
      <c r="G364" s="3">
        <f t="shared" si="35"/>
        <v>7113.0471673045959</v>
      </c>
      <c r="H364" s="3">
        <f t="shared" si="36"/>
        <v>8569.0714042033633</v>
      </c>
      <c r="I364" s="3">
        <f t="shared" si="37"/>
        <v>9400.0604915359527</v>
      </c>
      <c r="J364">
        <f t="shared" si="38"/>
        <v>9512.174003405662</v>
      </c>
      <c r="K364">
        <f t="shared" si="39"/>
        <v>5536.9284278141604</v>
      </c>
      <c r="L364">
        <f t="shared" si="40"/>
        <v>8314.9121683873182</v>
      </c>
      <c r="M364">
        <f t="shared" si="41"/>
        <v>9155.1332523300553</v>
      </c>
      <c r="N364" s="3">
        <f>25*A364*(B364+C364)^2/C364^2</f>
        <v>6143.5682191439746</v>
      </c>
    </row>
    <row r="365" spans="1:14" x14ac:dyDescent="0.35">
      <c r="A365" s="3">
        <v>84.65</v>
      </c>
      <c r="B365" s="3">
        <v>6</v>
      </c>
      <c r="C365" s="3">
        <v>6</v>
      </c>
      <c r="D365" s="3">
        <v>1.75</v>
      </c>
      <c r="E365" s="3">
        <v>3.4285714289999998</v>
      </c>
      <c r="F365" s="3" t="s">
        <v>7</v>
      </c>
      <c r="G365" s="3">
        <f t="shared" si="35"/>
        <v>10044.307653835478</v>
      </c>
      <c r="H365" s="3">
        <f t="shared" si="36"/>
        <v>11028.269250349304</v>
      </c>
      <c r="I365" s="3">
        <f t="shared" si="37"/>
        <v>11552.594207055305</v>
      </c>
      <c r="J365">
        <f t="shared" si="38"/>
        <v>11309.070021867443</v>
      </c>
      <c r="K365">
        <f t="shared" si="39"/>
        <v>7026.1222719062325</v>
      </c>
      <c r="L365">
        <f t="shared" si="40"/>
        <v>10862.888788373835</v>
      </c>
      <c r="M365">
        <f t="shared" si="41"/>
        <v>10943.354060873691</v>
      </c>
      <c r="N365" s="3">
        <f>25*A365*(B365+C365)^2/C365^2</f>
        <v>8465</v>
      </c>
    </row>
    <row r="366" spans="1:14" x14ac:dyDescent="0.35">
      <c r="A366" s="3">
        <v>85.34</v>
      </c>
      <c r="B366" s="3">
        <v>6.1</v>
      </c>
      <c r="C366" s="3">
        <v>7.62</v>
      </c>
      <c r="D366" s="3">
        <v>3.05</v>
      </c>
      <c r="E366" s="3">
        <v>2.498360656</v>
      </c>
      <c r="F366" s="3" t="s">
        <v>7</v>
      </c>
      <c r="G366" s="3">
        <f t="shared" si="35"/>
        <v>6494.7146735383649</v>
      </c>
      <c r="H366" s="3">
        <f t="shared" si="36"/>
        <v>7824.1676848836187</v>
      </c>
      <c r="I366" s="3">
        <f t="shared" si="37"/>
        <v>8582.9194395264003</v>
      </c>
      <c r="J366">
        <f t="shared" si="38"/>
        <v>8748.7060112859344</v>
      </c>
      <c r="K366">
        <f t="shared" si="39"/>
        <v>5378.1178398373504</v>
      </c>
      <c r="L366">
        <f t="shared" si="40"/>
        <v>7592.1023436249188</v>
      </c>
      <c r="M366">
        <f t="shared" si="41"/>
        <v>8359.283563508081</v>
      </c>
      <c r="N366" s="3">
        <f>25*A366*(B366+C366)^2/C366^2</f>
        <v>6916.5723989225735</v>
      </c>
    </row>
    <row r="367" spans="1:14" x14ac:dyDescent="0.35">
      <c r="A367" s="3">
        <v>108.51</v>
      </c>
      <c r="B367" s="3">
        <v>6.4</v>
      </c>
      <c r="C367" s="3">
        <v>8.84</v>
      </c>
      <c r="D367" s="3">
        <v>2.29</v>
      </c>
      <c r="E367" s="3">
        <v>3.8602620089999999</v>
      </c>
      <c r="F367" s="3" t="s">
        <v>7</v>
      </c>
      <c r="G367" s="3">
        <f t="shared" si="35"/>
        <v>9316.9353127299219</v>
      </c>
      <c r="H367" s="3">
        <f t="shared" si="36"/>
        <v>10699.552295481242</v>
      </c>
      <c r="I367" s="3">
        <f t="shared" si="37"/>
        <v>11461.249077652348</v>
      </c>
      <c r="J367">
        <f t="shared" si="38"/>
        <v>11317.7228221934</v>
      </c>
      <c r="K367">
        <f t="shared" si="39"/>
        <v>6447.7067526260735</v>
      </c>
      <c r="L367">
        <f t="shared" si="40"/>
        <v>10462.851170904683</v>
      </c>
      <c r="M367">
        <f t="shared" si="41"/>
        <v>11003.801674821678</v>
      </c>
      <c r="N367" s="3">
        <f>25*A367*(B367+C367)^2/C367^2</f>
        <v>8062.6011496488609</v>
      </c>
    </row>
    <row r="368" spans="1:14" x14ac:dyDescent="0.35">
      <c r="A368" s="3">
        <v>79.400000000000006</v>
      </c>
      <c r="B368" s="3">
        <v>6</v>
      </c>
      <c r="C368" s="3">
        <v>24</v>
      </c>
      <c r="D368" s="3">
        <v>3</v>
      </c>
      <c r="E368" s="3">
        <v>8</v>
      </c>
      <c r="F368" s="3" t="s">
        <v>7</v>
      </c>
      <c r="G368" s="3">
        <f t="shared" si="35"/>
        <v>11718.358929474723</v>
      </c>
      <c r="H368" s="3">
        <f t="shared" si="36"/>
        <v>14078.164830186983</v>
      </c>
      <c r="I368" s="3">
        <f t="shared" si="37"/>
        <v>15422.227661531475</v>
      </c>
      <c r="J368">
        <f t="shared" si="38"/>
        <v>14992.690407984137</v>
      </c>
      <c r="K368">
        <f t="shared" si="39"/>
        <v>6520.7798575837487</v>
      </c>
      <c r="L368">
        <f t="shared" si="40"/>
        <v>13666.703479792084</v>
      </c>
      <c r="M368">
        <f t="shared" si="41"/>
        <v>15007.978609203221</v>
      </c>
      <c r="N368" s="3">
        <f>25*A368*(B368+C368)^2/C368^2</f>
        <v>3101.5625000000005</v>
      </c>
    </row>
    <row r="369" spans="1:14" x14ac:dyDescent="0.35">
      <c r="A369" s="3">
        <v>138.88999999999999</v>
      </c>
      <c r="B369" s="3">
        <v>6</v>
      </c>
      <c r="C369" s="3">
        <v>17.78</v>
      </c>
      <c r="D369" s="3">
        <v>3</v>
      </c>
      <c r="E369" s="3">
        <v>5.9266666670000001</v>
      </c>
      <c r="F369" s="3" t="s">
        <v>7</v>
      </c>
      <c r="G369" s="3">
        <f t="shared" si="35"/>
        <v>10086.187878480154</v>
      </c>
      <c r="H369" s="3">
        <f t="shared" si="36"/>
        <v>12117.312357135872</v>
      </c>
      <c r="I369" s="3">
        <f t="shared" si="37"/>
        <v>13274.169756624164</v>
      </c>
      <c r="J369">
        <f t="shared" si="38"/>
        <v>13060.235555245048</v>
      </c>
      <c r="K369">
        <f t="shared" si="39"/>
        <v>6215.1958864630496</v>
      </c>
      <c r="L369">
        <f t="shared" si="40"/>
        <v>11763.160678578086</v>
      </c>
      <c r="M369">
        <f t="shared" si="41"/>
        <v>12917.618656302782</v>
      </c>
      <c r="N369" s="3">
        <f>25*A369*(B369+C369)^2/C369^2</f>
        <v>6211.1379328779058</v>
      </c>
    </row>
    <row r="370" spans="1:14" x14ac:dyDescent="0.35">
      <c r="A370" s="3">
        <v>138.88999999999999</v>
      </c>
      <c r="B370" s="3">
        <v>6</v>
      </c>
      <c r="C370" s="3">
        <v>31.06</v>
      </c>
      <c r="D370" s="3">
        <v>3</v>
      </c>
      <c r="E370" s="3">
        <v>10.35333333</v>
      </c>
      <c r="F370" s="3" t="s">
        <v>7</v>
      </c>
      <c r="G370" s="3">
        <f t="shared" si="35"/>
        <v>13330.974602031165</v>
      </c>
      <c r="H370" s="3">
        <f t="shared" si="36"/>
        <v>16015.523924802977</v>
      </c>
      <c r="I370" s="3">
        <f t="shared" si="37"/>
        <v>17544.549241062912</v>
      </c>
      <c r="J370">
        <f t="shared" si="38"/>
        <v>16880.879491490861</v>
      </c>
      <c r="K370">
        <f t="shared" si="39"/>
        <v>6795.4461011010844</v>
      </c>
      <c r="L370">
        <f t="shared" si="40"/>
        <v>15547.439541584848</v>
      </c>
      <c r="M370">
        <f t="shared" si="41"/>
        <v>17073.293527806574</v>
      </c>
      <c r="N370" s="3">
        <f>25*A370*(B370+C370)^2/C370^2</f>
        <v>4943.3221495773505</v>
      </c>
    </row>
    <row r="371" spans="1:14" x14ac:dyDescent="0.35">
      <c r="A371" s="3">
        <v>79.400000000000006</v>
      </c>
      <c r="B371" s="3">
        <v>6</v>
      </c>
      <c r="C371" s="3">
        <v>19.47</v>
      </c>
      <c r="D371" s="3">
        <v>3</v>
      </c>
      <c r="E371" s="3">
        <v>6.49</v>
      </c>
      <c r="F371" s="3" t="s">
        <v>7</v>
      </c>
      <c r="G371" s="3">
        <f t="shared" si="35"/>
        <v>10554.657648640241</v>
      </c>
      <c r="H371" s="3">
        <f t="shared" si="36"/>
        <v>12680.121081630979</v>
      </c>
      <c r="I371" s="3">
        <f t="shared" si="37"/>
        <v>13890.710646985683</v>
      </c>
      <c r="J371">
        <f t="shared" si="38"/>
        <v>13617.291665779954</v>
      </c>
      <c r="K371">
        <f t="shared" si="39"/>
        <v>6306.1499330342249</v>
      </c>
      <c r="L371">
        <f t="shared" si="40"/>
        <v>12309.520239379766</v>
      </c>
      <c r="M371">
        <f t="shared" si="41"/>
        <v>13517.598937836632</v>
      </c>
      <c r="N371" s="3">
        <f>25*A371*(B371+C371)^2/C371^2</f>
        <v>3396.929221440595</v>
      </c>
    </row>
    <row r="372" spans="1:14" x14ac:dyDescent="0.35">
      <c r="A372" s="3">
        <v>60.96</v>
      </c>
      <c r="B372" s="3">
        <v>6.71</v>
      </c>
      <c r="C372" s="3">
        <v>7.01</v>
      </c>
      <c r="D372" s="3">
        <v>3.35</v>
      </c>
      <c r="E372" s="3">
        <v>2.0925373129999998</v>
      </c>
      <c r="F372" s="3" t="s">
        <v>7</v>
      </c>
      <c r="G372" s="3">
        <f t="shared" si="35"/>
        <v>5671.4829652545586</v>
      </c>
      <c r="H372" s="3">
        <f t="shared" si="36"/>
        <v>6940.3139218907972</v>
      </c>
      <c r="I372" s="3">
        <f t="shared" si="37"/>
        <v>7672.869887790037</v>
      </c>
      <c r="J372">
        <f t="shared" si="38"/>
        <v>7913.7649262114055</v>
      </c>
      <c r="K372">
        <f t="shared" si="39"/>
        <v>5039.9086993637939</v>
      </c>
      <c r="L372">
        <f t="shared" si="40"/>
        <v>6717.4262177526925</v>
      </c>
      <c r="M372">
        <f t="shared" si="41"/>
        <v>7508.0836664400304</v>
      </c>
      <c r="N372" s="3">
        <f>25*A372*(B372+C372)^2/C372^2</f>
        <v>5837.9067523265103</v>
      </c>
    </row>
    <row r="373" spans="1:14" x14ac:dyDescent="0.35">
      <c r="A373" s="3">
        <v>30.48</v>
      </c>
      <c r="B373" s="3">
        <v>6.1</v>
      </c>
      <c r="C373" s="3">
        <v>6.1</v>
      </c>
      <c r="D373" s="3">
        <v>3.2</v>
      </c>
      <c r="E373" s="3">
        <v>1.90625</v>
      </c>
      <c r="F373" s="3" t="s">
        <v>7</v>
      </c>
      <c r="G373" s="3">
        <f t="shared" si="35"/>
        <v>5538.5664322999683</v>
      </c>
      <c r="H373" s="3">
        <f t="shared" si="36"/>
        <v>6726.0085585708521</v>
      </c>
      <c r="I373" s="3">
        <f t="shared" si="37"/>
        <v>7407.7252101369104</v>
      </c>
      <c r="J373">
        <f t="shared" si="38"/>
        <v>7651.2989057532013</v>
      </c>
      <c r="K373">
        <f t="shared" si="39"/>
        <v>5054.7853201221997</v>
      </c>
      <c r="L373">
        <f t="shared" si="40"/>
        <v>6518.0601842169881</v>
      </c>
      <c r="M373">
        <f t="shared" si="41"/>
        <v>7232.0495357491327</v>
      </c>
      <c r="N373" s="3">
        <f>25*A373*(B373+C373)^2/C373^2</f>
        <v>3048</v>
      </c>
    </row>
    <row r="374" spans="1:14" x14ac:dyDescent="0.35">
      <c r="A374" s="3">
        <v>44.2</v>
      </c>
      <c r="B374" s="3">
        <v>6.1</v>
      </c>
      <c r="C374" s="3">
        <v>6.1</v>
      </c>
      <c r="D374" s="3">
        <v>4.2699999999999996</v>
      </c>
      <c r="E374" s="3">
        <v>1.428571429</v>
      </c>
      <c r="F374" s="3" t="s">
        <v>7</v>
      </c>
      <c r="G374" s="3">
        <f t="shared" si="35"/>
        <v>4150.6821038313583</v>
      </c>
      <c r="H374" s="3">
        <f t="shared" si="36"/>
        <v>5289.3332184002984</v>
      </c>
      <c r="I374" s="3">
        <f t="shared" si="37"/>
        <v>5966.5933710150584</v>
      </c>
      <c r="J374">
        <f t="shared" si="38"/>
        <v>6324.872229374937</v>
      </c>
      <c r="K374">
        <f t="shared" si="39"/>
        <v>4313.2027394742272</v>
      </c>
      <c r="L374">
        <f t="shared" si="40"/>
        <v>5086.0353575846721</v>
      </c>
      <c r="M374">
        <f t="shared" si="41"/>
        <v>5909.7194528530545</v>
      </c>
      <c r="N374" s="3">
        <f>25*A374*(B374+C374)^2/C374^2</f>
        <v>4420</v>
      </c>
    </row>
    <row r="375" spans="1:14" x14ac:dyDescent="0.35">
      <c r="A375" s="3">
        <v>42.8</v>
      </c>
      <c r="B375" s="3">
        <v>6</v>
      </c>
      <c r="C375" s="3">
        <v>7</v>
      </c>
      <c r="D375" s="3">
        <v>2.2000000000000002</v>
      </c>
      <c r="E375" s="3">
        <v>3.1818181820000002</v>
      </c>
      <c r="F375" s="3" t="s">
        <v>7</v>
      </c>
      <c r="G375" s="3">
        <f t="shared" si="35"/>
        <v>8629.9597309997735</v>
      </c>
      <c r="H375" s="3">
        <f t="shared" si="36"/>
        <v>9844.4930547171953</v>
      </c>
      <c r="I375" s="3">
        <f t="shared" si="37"/>
        <v>10510.28371205242</v>
      </c>
      <c r="J375">
        <f t="shared" si="38"/>
        <v>10438.270788825424</v>
      </c>
      <c r="K375">
        <f t="shared" si="39"/>
        <v>6349.8818117274095</v>
      </c>
      <c r="L375">
        <f t="shared" si="40"/>
        <v>9637.1350394252804</v>
      </c>
      <c r="M375">
        <f t="shared" si="41"/>
        <v>10070.582761778196</v>
      </c>
      <c r="N375" s="3">
        <f>25*A375*(B375+C375)^2/C375^2</f>
        <v>3690.408163265306</v>
      </c>
    </row>
    <row r="376" spans="1:14" x14ac:dyDescent="0.35">
      <c r="A376" s="3">
        <v>67.8</v>
      </c>
      <c r="B376" s="3">
        <v>6</v>
      </c>
      <c r="C376" s="3">
        <v>11</v>
      </c>
      <c r="D376" s="3">
        <v>4</v>
      </c>
      <c r="E376" s="3">
        <v>2.75</v>
      </c>
      <c r="F376" s="3" t="s">
        <v>7</v>
      </c>
      <c r="G376" s="3">
        <f t="shared" si="35"/>
        <v>5950.024873897587</v>
      </c>
      <c r="H376" s="3">
        <f t="shared" si="36"/>
        <v>7500.0265335510358</v>
      </c>
      <c r="I376" s="3">
        <f t="shared" si="37"/>
        <v>8414.6058731232333</v>
      </c>
      <c r="J376">
        <f t="shared" si="38"/>
        <v>8660.9089088940291</v>
      </c>
      <c r="K376">
        <f t="shared" si="39"/>
        <v>4913.2884831338533</v>
      </c>
      <c r="L376">
        <f t="shared" si="40"/>
        <v>7224.4897639097344</v>
      </c>
      <c r="M376">
        <f t="shared" si="41"/>
        <v>8307.2218382563478</v>
      </c>
      <c r="N376" s="3">
        <f>25*A376*(B376+C376)^2/C376^2</f>
        <v>4048.3884297520663</v>
      </c>
    </row>
    <row r="377" spans="1:14" x14ac:dyDescent="0.35">
      <c r="A377" s="3">
        <v>67.8</v>
      </c>
      <c r="B377" s="3">
        <v>6</v>
      </c>
      <c r="C377" s="3">
        <v>11.73</v>
      </c>
      <c r="D377" s="3">
        <v>4</v>
      </c>
      <c r="E377" s="3">
        <v>2.9325000000000001</v>
      </c>
      <c r="F377" s="3" t="s">
        <v>7</v>
      </c>
      <c r="G377" s="3">
        <f t="shared" si="35"/>
        <v>6144.2863116882827</v>
      </c>
      <c r="H377" s="3">
        <f t="shared" si="36"/>
        <v>7744.8937347399942</v>
      </c>
      <c r="I377" s="3">
        <f t="shared" si="37"/>
        <v>8689.3330330929311</v>
      </c>
      <c r="J377">
        <f t="shared" si="38"/>
        <v>8920.7202713702518</v>
      </c>
      <c r="K377">
        <f t="shared" si="39"/>
        <v>4964.0610815253895</v>
      </c>
      <c r="L377">
        <f t="shared" si="40"/>
        <v>7460.3610079104237</v>
      </c>
      <c r="M377">
        <f t="shared" si="41"/>
        <v>8578.4430335534435</v>
      </c>
      <c r="N377" s="3">
        <f>25*A377*(B377+C377)^2/C377^2</f>
        <v>3872.4975307592176</v>
      </c>
    </row>
    <row r="378" spans="1:14" x14ac:dyDescent="0.35">
      <c r="A378" s="3">
        <v>36.299999999999997</v>
      </c>
      <c r="B378" s="3">
        <v>6</v>
      </c>
      <c r="C378" s="3">
        <v>8</v>
      </c>
      <c r="D378" s="3">
        <v>3.7</v>
      </c>
      <c r="E378" s="3">
        <v>2.162162162</v>
      </c>
      <c r="F378" s="3" t="s">
        <v>7</v>
      </c>
      <c r="G378" s="3">
        <f t="shared" si="35"/>
        <v>5485.6197424807178</v>
      </c>
      <c r="H378" s="3">
        <f t="shared" si="36"/>
        <v>6825.2000829728731</v>
      </c>
      <c r="I378" s="3">
        <f t="shared" si="37"/>
        <v>7608.0985669626634</v>
      </c>
      <c r="J378">
        <f t="shared" si="38"/>
        <v>7875.7275910661001</v>
      </c>
      <c r="K378">
        <f t="shared" si="39"/>
        <v>4873.7795316174679</v>
      </c>
      <c r="L378">
        <f t="shared" si="40"/>
        <v>6588.3087102525033</v>
      </c>
      <c r="M378">
        <f t="shared" si="41"/>
        <v>7481.7853820760174</v>
      </c>
      <c r="N378" s="3">
        <f>25*A378*(B378+C378)^2/C378^2</f>
        <v>2779.2187499999995</v>
      </c>
    </row>
    <row r="379" spans="1:14" x14ac:dyDescent="0.35">
      <c r="A379" s="3">
        <v>51.8</v>
      </c>
      <c r="B379" s="3">
        <v>6.02</v>
      </c>
      <c r="C379" s="3">
        <v>10.98</v>
      </c>
      <c r="D379" s="3">
        <v>2.88</v>
      </c>
      <c r="E379" s="3">
        <v>3.8125</v>
      </c>
      <c r="F379" s="3" t="s">
        <v>7</v>
      </c>
      <c r="G379" s="3">
        <f t="shared" si="35"/>
        <v>8256.4073603474772</v>
      </c>
      <c r="H379" s="3">
        <f t="shared" si="36"/>
        <v>9851.6655057837852</v>
      </c>
      <c r="I379" s="3">
        <f t="shared" si="37"/>
        <v>10755.713719744086</v>
      </c>
      <c r="J379">
        <f t="shared" si="38"/>
        <v>10748.81193956419</v>
      </c>
      <c r="K379">
        <f t="shared" si="39"/>
        <v>5884.5456486716012</v>
      </c>
      <c r="L379">
        <f t="shared" si="40"/>
        <v>9574.2785965363146</v>
      </c>
      <c r="M379">
        <f t="shared" si="41"/>
        <v>10445.467643482509</v>
      </c>
      <c r="N379" s="3">
        <f>25*A379*(B379+C379)^2/C379^2</f>
        <v>3104.2946108340711</v>
      </c>
    </row>
    <row r="380" spans="1:14" x14ac:dyDescent="0.35">
      <c r="A380" s="3">
        <v>124.9</v>
      </c>
      <c r="B380" s="3">
        <v>5.73</v>
      </c>
      <c r="C380" s="3">
        <v>18.27</v>
      </c>
      <c r="D380" s="3">
        <v>2.67</v>
      </c>
      <c r="E380" s="3">
        <v>6.8426966289999998</v>
      </c>
      <c r="F380" s="3" t="s">
        <v>7</v>
      </c>
      <c r="G380" s="3">
        <f t="shared" si="35"/>
        <v>11487.894600765107</v>
      </c>
      <c r="H380" s="3">
        <f t="shared" si="36"/>
        <v>13535.298035398186</v>
      </c>
      <c r="I380" s="3">
        <f t="shared" si="37"/>
        <v>14684.80749547563</v>
      </c>
      <c r="J380">
        <f t="shared" si="38"/>
        <v>14281.858611997815</v>
      </c>
      <c r="K380">
        <f t="shared" si="39"/>
        <v>6655.4803242896269</v>
      </c>
      <c r="L380">
        <f t="shared" si="40"/>
        <v>13181.111049689822</v>
      </c>
      <c r="M380">
        <f t="shared" si="41"/>
        <v>14207.342499098184</v>
      </c>
      <c r="N380" s="3">
        <f>25*A380*(B380+C380)^2/C380^2</f>
        <v>5388.2512180456806</v>
      </c>
    </row>
    <row r="381" spans="1:14" x14ac:dyDescent="0.35">
      <c r="A381" s="3">
        <v>110</v>
      </c>
      <c r="B381" s="3">
        <v>6.18</v>
      </c>
      <c r="C381" s="3">
        <v>17.82</v>
      </c>
      <c r="D381" s="3">
        <v>3.46</v>
      </c>
      <c r="E381" s="3">
        <v>5.1502890170000004</v>
      </c>
      <c r="F381" s="3" t="s">
        <v>7</v>
      </c>
      <c r="G381" s="3">
        <f t="shared" si="35"/>
        <v>8755.0812552727275</v>
      </c>
      <c r="H381" s="3">
        <f t="shared" si="36"/>
        <v>10771.740679431176</v>
      </c>
      <c r="I381" s="3">
        <f t="shared" si="37"/>
        <v>11940.684014565128</v>
      </c>
      <c r="J381">
        <f t="shared" si="38"/>
        <v>11898.980332601155</v>
      </c>
      <c r="K381">
        <f t="shared" si="39"/>
        <v>5748.2521132585625</v>
      </c>
      <c r="L381">
        <f t="shared" si="40"/>
        <v>10416.716267447689</v>
      </c>
      <c r="M381">
        <f t="shared" si="41"/>
        <v>11703.130294244918</v>
      </c>
      <c r="N381" s="3">
        <f>25*A381*(B381+C381)^2/C381^2</f>
        <v>4988.1531363012837</v>
      </c>
    </row>
    <row r="382" spans="1:14" x14ac:dyDescent="0.35">
      <c r="A382" s="3">
        <v>146.19999999999999</v>
      </c>
      <c r="B382" s="3">
        <v>6.29</v>
      </c>
      <c r="C382" s="3">
        <v>19.89</v>
      </c>
      <c r="D382" s="3">
        <v>2.91</v>
      </c>
      <c r="E382" s="3">
        <v>6.8350515459999999</v>
      </c>
      <c r="F382" s="3" t="s">
        <v>7</v>
      </c>
      <c r="G382" s="3">
        <f t="shared" si="35"/>
        <v>10997.825704201814</v>
      </c>
      <c r="H382" s="3">
        <f t="shared" si="36"/>
        <v>13145.495528278747</v>
      </c>
      <c r="I382" s="3">
        <f t="shared" si="37"/>
        <v>14364.154901321344</v>
      </c>
      <c r="J382">
        <f t="shared" si="38"/>
        <v>14030.88475660077</v>
      </c>
      <c r="K382">
        <f t="shared" si="39"/>
        <v>6434.6192131667922</v>
      </c>
      <c r="L382">
        <f t="shared" si="40"/>
        <v>12771.792412229917</v>
      </c>
      <c r="M382">
        <f t="shared" si="41"/>
        <v>13957.053998923031</v>
      </c>
      <c r="N382" s="3">
        <f>25*A382*(B382+C382)^2/C382^2</f>
        <v>6332.2361019796908</v>
      </c>
    </row>
    <row r="383" spans="1:14" x14ac:dyDescent="0.35">
      <c r="A383" s="3">
        <v>68.900000000000006</v>
      </c>
      <c r="B383" s="3">
        <v>6</v>
      </c>
      <c r="C383" s="3">
        <v>12.9</v>
      </c>
      <c r="D383" s="3">
        <v>3</v>
      </c>
      <c r="E383" s="3">
        <v>4.3</v>
      </c>
      <c r="F383" s="3" t="s">
        <v>7</v>
      </c>
      <c r="G383" s="3">
        <f t="shared" si="35"/>
        <v>8591.2435421189166</v>
      </c>
      <c r="H383" s="3">
        <f t="shared" si="36"/>
        <v>10321.320878643808</v>
      </c>
      <c r="I383" s="3">
        <f t="shared" si="37"/>
        <v>11306.71236472863</v>
      </c>
      <c r="J383">
        <f t="shared" si="38"/>
        <v>11268.177218306104</v>
      </c>
      <c r="K383">
        <f t="shared" si="39"/>
        <v>5904.1868557580092</v>
      </c>
      <c r="L383">
        <f t="shared" si="40"/>
        <v>10019.660493372596</v>
      </c>
      <c r="M383">
        <f t="shared" si="41"/>
        <v>11003.008192748339</v>
      </c>
      <c r="N383" s="3">
        <f>25*A383*(B383+C383)^2/C383^2</f>
        <v>3697.459437533802</v>
      </c>
    </row>
    <row r="384" spans="1:14" x14ac:dyDescent="0.35">
      <c r="A384" s="3">
        <v>34.5</v>
      </c>
      <c r="B384" s="3">
        <v>6.5</v>
      </c>
      <c r="C384" s="3">
        <v>5.5</v>
      </c>
      <c r="D384" s="3">
        <v>5.5</v>
      </c>
      <c r="E384" s="3">
        <v>1</v>
      </c>
      <c r="F384" s="3" t="s">
        <v>7</v>
      </c>
      <c r="G384" s="3">
        <f t="shared" si="35"/>
        <v>3059.8566811357214</v>
      </c>
      <c r="H384" s="3">
        <f t="shared" si="36"/>
        <v>4067.6319922320113</v>
      </c>
      <c r="I384" s="3">
        <f t="shared" si="37"/>
        <v>4685.8864202869809</v>
      </c>
      <c r="J384">
        <f t="shared" si="38"/>
        <v>5102.8158065945772</v>
      </c>
      <c r="K384">
        <f t="shared" si="39"/>
        <v>3690.9739591111374</v>
      </c>
      <c r="L384">
        <f t="shared" si="40"/>
        <v>3884.6496965292004</v>
      </c>
      <c r="M384">
        <f t="shared" si="41"/>
        <v>4700.3361875125647</v>
      </c>
      <c r="N384" s="3">
        <f>25*A384*(B384+C384)^2/C384^2</f>
        <v>4105.7851239669426</v>
      </c>
    </row>
    <row r="385" spans="1:14" x14ac:dyDescent="0.35">
      <c r="A385" s="3">
        <v>33.799999999999997</v>
      </c>
      <c r="B385" s="3">
        <v>6</v>
      </c>
      <c r="C385" s="3">
        <v>8</v>
      </c>
      <c r="D385" s="3">
        <v>2.4</v>
      </c>
      <c r="E385" s="3">
        <v>3.3333333330000001</v>
      </c>
      <c r="F385" s="3" t="s">
        <v>7</v>
      </c>
      <c r="G385" s="3">
        <f t="shared" si="35"/>
        <v>8456.9971029911085</v>
      </c>
      <c r="H385" s="3">
        <f t="shared" si="36"/>
        <v>9788.394384085419</v>
      </c>
      <c r="I385" s="3">
        <f t="shared" si="37"/>
        <v>10526.136372048986</v>
      </c>
      <c r="J385">
        <f t="shared" si="38"/>
        <v>10480.075334521978</v>
      </c>
      <c r="K385">
        <f t="shared" si="39"/>
        <v>6183.8741852984695</v>
      </c>
      <c r="L385">
        <f t="shared" si="40"/>
        <v>9559.732843880578</v>
      </c>
      <c r="M385">
        <f t="shared" si="41"/>
        <v>10129.746654858343</v>
      </c>
      <c r="N385" s="3">
        <f>25*A385*(B385+C385)^2/C385^2</f>
        <v>2587.8124999999995</v>
      </c>
    </row>
    <row r="386" spans="1:14" x14ac:dyDescent="0.35">
      <c r="A386" s="3">
        <v>52.8</v>
      </c>
      <c r="B386" s="3">
        <v>6</v>
      </c>
      <c r="C386" s="3">
        <v>8</v>
      </c>
      <c r="D386" s="3">
        <v>3</v>
      </c>
      <c r="E386" s="3">
        <v>2.6666666669999999</v>
      </c>
      <c r="F386" s="3" t="s">
        <v>7</v>
      </c>
      <c r="G386" s="3">
        <f t="shared" si="35"/>
        <v>6765.5976823928868</v>
      </c>
      <c r="H386" s="3">
        <f t="shared" si="36"/>
        <v>8128.0322544043765</v>
      </c>
      <c r="I386" s="3">
        <f t="shared" si="37"/>
        <v>8904.0272918888895</v>
      </c>
      <c r="J386">
        <f t="shared" si="38"/>
        <v>9044.9005468010891</v>
      </c>
      <c r="K386">
        <f t="shared" si="39"/>
        <v>5469.6575680637116</v>
      </c>
      <c r="L386">
        <f t="shared" si="40"/>
        <v>7890.4749329927554</v>
      </c>
      <c r="M386">
        <f t="shared" si="41"/>
        <v>8664.8604900156279</v>
      </c>
      <c r="N386" s="3">
        <f>25*A386*(B386+C386)^2/C386^2</f>
        <v>4042.5</v>
      </c>
    </row>
    <row r="387" spans="1:14" x14ac:dyDescent="0.35">
      <c r="A387" s="3">
        <v>38.369999999999997</v>
      </c>
      <c r="B387" s="3">
        <v>6.4</v>
      </c>
      <c r="C387" s="3">
        <v>8.1</v>
      </c>
      <c r="D387" s="3">
        <v>5.9</v>
      </c>
      <c r="E387" s="3">
        <v>1.3728813559999999</v>
      </c>
      <c r="F387" s="3" t="s">
        <v>7</v>
      </c>
      <c r="G387" s="3">
        <f t="shared" ref="G387:G424" si="42">7176*C387^0.5*D387^-1</f>
        <v>3461.5684814290607</v>
      </c>
      <c r="H387" s="3">
        <f t="shared" ref="H387:H424" si="43">7176*C387^0.5*D387^-0.833</f>
        <v>4655.9168299496414</v>
      </c>
      <c r="I387" s="3">
        <f t="shared" ref="I387:I424" si="44">7176*C387^0.5*D387^-0.75</f>
        <v>5394.9314499569264</v>
      </c>
      <c r="J387">
        <f t="shared" ref="J387:J424" si="45">7176*C387^0.46*D387^-0.66</f>
        <v>5821.3432933365093</v>
      </c>
      <c r="K387">
        <f t="shared" ref="K387:K424" si="46">7176*C387^0.16*D387^-0.55</f>
        <v>3778.0824086911321</v>
      </c>
      <c r="L387">
        <f t="shared" ref="L387:L424" si="47">7176*C387^0.5*D387^-0.86</f>
        <v>4438.0501909627583</v>
      </c>
      <c r="M387">
        <f t="shared" ref="M387:M424" si="48">6610*C387^0.5*D387^-0.7</f>
        <v>5430.5968175910057</v>
      </c>
      <c r="N387" s="3">
        <f>25*A387*(B387+C387)^2/C387^2</f>
        <v>3073.9569044352993</v>
      </c>
    </row>
    <row r="388" spans="1:14" x14ac:dyDescent="0.35">
      <c r="A388" s="3">
        <v>52.8</v>
      </c>
      <c r="B388" s="3">
        <v>6</v>
      </c>
      <c r="C388" s="3">
        <v>11.3</v>
      </c>
      <c r="D388" s="3">
        <v>3</v>
      </c>
      <c r="E388" s="3">
        <v>3.766666667</v>
      </c>
      <c r="F388" s="3" t="s">
        <v>7</v>
      </c>
      <c r="G388" s="3">
        <f t="shared" si="42"/>
        <v>8040.8210526040184</v>
      </c>
      <c r="H388" s="3">
        <f t="shared" si="43"/>
        <v>9660.0560564730185</v>
      </c>
      <c r="I388" s="3">
        <f t="shared" si="44"/>
        <v>10582.315630133457</v>
      </c>
      <c r="J388">
        <f t="shared" si="45"/>
        <v>10602.26087072406</v>
      </c>
      <c r="K388">
        <f t="shared" si="46"/>
        <v>5780.4053044554166</v>
      </c>
      <c r="L388">
        <f t="shared" si="47"/>
        <v>9377.7224030579073</v>
      </c>
      <c r="M388">
        <f t="shared" si="48"/>
        <v>10298.06913102647</v>
      </c>
      <c r="N388" s="3">
        <f>25*A388*(B388+C388)^2/C388^2</f>
        <v>3093.9212154436527</v>
      </c>
    </row>
    <row r="389" spans="1:14" x14ac:dyDescent="0.35">
      <c r="A389" s="3">
        <v>45.72</v>
      </c>
      <c r="B389" s="3">
        <v>6.1</v>
      </c>
      <c r="C389" s="3">
        <v>6.1</v>
      </c>
      <c r="D389" s="3">
        <v>4.57</v>
      </c>
      <c r="E389" s="3">
        <v>1.3347921229999999</v>
      </c>
      <c r="F389" s="3" t="s">
        <v>7</v>
      </c>
      <c r="G389" s="3">
        <f t="shared" si="42"/>
        <v>3878.2084427483369</v>
      </c>
      <c r="H389" s="3">
        <f t="shared" si="43"/>
        <v>4998.4707250420624</v>
      </c>
      <c r="I389" s="3">
        <f t="shared" si="44"/>
        <v>5670.3543232859474</v>
      </c>
      <c r="J389">
        <f t="shared" si="45"/>
        <v>6047.689173348037</v>
      </c>
      <c r="K389">
        <f t="shared" si="46"/>
        <v>4155.0982134749602</v>
      </c>
      <c r="L389">
        <f t="shared" si="47"/>
        <v>4797.548959827086</v>
      </c>
      <c r="M389">
        <f t="shared" si="48"/>
        <v>5635.4037539148358</v>
      </c>
      <c r="N389" s="3">
        <f>25*A389*(B389+C389)^2/C389^2</f>
        <v>4572</v>
      </c>
    </row>
    <row r="390" spans="1:14" x14ac:dyDescent="0.35">
      <c r="A390" s="3">
        <v>219.46</v>
      </c>
      <c r="B390" s="3">
        <v>5.58</v>
      </c>
      <c r="C390" s="3">
        <v>21.73</v>
      </c>
      <c r="D390" s="3">
        <v>3.17</v>
      </c>
      <c r="E390" s="3">
        <v>6.85488959</v>
      </c>
      <c r="F390" s="3" t="s">
        <v>7</v>
      </c>
      <c r="G390" s="3">
        <f t="shared" si="42"/>
        <v>10552.443389439573</v>
      </c>
      <c r="H390" s="3">
        <f t="shared" si="43"/>
        <v>12794.694709404745</v>
      </c>
      <c r="I390" s="3">
        <f t="shared" si="44"/>
        <v>14080.492530448142</v>
      </c>
      <c r="J390">
        <f t="shared" si="45"/>
        <v>13811.180179719882</v>
      </c>
      <c r="K390">
        <f t="shared" si="46"/>
        <v>6226.2906768157336</v>
      </c>
      <c r="L390">
        <f t="shared" si="47"/>
        <v>12402.274166333773</v>
      </c>
      <c r="M390">
        <f t="shared" si="48"/>
        <v>13740.098278190178</v>
      </c>
      <c r="N390" s="3">
        <f>25*A390*(B390+C390)^2/C390^2</f>
        <v>8666.0128999186563</v>
      </c>
    </row>
    <row r="391" spans="1:14" x14ac:dyDescent="0.35">
      <c r="A391" s="3">
        <v>76.2</v>
      </c>
      <c r="B391" s="3">
        <v>6.1</v>
      </c>
      <c r="C391" s="3">
        <v>7.62</v>
      </c>
      <c r="D391" s="3">
        <v>4.57</v>
      </c>
      <c r="E391" s="3">
        <v>1.667396061</v>
      </c>
      <c r="F391" s="3" t="s">
        <v>7</v>
      </c>
      <c r="G391" s="3">
        <f t="shared" si="42"/>
        <v>4334.546992186436</v>
      </c>
      <c r="H391" s="3">
        <f t="shared" si="43"/>
        <v>5586.6275798752813</v>
      </c>
      <c r="I391" s="3">
        <f t="shared" si="44"/>
        <v>6337.569947429819</v>
      </c>
      <c r="J391">
        <f t="shared" si="45"/>
        <v>6699.4172136729958</v>
      </c>
      <c r="K391">
        <f t="shared" si="46"/>
        <v>4305.6756940579935</v>
      </c>
      <c r="L391">
        <f t="shared" si="47"/>
        <v>5362.0638809575958</v>
      </c>
      <c r="M391">
        <f t="shared" si="48"/>
        <v>6298.5068368262537</v>
      </c>
      <c r="N391" s="3">
        <f>25*A391*(B391+C391)^2/C391^2</f>
        <v>6175.8005249343823</v>
      </c>
    </row>
    <row r="392" spans="1:14" x14ac:dyDescent="0.35">
      <c r="A392" s="3">
        <v>106.68</v>
      </c>
      <c r="B392" s="3">
        <v>5.49</v>
      </c>
      <c r="C392" s="3">
        <v>6.71</v>
      </c>
      <c r="D392" s="3">
        <v>1.19</v>
      </c>
      <c r="E392" s="3">
        <v>5.638655462</v>
      </c>
      <c r="F392" s="3" t="s">
        <v>7</v>
      </c>
      <c r="G392" s="3">
        <f t="shared" si="42"/>
        <v>15620.564653107618</v>
      </c>
      <c r="H392" s="3">
        <f t="shared" si="43"/>
        <v>16081.000716289225</v>
      </c>
      <c r="I392" s="3">
        <f t="shared" si="44"/>
        <v>16314.864420636222</v>
      </c>
      <c r="J392">
        <f t="shared" si="45"/>
        <v>15357.262044315419</v>
      </c>
      <c r="K392">
        <f t="shared" si="46"/>
        <v>8843.1543329409869</v>
      </c>
      <c r="L392">
        <f t="shared" si="47"/>
        <v>16005.649539298356</v>
      </c>
      <c r="M392">
        <f t="shared" si="48"/>
        <v>15159.324396840655</v>
      </c>
      <c r="N392" s="3">
        <f>25*A392*(B392+C392)^2/C392^2</f>
        <v>8816.5289256198339</v>
      </c>
    </row>
    <row r="393" spans="1:14" x14ac:dyDescent="0.35">
      <c r="A393" s="3">
        <v>182.88</v>
      </c>
      <c r="B393" s="3">
        <v>5.94</v>
      </c>
      <c r="C393" s="3">
        <v>16.920000000000002</v>
      </c>
      <c r="D393" s="3">
        <v>2.44</v>
      </c>
      <c r="E393" s="3">
        <v>6.9344262299999997</v>
      </c>
      <c r="F393" s="3" t="s">
        <v>7</v>
      </c>
      <c r="G393" s="3">
        <f t="shared" si="42"/>
        <v>12097.420675199484</v>
      </c>
      <c r="H393" s="3">
        <f t="shared" si="43"/>
        <v>14040.639347110939</v>
      </c>
      <c r="I393" s="3">
        <f t="shared" si="44"/>
        <v>15119.597837772004</v>
      </c>
      <c r="J393">
        <f t="shared" si="45"/>
        <v>14630.841639902372</v>
      </c>
      <c r="K393">
        <f t="shared" si="46"/>
        <v>6908.1551521254341</v>
      </c>
      <c r="L393">
        <f t="shared" si="47"/>
        <v>13706.524879668556</v>
      </c>
      <c r="M393">
        <f t="shared" si="48"/>
        <v>14562.259314636574</v>
      </c>
      <c r="N393" s="3">
        <f>25*A393*(B393+C393)^2/C393^2</f>
        <v>8345.6075147125393</v>
      </c>
    </row>
    <row r="394" spans="1:14" x14ac:dyDescent="0.35">
      <c r="A394" s="3">
        <v>91.44</v>
      </c>
      <c r="B394" s="3">
        <v>6.1</v>
      </c>
      <c r="C394" s="3">
        <v>12.19</v>
      </c>
      <c r="D394" s="3">
        <v>1.52</v>
      </c>
      <c r="E394" s="3">
        <v>8.0197368420000004</v>
      </c>
      <c r="F394" s="3" t="s">
        <v>7</v>
      </c>
      <c r="G394" s="3">
        <f t="shared" si="42"/>
        <v>16483.168372985467</v>
      </c>
      <c r="H394" s="3">
        <f t="shared" si="43"/>
        <v>17677.000495176457</v>
      </c>
      <c r="I394" s="3">
        <f t="shared" si="44"/>
        <v>18302.128148604927</v>
      </c>
      <c r="J394">
        <f t="shared" si="45"/>
        <v>17195.997233557966</v>
      </c>
      <c r="K394">
        <f t="shared" si="46"/>
        <v>8504.1135334417977</v>
      </c>
      <c r="L394">
        <f t="shared" si="47"/>
        <v>17478.28421765647</v>
      </c>
      <c r="M394">
        <f t="shared" si="48"/>
        <v>17215.228864943852</v>
      </c>
      <c r="N394" s="3">
        <f>25*A394*(B394+C394)^2/C394^2</f>
        <v>5146.3133460434028</v>
      </c>
    </row>
    <row r="395" spans="1:14" x14ac:dyDescent="0.35">
      <c r="A395" s="3">
        <v>35.049999999999997</v>
      </c>
      <c r="B395" s="3">
        <v>5.49</v>
      </c>
      <c r="C395" s="3">
        <v>9.75</v>
      </c>
      <c r="D395" s="3">
        <v>2.44</v>
      </c>
      <c r="E395" s="3">
        <v>3.9959016389999999</v>
      </c>
      <c r="F395" s="3" t="s">
        <v>7</v>
      </c>
      <c r="G395" s="3">
        <f t="shared" si="42"/>
        <v>9183.2183681366623</v>
      </c>
      <c r="H395" s="3">
        <f t="shared" si="43"/>
        <v>10658.326317204419</v>
      </c>
      <c r="I395" s="3">
        <f t="shared" si="44"/>
        <v>11477.369623701019</v>
      </c>
      <c r="J395">
        <f t="shared" si="45"/>
        <v>11353.957594831576</v>
      </c>
      <c r="K395">
        <f t="shared" si="46"/>
        <v>6324.9742834034123</v>
      </c>
      <c r="L395">
        <f t="shared" si="47"/>
        <v>10404.698192924407</v>
      </c>
      <c r="M395">
        <f t="shared" si="48"/>
        <v>11054.29089474353</v>
      </c>
      <c r="N395" s="3">
        <f>25*A395*(B395+C395)^2/C395^2</f>
        <v>2140.8622958579881</v>
      </c>
    </row>
    <row r="396" spans="1:14" x14ac:dyDescent="0.35">
      <c r="A396" s="3">
        <v>50.6</v>
      </c>
      <c r="B396" s="3">
        <v>6.1</v>
      </c>
      <c r="C396" s="3">
        <v>6.1</v>
      </c>
      <c r="D396" s="3">
        <v>1.37</v>
      </c>
      <c r="E396" s="3">
        <v>4.4525547449999996</v>
      </c>
      <c r="F396" s="3" t="s">
        <v>7</v>
      </c>
      <c r="G396" s="3">
        <f t="shared" si="42"/>
        <v>12936.797506102115</v>
      </c>
      <c r="H396" s="3">
        <f t="shared" si="43"/>
        <v>13635.124730303025</v>
      </c>
      <c r="I396" s="3">
        <f t="shared" si="44"/>
        <v>13996.09630625675</v>
      </c>
      <c r="J396">
        <f t="shared" si="45"/>
        <v>13393.638711321935</v>
      </c>
      <c r="K396">
        <f t="shared" si="46"/>
        <v>8060.0714499165442</v>
      </c>
      <c r="L396">
        <f t="shared" si="47"/>
        <v>13519.718833822921</v>
      </c>
      <c r="M396">
        <f t="shared" si="48"/>
        <v>13096.703031746198</v>
      </c>
      <c r="N396" s="3">
        <f>25*A396*(B396+C396)^2/C396^2</f>
        <v>5060</v>
      </c>
    </row>
    <row r="397" spans="1:14" x14ac:dyDescent="0.35">
      <c r="A397" s="3">
        <v>76.2</v>
      </c>
      <c r="B397" s="3">
        <v>6.1</v>
      </c>
      <c r="C397" s="3">
        <v>9.14</v>
      </c>
      <c r="D397" s="3">
        <v>1.37</v>
      </c>
      <c r="E397" s="3">
        <v>6.6715328469999999</v>
      </c>
      <c r="F397" s="3" t="s">
        <v>7</v>
      </c>
      <c r="G397" s="3">
        <f t="shared" si="42"/>
        <v>15835.615956408041</v>
      </c>
      <c r="H397" s="3">
        <f t="shared" si="43"/>
        <v>16690.421152913121</v>
      </c>
      <c r="I397" s="3">
        <f t="shared" si="44"/>
        <v>17132.277589584275</v>
      </c>
      <c r="J397">
        <f t="shared" si="45"/>
        <v>16131.773133493674</v>
      </c>
      <c r="K397">
        <f t="shared" si="46"/>
        <v>8598.7933004986953</v>
      </c>
      <c r="L397">
        <f t="shared" si="47"/>
        <v>16549.155630676887</v>
      </c>
      <c r="M397">
        <f t="shared" si="48"/>
        <v>16031.352381300894</v>
      </c>
      <c r="N397" s="3">
        <f>25*A397*(B397+C397)^2/C397^2</f>
        <v>5296.2993358838203</v>
      </c>
    </row>
    <row r="398" spans="1:14" x14ac:dyDescent="0.35">
      <c r="A398" s="3">
        <v>35.049999999999997</v>
      </c>
      <c r="B398" s="3">
        <v>4.88</v>
      </c>
      <c r="C398" s="3">
        <v>7.32</v>
      </c>
      <c r="D398" s="3">
        <v>2.59</v>
      </c>
      <c r="E398" s="3">
        <v>2.826254826</v>
      </c>
      <c r="F398" s="3" t="s">
        <v>7</v>
      </c>
      <c r="G398" s="3">
        <f t="shared" si="42"/>
        <v>7496.1489327236504</v>
      </c>
      <c r="H398" s="3">
        <f t="shared" si="43"/>
        <v>8787.377161614786</v>
      </c>
      <c r="I398" s="3">
        <f t="shared" si="44"/>
        <v>9509.6196589809697</v>
      </c>
      <c r="J398">
        <f t="shared" si="45"/>
        <v>9567.0861125583924</v>
      </c>
      <c r="K398">
        <f t="shared" si="46"/>
        <v>5846.4108648976735</v>
      </c>
      <c r="L398">
        <f t="shared" si="47"/>
        <v>8564.4637095099952</v>
      </c>
      <c r="M398">
        <f t="shared" si="48"/>
        <v>9186.4383567206351</v>
      </c>
      <c r="N398" s="3">
        <f>25*A398*(B398+C398)^2/C398^2</f>
        <v>2434.0277777777769</v>
      </c>
    </row>
    <row r="399" spans="1:14" x14ac:dyDescent="0.35">
      <c r="A399" s="3">
        <v>42</v>
      </c>
      <c r="B399" s="3">
        <v>10</v>
      </c>
      <c r="C399" s="3">
        <v>5</v>
      </c>
      <c r="D399" s="3">
        <v>1.8</v>
      </c>
      <c r="E399" s="3">
        <v>2.7777777779999999</v>
      </c>
      <c r="F399" s="3" t="s">
        <v>7</v>
      </c>
      <c r="G399" s="3">
        <f t="shared" si="42"/>
        <v>8914.4576702991617</v>
      </c>
      <c r="H399" s="3">
        <f t="shared" si="43"/>
        <v>9833.8920244561286</v>
      </c>
      <c r="I399" s="3">
        <f t="shared" si="44"/>
        <v>10325.546655590588</v>
      </c>
      <c r="J399">
        <f t="shared" si="45"/>
        <v>10207.720703124394</v>
      </c>
      <c r="K399">
        <f t="shared" si="46"/>
        <v>6719.2028571422261</v>
      </c>
      <c r="L399">
        <f t="shared" si="47"/>
        <v>9679.0576772435234</v>
      </c>
      <c r="M399">
        <f t="shared" si="48"/>
        <v>9794.8030563897373</v>
      </c>
      <c r="N399" s="3">
        <f>25*A399*(B399+C399)^2/C399^2</f>
        <v>9450</v>
      </c>
    </row>
    <row r="400" spans="1:14" x14ac:dyDescent="0.35">
      <c r="A400" s="3">
        <v>36</v>
      </c>
      <c r="B400" s="3">
        <v>7</v>
      </c>
      <c r="C400" s="3">
        <v>5</v>
      </c>
      <c r="D400" s="3">
        <v>2.4</v>
      </c>
      <c r="E400" s="3">
        <v>2.0833333330000001</v>
      </c>
      <c r="F400" s="3" t="s">
        <v>7</v>
      </c>
      <c r="G400" s="3">
        <f t="shared" si="42"/>
        <v>6685.8432527243713</v>
      </c>
      <c r="H400" s="3">
        <f t="shared" si="43"/>
        <v>7738.4052224277366</v>
      </c>
      <c r="I400" s="3">
        <f t="shared" si="44"/>
        <v>8321.6414743040859</v>
      </c>
      <c r="J400">
        <f t="shared" si="45"/>
        <v>8442.4639045485055</v>
      </c>
      <c r="K400">
        <f t="shared" si="46"/>
        <v>5735.8983699016171</v>
      </c>
      <c r="L400">
        <f t="shared" si="47"/>
        <v>7557.6324023453699</v>
      </c>
      <c r="M400">
        <f t="shared" si="48"/>
        <v>8008.267887455977</v>
      </c>
      <c r="N400" s="3">
        <f>25*A400*(B400+C400)^2/C400^2</f>
        <v>5184</v>
      </c>
    </row>
    <row r="401" spans="1:14" x14ac:dyDescent="0.35">
      <c r="A401" s="3">
        <v>38</v>
      </c>
      <c r="B401" s="3">
        <v>7</v>
      </c>
      <c r="C401" s="3">
        <v>5</v>
      </c>
      <c r="D401" s="3">
        <v>1.8</v>
      </c>
      <c r="E401" s="3">
        <v>2.7777777779999999</v>
      </c>
      <c r="F401" s="3" t="s">
        <v>7</v>
      </c>
      <c r="G401" s="3">
        <f t="shared" si="42"/>
        <v>8914.4576702991617</v>
      </c>
      <c r="H401" s="3">
        <f t="shared" si="43"/>
        <v>9833.8920244561286</v>
      </c>
      <c r="I401" s="3">
        <f t="shared" si="44"/>
        <v>10325.546655590588</v>
      </c>
      <c r="J401">
        <f t="shared" si="45"/>
        <v>10207.720703124394</v>
      </c>
      <c r="K401">
        <f t="shared" si="46"/>
        <v>6719.2028571422261</v>
      </c>
      <c r="L401">
        <f t="shared" si="47"/>
        <v>9679.0576772435234</v>
      </c>
      <c r="M401">
        <f t="shared" si="48"/>
        <v>9794.8030563897373</v>
      </c>
      <c r="N401" s="3">
        <f>25*A401*(B401+C401)^2/C401^2</f>
        <v>5472</v>
      </c>
    </row>
    <row r="402" spans="1:14" x14ac:dyDescent="0.35">
      <c r="A402" s="3">
        <v>22</v>
      </c>
      <c r="B402" s="3">
        <v>6</v>
      </c>
      <c r="C402" s="3">
        <v>6</v>
      </c>
      <c r="D402" s="3">
        <v>1.5</v>
      </c>
      <c r="E402" s="3">
        <v>4</v>
      </c>
      <c r="F402" s="3" t="s">
        <v>7</v>
      </c>
      <c r="G402" s="3">
        <f t="shared" si="42"/>
        <v>11718.358929474723</v>
      </c>
      <c r="H402" s="3">
        <f t="shared" si="43"/>
        <v>12539.321467818208</v>
      </c>
      <c r="I402" s="3">
        <f t="shared" si="44"/>
        <v>12968.495955808494</v>
      </c>
      <c r="J402">
        <f t="shared" si="45"/>
        <v>12520.214639437139</v>
      </c>
      <c r="K402">
        <f t="shared" si="46"/>
        <v>7647.7985132214935</v>
      </c>
      <c r="L402">
        <f t="shared" si="47"/>
        <v>12402.795197951016</v>
      </c>
      <c r="M402">
        <f t="shared" si="48"/>
        <v>12190.266589788442</v>
      </c>
      <c r="N402" s="3">
        <f>25*A402*(B402+C402)^2/C402^2</f>
        <v>2200</v>
      </c>
    </row>
    <row r="403" spans="1:14" x14ac:dyDescent="0.35">
      <c r="A403" s="3">
        <v>36.58</v>
      </c>
      <c r="B403" s="3">
        <v>6.1</v>
      </c>
      <c r="C403" s="3">
        <v>6.1</v>
      </c>
      <c r="D403" s="3">
        <v>3.66</v>
      </c>
      <c r="E403" s="3">
        <v>1.6666666670000001</v>
      </c>
      <c r="F403" s="3" t="s">
        <v>7</v>
      </c>
      <c r="G403" s="3">
        <f t="shared" si="42"/>
        <v>4842.4624544699172</v>
      </c>
      <c r="H403" s="3">
        <f t="shared" si="43"/>
        <v>6014.0578789214906</v>
      </c>
      <c r="I403" s="3">
        <f t="shared" si="44"/>
        <v>6697.8672162402308</v>
      </c>
      <c r="J403">
        <f t="shared" si="45"/>
        <v>7002.2342885549861</v>
      </c>
      <c r="K403">
        <f t="shared" si="46"/>
        <v>4694.8379520905228</v>
      </c>
      <c r="L403">
        <f t="shared" si="47"/>
        <v>5807.0239085181156</v>
      </c>
      <c r="M403">
        <f t="shared" si="48"/>
        <v>6583.0873423632811</v>
      </c>
      <c r="N403" s="3">
        <f>25*A403*(B403+C403)^2/C403^2</f>
        <v>3657.9999999999995</v>
      </c>
    </row>
    <row r="404" spans="1:14" x14ac:dyDescent="0.35">
      <c r="A404" s="3">
        <v>51.82</v>
      </c>
      <c r="B404" s="3">
        <v>6.1</v>
      </c>
      <c r="C404" s="3">
        <v>7.62</v>
      </c>
      <c r="D404" s="3">
        <v>3.66</v>
      </c>
      <c r="E404" s="3">
        <v>2.081967213</v>
      </c>
      <c r="F404" s="3" t="s">
        <v>7</v>
      </c>
      <c r="G404" s="3">
        <f t="shared" si="42"/>
        <v>5412.2622279486359</v>
      </c>
      <c r="H404" s="3">
        <f t="shared" si="43"/>
        <v>6721.7161931195069</v>
      </c>
      <c r="I404" s="3">
        <f t="shared" si="44"/>
        <v>7485.987569983271</v>
      </c>
      <c r="J404">
        <f t="shared" si="45"/>
        <v>7756.8286964302442</v>
      </c>
      <c r="K404">
        <f t="shared" si="46"/>
        <v>4864.9751749072557</v>
      </c>
      <c r="L404">
        <f t="shared" si="47"/>
        <v>6490.3210819644155</v>
      </c>
      <c r="M404">
        <f t="shared" si="48"/>
        <v>7357.7018513527637</v>
      </c>
      <c r="N404" s="3">
        <f>25*A404*(B404+C404)^2/C404^2</f>
        <v>4199.8685459593135</v>
      </c>
    </row>
    <row r="405" spans="1:14" x14ac:dyDescent="0.35">
      <c r="A405" s="3">
        <v>137.16</v>
      </c>
      <c r="B405" s="3">
        <v>5.49</v>
      </c>
      <c r="C405" s="3">
        <v>12.8</v>
      </c>
      <c r="D405" s="3">
        <v>3.66</v>
      </c>
      <c r="E405" s="3">
        <v>3.4972677600000002</v>
      </c>
      <c r="F405" s="3" t="s">
        <v>7</v>
      </c>
      <c r="G405" s="3">
        <f t="shared" si="42"/>
        <v>7014.6552159731091</v>
      </c>
      <c r="H405" s="3">
        <f t="shared" si="43"/>
        <v>8711.7954689766993</v>
      </c>
      <c r="I405" s="3">
        <f t="shared" si="44"/>
        <v>9702.3424850565771</v>
      </c>
      <c r="J405">
        <f t="shared" si="45"/>
        <v>9846.9447173624521</v>
      </c>
      <c r="K405">
        <f t="shared" si="46"/>
        <v>5285.9302508718383</v>
      </c>
      <c r="L405">
        <f t="shared" si="47"/>
        <v>8411.8918695108714</v>
      </c>
      <c r="M405">
        <f t="shared" si="48"/>
        <v>9536.0755808627237</v>
      </c>
      <c r="N405" s="3">
        <f>25*A405*(B405+C405)^2/C405^2</f>
        <v>7001.2398614501935</v>
      </c>
    </row>
    <row r="406" spans="1:14" x14ac:dyDescent="0.35">
      <c r="A406" s="3">
        <v>91.44</v>
      </c>
      <c r="B406" s="3">
        <v>6.1</v>
      </c>
      <c r="C406" s="3">
        <v>9.14</v>
      </c>
      <c r="D406" s="3">
        <v>4.57</v>
      </c>
      <c r="E406" s="3">
        <v>2</v>
      </c>
      <c r="F406" s="3" t="s">
        <v>7</v>
      </c>
      <c r="G406" s="3">
        <f t="shared" si="42"/>
        <v>4747.2196630807475</v>
      </c>
      <c r="H406" s="3">
        <f t="shared" si="43"/>
        <v>6118.5051968061434</v>
      </c>
      <c r="I406" s="3">
        <f t="shared" si="44"/>
        <v>6940.9414005251174</v>
      </c>
      <c r="J406">
        <f t="shared" si="45"/>
        <v>7284.0511700428997</v>
      </c>
      <c r="K406">
        <f t="shared" si="46"/>
        <v>4432.8181087417688</v>
      </c>
      <c r="L406">
        <f t="shared" si="47"/>
        <v>5872.5618008669881</v>
      </c>
      <c r="M406">
        <f t="shared" si="48"/>
        <v>6898.1592673304322</v>
      </c>
      <c r="N406" s="3">
        <f>25*A406*(B406+C406)^2/C406^2</f>
        <v>6355.5592030605849</v>
      </c>
    </row>
    <row r="407" spans="1:14" x14ac:dyDescent="0.35">
      <c r="A407" s="3">
        <v>45.72</v>
      </c>
      <c r="B407" s="3">
        <v>6.1</v>
      </c>
      <c r="C407" s="3">
        <v>7.62</v>
      </c>
      <c r="D407" s="3">
        <v>4.88</v>
      </c>
      <c r="E407" s="3">
        <v>1.5614754099999999</v>
      </c>
      <c r="F407" s="3" t="s">
        <v>7</v>
      </c>
      <c r="G407" s="3">
        <f t="shared" si="42"/>
        <v>4059.1966709614776</v>
      </c>
      <c r="H407" s="3">
        <f t="shared" si="43"/>
        <v>5289.3974799758726</v>
      </c>
      <c r="I407" s="3">
        <f t="shared" si="44"/>
        <v>6033.1628645316059</v>
      </c>
      <c r="J407">
        <f t="shared" si="45"/>
        <v>6415.4132139738213</v>
      </c>
      <c r="K407">
        <f t="shared" si="46"/>
        <v>4153.0228761735525</v>
      </c>
      <c r="L407">
        <f t="shared" si="47"/>
        <v>5067.7930172897541</v>
      </c>
      <c r="M407">
        <f t="shared" si="48"/>
        <v>6015.684758789007</v>
      </c>
      <c r="N407" s="3">
        <f>25*A407*(B407+C407)^2/C407^2</f>
        <v>3705.4803149606291</v>
      </c>
    </row>
    <row r="408" spans="1:14" x14ac:dyDescent="0.35">
      <c r="A408" s="3">
        <v>19.809999999999999</v>
      </c>
      <c r="B408" s="3">
        <v>6.1</v>
      </c>
      <c r="C408" s="3">
        <v>7.62</v>
      </c>
      <c r="D408" s="3">
        <v>3.2</v>
      </c>
      <c r="E408" s="3">
        <v>2.3812500000000001</v>
      </c>
      <c r="F408" s="3" t="s">
        <v>7</v>
      </c>
      <c r="G408" s="3">
        <f t="shared" si="42"/>
        <v>6190.2749232162532</v>
      </c>
      <c r="H408" s="3">
        <f t="shared" si="43"/>
        <v>7517.4402297760589</v>
      </c>
      <c r="I408" s="3">
        <f t="shared" si="44"/>
        <v>8279.3726800790701</v>
      </c>
      <c r="J408">
        <f t="shared" si="45"/>
        <v>8475.8396350887415</v>
      </c>
      <c r="K408">
        <f t="shared" si="46"/>
        <v>5237.9667515318688</v>
      </c>
      <c r="L408">
        <f t="shared" si="47"/>
        <v>7285.0231191715457</v>
      </c>
      <c r="M408">
        <f t="shared" si="48"/>
        <v>8083.0257128494713</v>
      </c>
      <c r="N408" s="3">
        <f>25*A408*(B408+C408)^2/C408^2</f>
        <v>1605.5460419809722</v>
      </c>
    </row>
    <row r="409" spans="1:14" x14ac:dyDescent="0.35">
      <c r="A409" s="3">
        <v>29.77</v>
      </c>
      <c r="B409" s="3">
        <v>5</v>
      </c>
      <c r="C409" s="3">
        <v>14</v>
      </c>
      <c r="D409" s="3">
        <v>3</v>
      </c>
      <c r="E409" s="3">
        <v>4.6666666670000003</v>
      </c>
      <c r="F409" s="3" t="s">
        <v>7</v>
      </c>
      <c r="G409" s="3">
        <f t="shared" si="42"/>
        <v>8950.0444691632674</v>
      </c>
      <c r="H409" s="3">
        <f t="shared" si="43"/>
        <v>10752.37599673283</v>
      </c>
      <c r="I409" s="3">
        <f t="shared" si="44"/>
        <v>11778.920940634964</v>
      </c>
      <c r="J409">
        <f t="shared" si="45"/>
        <v>11700.415872832618</v>
      </c>
      <c r="K409">
        <f t="shared" si="46"/>
        <v>5981.9974787054944</v>
      </c>
      <c r="L409">
        <f t="shared" si="47"/>
        <v>10438.117199443936</v>
      </c>
      <c r="M409">
        <f t="shared" si="48"/>
        <v>11462.533000825306</v>
      </c>
      <c r="N409" s="3">
        <f>25*A409*(B409+C409)^2/C409^2</f>
        <v>1370.7869897959183</v>
      </c>
    </row>
    <row r="410" spans="1:14" x14ac:dyDescent="0.35">
      <c r="A410" s="3">
        <v>58.53</v>
      </c>
      <c r="B410" s="3">
        <v>6</v>
      </c>
      <c r="C410" s="3">
        <v>11.42</v>
      </c>
      <c r="D410" s="3">
        <v>3.5</v>
      </c>
      <c r="E410" s="3">
        <v>3.2628571430000002</v>
      </c>
      <c r="F410" s="3" t="s">
        <v>7</v>
      </c>
      <c r="G410" s="3">
        <f t="shared" si="42"/>
        <v>6928.6310802734042</v>
      </c>
      <c r="H410" s="3">
        <f t="shared" si="43"/>
        <v>8540.9622245197697</v>
      </c>
      <c r="I410" s="3">
        <f t="shared" si="44"/>
        <v>9476.8596467720781</v>
      </c>
      <c r="J410">
        <f t="shared" si="45"/>
        <v>9623.2978664847033</v>
      </c>
      <c r="K410">
        <f t="shared" si="46"/>
        <v>5319.5094197056223</v>
      </c>
      <c r="L410">
        <f t="shared" si="47"/>
        <v>8256.8988402246159</v>
      </c>
      <c r="M410">
        <f t="shared" si="48"/>
        <v>9293.6621447790312</v>
      </c>
      <c r="N410" s="3">
        <f>25*A410*(B410+C410)^2/C410^2</f>
        <v>3404.7295991915134</v>
      </c>
    </row>
    <row r="411" spans="1:14" x14ac:dyDescent="0.35">
      <c r="A411" s="3">
        <v>58.53</v>
      </c>
      <c r="B411" s="3">
        <v>6</v>
      </c>
      <c r="C411" s="3">
        <v>14</v>
      </c>
      <c r="D411" s="3">
        <v>3.5</v>
      </c>
      <c r="E411" s="3">
        <v>4</v>
      </c>
      <c r="F411" s="3" t="s">
        <v>7</v>
      </c>
      <c r="G411" s="3">
        <f t="shared" si="42"/>
        <v>7671.4666878542293</v>
      </c>
      <c r="H411" s="3">
        <f t="shared" si="43"/>
        <v>9456.6598262350071</v>
      </c>
      <c r="I411" s="3">
        <f t="shared" si="44"/>
        <v>10492.897116815922</v>
      </c>
      <c r="J411">
        <f t="shared" si="45"/>
        <v>10568.574597278786</v>
      </c>
      <c r="K411">
        <f t="shared" si="46"/>
        <v>5495.7313065920634</v>
      </c>
      <c r="L411">
        <f t="shared" si="47"/>
        <v>9142.1413066873592</v>
      </c>
      <c r="M411">
        <f t="shared" si="48"/>
        <v>10290.058559306477</v>
      </c>
      <c r="N411" s="3">
        <f>25*A411*(B411+C411)^2/C411^2</f>
        <v>2986.2244897959185</v>
      </c>
    </row>
    <row r="412" spans="1:14" x14ac:dyDescent="0.35">
      <c r="A412" s="3">
        <v>42.59</v>
      </c>
      <c r="B412" s="3">
        <v>6</v>
      </c>
      <c r="C412" s="3">
        <v>15</v>
      </c>
      <c r="D412" s="3">
        <v>3.7</v>
      </c>
      <c r="E412" s="3">
        <v>4.0540540539999999</v>
      </c>
      <c r="F412" s="3" t="s">
        <v>7</v>
      </c>
      <c r="G412" s="3">
        <f t="shared" si="42"/>
        <v>7511.4941871309238</v>
      </c>
      <c r="H412" s="3">
        <f t="shared" si="43"/>
        <v>9345.7901123259344</v>
      </c>
      <c r="I412" s="3">
        <f t="shared" si="44"/>
        <v>10417.818012120448</v>
      </c>
      <c r="J412">
        <f t="shared" si="45"/>
        <v>10516.501093310106</v>
      </c>
      <c r="K412">
        <f t="shared" si="46"/>
        <v>5389.4703033208189</v>
      </c>
      <c r="L412">
        <f t="shared" si="47"/>
        <v>9021.4132410326583</v>
      </c>
      <c r="M412">
        <f t="shared" si="48"/>
        <v>10244.856560438606</v>
      </c>
      <c r="N412" s="3">
        <f>25*A412*(B412+C412)^2/C412^2</f>
        <v>2086.91</v>
      </c>
    </row>
    <row r="413" spans="1:14" x14ac:dyDescent="0.35">
      <c r="A413" s="3">
        <v>13.22</v>
      </c>
      <c r="B413" s="3">
        <v>6</v>
      </c>
      <c r="C413" s="3">
        <v>8</v>
      </c>
      <c r="D413" s="3">
        <v>2.6</v>
      </c>
      <c r="E413" s="3">
        <v>3.076923077</v>
      </c>
      <c r="F413" s="3" t="s">
        <v>7</v>
      </c>
      <c r="G413" s="3">
        <f t="shared" si="42"/>
        <v>7806.458864299484</v>
      </c>
      <c r="H413" s="3">
        <f t="shared" si="43"/>
        <v>9157.02973981375</v>
      </c>
      <c r="I413" s="3">
        <f t="shared" si="44"/>
        <v>9912.8243905308063</v>
      </c>
      <c r="J413">
        <f t="shared" si="45"/>
        <v>9940.8017881892283</v>
      </c>
      <c r="K413">
        <f t="shared" si="46"/>
        <v>5917.543874011737</v>
      </c>
      <c r="L413">
        <f t="shared" si="47"/>
        <v>8923.810601733665</v>
      </c>
      <c r="M413">
        <f t="shared" si="48"/>
        <v>9577.7855630860322</v>
      </c>
      <c r="N413" s="3">
        <f>25*A413*(B413+C413)^2/C413^2</f>
        <v>1012.15625</v>
      </c>
    </row>
    <row r="414" spans="1:14" x14ac:dyDescent="0.35">
      <c r="A414" s="3">
        <v>65.78</v>
      </c>
      <c r="B414" s="3">
        <v>5</v>
      </c>
      <c r="C414" s="3">
        <v>10</v>
      </c>
      <c r="D414" s="3">
        <v>2.2000000000000002</v>
      </c>
      <c r="E414" s="3">
        <v>4.5454545450000001</v>
      </c>
      <c r="F414" s="3" t="s">
        <v>7</v>
      </c>
      <c r="G414" s="3">
        <f t="shared" si="42"/>
        <v>10314.774767894676</v>
      </c>
      <c r="H414" s="3">
        <f t="shared" si="43"/>
        <v>11766.419743391729</v>
      </c>
      <c r="I414" s="3">
        <f t="shared" si="44"/>
        <v>12562.191784866342</v>
      </c>
      <c r="J414">
        <f t="shared" si="45"/>
        <v>12299.386827258359</v>
      </c>
      <c r="K414">
        <f t="shared" si="46"/>
        <v>6722.7963496208895</v>
      </c>
      <c r="L414">
        <f t="shared" si="47"/>
        <v>11518.579511140033</v>
      </c>
      <c r="M414">
        <f t="shared" si="48"/>
        <v>12036.648629547071</v>
      </c>
      <c r="N414" s="3">
        <f>25*A414*(B414+C414)^2/C414^2</f>
        <v>3700.125</v>
      </c>
    </row>
    <row r="415" spans="1:14" x14ac:dyDescent="0.35">
      <c r="A415" s="3">
        <v>54.65</v>
      </c>
      <c r="B415" s="3">
        <v>5</v>
      </c>
      <c r="C415" s="3">
        <v>10</v>
      </c>
      <c r="D415" s="3">
        <v>2.2000000000000002</v>
      </c>
      <c r="E415" s="3">
        <v>4.5454545450000001</v>
      </c>
      <c r="F415" s="3" t="s">
        <v>7</v>
      </c>
      <c r="G415" s="3">
        <f t="shared" si="42"/>
        <v>10314.774767894676</v>
      </c>
      <c r="H415" s="3">
        <f t="shared" si="43"/>
        <v>11766.419743391729</v>
      </c>
      <c r="I415" s="3">
        <f t="shared" si="44"/>
        <v>12562.191784866342</v>
      </c>
      <c r="J415">
        <f t="shared" si="45"/>
        <v>12299.386827258359</v>
      </c>
      <c r="K415">
        <f t="shared" si="46"/>
        <v>6722.7963496208895</v>
      </c>
      <c r="L415">
        <f t="shared" si="47"/>
        <v>11518.579511140033</v>
      </c>
      <c r="M415">
        <f t="shared" si="48"/>
        <v>12036.648629547071</v>
      </c>
      <c r="N415" s="3">
        <f>25*A415*(B415+C415)^2/C415^2</f>
        <v>3074.0625</v>
      </c>
    </row>
    <row r="416" spans="1:14" x14ac:dyDescent="0.35">
      <c r="A416" s="3">
        <v>54.99</v>
      </c>
      <c r="B416" s="3">
        <v>5</v>
      </c>
      <c r="C416" s="3">
        <v>9.4700000000000006</v>
      </c>
      <c r="D416" s="3">
        <v>3</v>
      </c>
      <c r="E416" s="3">
        <v>3.1566666670000001</v>
      </c>
      <c r="F416" s="3" t="s">
        <v>7</v>
      </c>
      <c r="G416" s="3">
        <f t="shared" si="42"/>
        <v>7360.9889335604903</v>
      </c>
      <c r="H416" s="3">
        <f t="shared" si="43"/>
        <v>8843.3215046172063</v>
      </c>
      <c r="I416" s="3">
        <f t="shared" si="44"/>
        <v>9687.6062450898426</v>
      </c>
      <c r="J416">
        <f t="shared" si="45"/>
        <v>9774.6989901096749</v>
      </c>
      <c r="K416">
        <f t="shared" si="46"/>
        <v>5619.293763439613</v>
      </c>
      <c r="L416">
        <f t="shared" si="47"/>
        <v>8584.8584838928127</v>
      </c>
      <c r="M416">
        <f t="shared" si="48"/>
        <v>9427.3921051852831</v>
      </c>
      <c r="N416" s="3">
        <f>25*A416*(B416+C416)^2/C416^2</f>
        <v>3209.6733225803937</v>
      </c>
    </row>
    <row r="417" spans="1:14" x14ac:dyDescent="0.35">
      <c r="A417" s="3">
        <v>45.72</v>
      </c>
      <c r="B417" s="3">
        <v>6.4</v>
      </c>
      <c r="C417" s="3">
        <v>6.55</v>
      </c>
      <c r="D417" s="3">
        <v>3.51</v>
      </c>
      <c r="E417" s="3">
        <v>1.8660968659999999</v>
      </c>
      <c r="F417" s="3" t="s">
        <v>7</v>
      </c>
      <c r="G417" s="3">
        <f t="shared" si="42"/>
        <v>5232.3400803129553</v>
      </c>
      <c r="H417" s="3">
        <f t="shared" si="43"/>
        <v>6453.0087206377575</v>
      </c>
      <c r="I417" s="3">
        <f t="shared" si="44"/>
        <v>7161.8091344949016</v>
      </c>
      <c r="J417">
        <f t="shared" si="45"/>
        <v>7437.9067827779063</v>
      </c>
      <c r="K417">
        <f t="shared" si="46"/>
        <v>4859.1703433137573</v>
      </c>
      <c r="L417">
        <f t="shared" si="47"/>
        <v>6237.9079225819696</v>
      </c>
      <c r="M417">
        <f t="shared" si="48"/>
        <v>7024.3659326780544</v>
      </c>
      <c r="N417" s="3">
        <f>25*A417*(B417+C417)^2/C417^2</f>
        <v>4467.8971505157042</v>
      </c>
    </row>
    <row r="418" spans="1:14" x14ac:dyDescent="0.35">
      <c r="A418" s="3">
        <v>82</v>
      </c>
      <c r="B418" s="3">
        <v>6</v>
      </c>
      <c r="C418" s="3">
        <v>12</v>
      </c>
      <c r="D418" s="3">
        <v>3</v>
      </c>
      <c r="E418" s="3">
        <v>4</v>
      </c>
      <c r="F418" s="3" t="s">
        <v>7</v>
      </c>
      <c r="G418" s="3">
        <f t="shared" si="42"/>
        <v>8286.131063409508</v>
      </c>
      <c r="H418" s="3">
        <f t="shared" si="43"/>
        <v>9954.7658180871749</v>
      </c>
      <c r="I418" s="3">
        <f t="shared" si="44"/>
        <v>10905.161760471656</v>
      </c>
      <c r="J418">
        <f t="shared" si="45"/>
        <v>10899.479906950384</v>
      </c>
      <c r="K418">
        <f t="shared" si="46"/>
        <v>5836.2614545395891</v>
      </c>
      <c r="L418">
        <f t="shared" si="47"/>
        <v>9663.8187070267686</v>
      </c>
      <c r="M418">
        <f t="shared" si="48"/>
        <v>10612.243446470249</v>
      </c>
      <c r="N418" s="3">
        <f>25*A418*(B418+C418)^2/C418^2</f>
        <v>4612.5</v>
      </c>
    </row>
    <row r="419" spans="1:14" x14ac:dyDescent="0.35">
      <c r="A419" s="3">
        <v>70.099999999999994</v>
      </c>
      <c r="B419" s="3">
        <v>6</v>
      </c>
      <c r="C419" s="3">
        <v>12</v>
      </c>
      <c r="D419" s="3">
        <v>3.35</v>
      </c>
      <c r="E419" s="3">
        <v>3.5820895519999998</v>
      </c>
      <c r="F419" s="3" t="s">
        <v>7</v>
      </c>
      <c r="G419" s="3">
        <f t="shared" si="42"/>
        <v>7420.415877680156</v>
      </c>
      <c r="H419" s="3">
        <f t="shared" si="43"/>
        <v>9080.5201986129177</v>
      </c>
      <c r="I419" s="3">
        <f t="shared" si="44"/>
        <v>10038.976735280672</v>
      </c>
      <c r="J419">
        <f t="shared" si="45"/>
        <v>10133.891043393551</v>
      </c>
      <c r="K419">
        <f t="shared" si="46"/>
        <v>5492.584987404105</v>
      </c>
      <c r="L419">
        <f t="shared" si="47"/>
        <v>8788.8999171347677</v>
      </c>
      <c r="M419">
        <f t="shared" si="48"/>
        <v>9823.3748722724085</v>
      </c>
      <c r="N419" s="3">
        <f>25*A419*(B419+C419)^2/C419^2</f>
        <v>3943.1249999999991</v>
      </c>
    </row>
    <row r="420" spans="1:14" x14ac:dyDescent="0.35">
      <c r="A420" s="3">
        <v>21.34</v>
      </c>
      <c r="B420" s="3">
        <v>6.71</v>
      </c>
      <c r="C420" s="3">
        <v>6.1</v>
      </c>
      <c r="D420" s="3">
        <v>2.74</v>
      </c>
      <c r="E420" s="3">
        <v>2.2262773720000002</v>
      </c>
      <c r="F420" s="3" t="s">
        <v>7</v>
      </c>
      <c r="G420" s="3">
        <f t="shared" si="42"/>
        <v>6468.3987530510576</v>
      </c>
      <c r="H420" s="3">
        <f t="shared" si="43"/>
        <v>7654.2233136784198</v>
      </c>
      <c r="I420" s="3">
        <f t="shared" si="44"/>
        <v>8322.1286548319149</v>
      </c>
      <c r="J420">
        <f t="shared" si="45"/>
        <v>8476.5432580556717</v>
      </c>
      <c r="K420">
        <f t="shared" si="46"/>
        <v>5505.1910364513851</v>
      </c>
      <c r="L420">
        <f t="shared" si="47"/>
        <v>7448.7236741014203</v>
      </c>
      <c r="M420">
        <f t="shared" si="48"/>
        <v>8061.9663853858774</v>
      </c>
      <c r="N420" s="3">
        <f>25*A420*(B420+C420)^2/C420^2</f>
        <v>2352.7350000000001</v>
      </c>
    </row>
    <row r="421" spans="1:14" x14ac:dyDescent="0.35">
      <c r="A421" s="3">
        <v>30.48</v>
      </c>
      <c r="B421" s="3">
        <v>6.4</v>
      </c>
      <c r="C421" s="3">
        <v>6.4</v>
      </c>
      <c r="D421" s="3">
        <v>3.66</v>
      </c>
      <c r="E421" s="3">
        <v>1.7486338800000001</v>
      </c>
      <c r="F421" s="3" t="s">
        <v>7</v>
      </c>
      <c r="G421" s="3">
        <f t="shared" si="42"/>
        <v>4960.1102709001716</v>
      </c>
      <c r="H421" s="3">
        <f t="shared" si="43"/>
        <v>6160.1696524236631</v>
      </c>
      <c r="I421" s="3">
        <f t="shared" si="44"/>
        <v>6860.5921645778444</v>
      </c>
      <c r="J421">
        <f t="shared" si="45"/>
        <v>7158.5934993087094</v>
      </c>
      <c r="K421">
        <f t="shared" si="46"/>
        <v>4731.040097706883</v>
      </c>
      <c r="L421">
        <f t="shared" si="47"/>
        <v>5948.1057835391221</v>
      </c>
      <c r="M421">
        <f t="shared" si="48"/>
        <v>6743.0237091354775</v>
      </c>
      <c r="N421" s="3">
        <f>25*A421*(B421+C421)^2/C421^2</f>
        <v>3048</v>
      </c>
    </row>
    <row r="422" spans="1:14" x14ac:dyDescent="0.35">
      <c r="A422" s="3">
        <v>41.15</v>
      </c>
      <c r="B422" s="3">
        <v>6.4</v>
      </c>
      <c r="C422" s="3">
        <v>6.4</v>
      </c>
      <c r="D422" s="3">
        <v>1.98</v>
      </c>
      <c r="E422" s="3">
        <v>3.2323232320000002</v>
      </c>
      <c r="F422" s="3" t="s">
        <v>7</v>
      </c>
      <c r="G422" s="3">
        <f t="shared" si="42"/>
        <v>9168.6886825730471</v>
      </c>
      <c r="H422" s="3">
        <f t="shared" si="43"/>
        <v>10276.620371095583</v>
      </c>
      <c r="I422" s="3">
        <f t="shared" si="44"/>
        <v>10876.108321575914</v>
      </c>
      <c r="J422">
        <f t="shared" si="45"/>
        <v>10738.069054346286</v>
      </c>
      <c r="K422">
        <f t="shared" si="46"/>
        <v>6632.9293462110518</v>
      </c>
      <c r="L422">
        <f t="shared" si="47"/>
        <v>10088.819530243194</v>
      </c>
      <c r="M422">
        <f t="shared" si="48"/>
        <v>10366.348697210811</v>
      </c>
      <c r="N422" s="3">
        <f>25*A422*(B422+C422)^2/C422^2</f>
        <v>4115</v>
      </c>
    </row>
    <row r="423" spans="1:14" x14ac:dyDescent="0.35">
      <c r="A423" s="3">
        <v>78.540000000000006</v>
      </c>
      <c r="B423" s="3">
        <v>6</v>
      </c>
      <c r="C423" s="3">
        <v>14</v>
      </c>
      <c r="D423" s="3">
        <v>2.7</v>
      </c>
      <c r="E423" s="3">
        <v>5.1851851849999999</v>
      </c>
      <c r="F423" s="3" t="s">
        <v>7</v>
      </c>
      <c r="G423" s="3">
        <f t="shared" si="42"/>
        <v>9944.4938546258527</v>
      </c>
      <c r="H423" s="3">
        <f t="shared" si="43"/>
        <v>11738.711585119365</v>
      </c>
      <c r="I423" s="3">
        <f t="shared" si="44"/>
        <v>12747.459027806482</v>
      </c>
      <c r="J423">
        <f t="shared" si="45"/>
        <v>12542.994796539901</v>
      </c>
      <c r="K423">
        <f t="shared" si="46"/>
        <v>6338.8845997915651</v>
      </c>
      <c r="L423">
        <f t="shared" si="47"/>
        <v>11428.088914834279</v>
      </c>
      <c r="M423">
        <f t="shared" si="48"/>
        <v>12339.877329740642</v>
      </c>
      <c r="N423" s="3">
        <f>25*A423*(B423+C423)^2/C423^2</f>
        <v>4007.1428571428578</v>
      </c>
    </row>
    <row r="424" spans="1:14" x14ac:dyDescent="0.35">
      <c r="A424" s="3">
        <v>78.540000000000006</v>
      </c>
      <c r="B424" s="3">
        <v>6</v>
      </c>
      <c r="C424" s="3">
        <v>14</v>
      </c>
      <c r="D424" s="3">
        <v>2.4</v>
      </c>
      <c r="E424" s="3">
        <v>5.8333333329999997</v>
      </c>
      <c r="F424" s="3" t="s">
        <v>7</v>
      </c>
      <c r="G424" s="3">
        <f t="shared" si="42"/>
        <v>11187.555586454086</v>
      </c>
      <c r="H424" s="3">
        <f t="shared" si="43"/>
        <v>12948.828637455637</v>
      </c>
      <c r="I424" s="3">
        <f t="shared" si="44"/>
        <v>13924.76955339664</v>
      </c>
      <c r="J424">
        <f t="shared" si="45"/>
        <v>13556.947271895657</v>
      </c>
      <c r="K424">
        <f t="shared" si="46"/>
        <v>6763.1143860040174</v>
      </c>
      <c r="L424">
        <f t="shared" si="47"/>
        <v>12646.337852562132</v>
      </c>
      <c r="M424">
        <f t="shared" si="48"/>
        <v>13400.395246421804</v>
      </c>
      <c r="N424" s="3">
        <f>25*A424*(B424+C424)^2/C424^2</f>
        <v>4007.1428571428578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Aileen Mendrofa</dc:creator>
  <cp:lastModifiedBy>Gabriella Aileen Mendrofa</cp:lastModifiedBy>
  <dcterms:created xsi:type="dcterms:W3CDTF">2022-09-05T14:44:14Z</dcterms:created>
  <dcterms:modified xsi:type="dcterms:W3CDTF">2022-09-05T15:15:48Z</dcterms:modified>
</cp:coreProperties>
</file>